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320" windowHeight="9405"/>
  </bookViews>
  <sheets>
    <sheet name="Annex 1" sheetId="1" r:id="rId1"/>
    <sheet name="Annex 2" sheetId="2" r:id="rId2"/>
    <sheet name="Annex 3" sheetId="38" r:id="rId3"/>
    <sheet name="Annex 4" sheetId="4" r:id="rId4"/>
    <sheet name="Annex 5" sheetId="5" r:id="rId5"/>
    <sheet name="Annex 6" sheetId="6" r:id="rId6"/>
    <sheet name="Annex 7" sheetId="7" r:id="rId7"/>
    <sheet name="Annex 8" sheetId="8" r:id="rId8"/>
    <sheet name="Annex 9" sheetId="9" r:id="rId9"/>
    <sheet name="Annex 10" sheetId="10" r:id="rId10"/>
    <sheet name="Annex 11" sheetId="11" r:id="rId11"/>
    <sheet name="Annex 12" sheetId="13" r:id="rId12"/>
    <sheet name="Annex 13" sheetId="14" r:id="rId13"/>
    <sheet name="Annex 14" sheetId="15" r:id="rId14"/>
    <sheet name="Annex 15" sheetId="17" r:id="rId15"/>
    <sheet name="Annex 16" sheetId="18" r:id="rId16"/>
    <sheet name="Annex 17" sheetId="28" r:id="rId17"/>
    <sheet name="Annex 18" sheetId="29" r:id="rId18"/>
    <sheet name="Annex 19" sheetId="30" r:id="rId19"/>
    <sheet name="Annex 20" sheetId="31" r:id="rId20"/>
    <sheet name="Annex 21" sheetId="32" r:id="rId21"/>
    <sheet name="Annex 22" sheetId="33" r:id="rId22"/>
    <sheet name="Annex 23" sheetId="34" r:id="rId23"/>
    <sheet name="Annex 24" sheetId="35" r:id="rId24"/>
    <sheet name="Annex 25" sheetId="36" r:id="rId25"/>
    <sheet name="Annex 26" sheetId="37" r:id="rId26"/>
    <sheet name="Annex 27" sheetId="19" r:id="rId27"/>
    <sheet name="Annex 28" sheetId="20" r:id="rId28"/>
    <sheet name="Annex 29" sheetId="21" r:id="rId29"/>
    <sheet name="Annex 30" sheetId="22" r:id="rId30"/>
    <sheet name="Annex 31" sheetId="23" r:id="rId31"/>
    <sheet name="Annex 32 " sheetId="24" r:id="rId32"/>
    <sheet name="Annex 33" sheetId="25" r:id="rId33"/>
    <sheet name="Annex 34" sheetId="26" r:id="rId34"/>
    <sheet name="Annex 35" sheetId="40" r:id="rId35"/>
    <sheet name="Annex 36" sheetId="27"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5" hidden="1">{#N/A,#N/A,TRUE,"preg4";#N/A,#N/A,TRUE,"bazpr2001"}</definedName>
    <definedName name="__ana1" localSheetId="16" hidden="1">{#N/A,#N/A,TRUE,"preg4";#N/A,#N/A,TRUE,"bazpr2001"}</definedName>
    <definedName name="__ana1" localSheetId="17" hidden="1">{#N/A,#N/A,TRUE,"preg4";#N/A,#N/A,TRUE,"bazpr2001"}</definedName>
    <definedName name="__ana1" localSheetId="18" hidden="1">{#N/A,#N/A,TRUE,"preg4";#N/A,#N/A,TRUE,"bazpr2001"}</definedName>
    <definedName name="__ana1" localSheetId="1" hidden="1">{#N/A,#N/A,TRUE,"preg4";#N/A,#N/A,TRUE,"bazpr2001"}</definedName>
    <definedName name="__ana1" localSheetId="19" hidden="1">{#N/A,#N/A,TRUE,"preg4";#N/A,#N/A,TRUE,"bazpr2001"}</definedName>
    <definedName name="__ana1" localSheetId="20" hidden="1">{#N/A,#N/A,TRUE,"preg4";#N/A,#N/A,TRUE,"bazpr2001"}</definedName>
    <definedName name="__ana1" localSheetId="21" hidden="1">{#N/A,#N/A,TRUE,"preg4";#N/A,#N/A,TRUE,"bazpr2001"}</definedName>
    <definedName name="__ana1" localSheetId="22" hidden="1">{#N/A,#N/A,TRUE,"preg4";#N/A,#N/A,TRUE,"bazpr2001"}</definedName>
    <definedName name="__ana1" localSheetId="23" hidden="1">{#N/A,#N/A,TRUE,"preg4";#N/A,#N/A,TRUE,"bazpr2001"}</definedName>
    <definedName name="__ana1" localSheetId="24" hidden="1">{#N/A,#N/A,TRUE,"preg4";#N/A,#N/A,TRUE,"bazpr2001"}</definedName>
    <definedName name="__ana1" localSheetId="25" hidden="1">{#N/A,#N/A,TRUE,"preg4";#N/A,#N/A,TRUE,"bazpr2001"}</definedName>
    <definedName name="__ana1" localSheetId="2" hidden="1">{#N/A,#N/A,TRUE,"preg4";#N/A,#N/A,TRUE,"bazpr2001"}</definedName>
    <definedName name="__ana1" localSheetId="29" hidden="1">{#N/A,#N/A,TRUE,"preg4";#N/A,#N/A,TRUE,"bazpr2001"}</definedName>
    <definedName name="__ana1" localSheetId="30" hidden="1">{#N/A,#N/A,TRUE,"preg4";#N/A,#N/A,TRUE,"bazpr2001"}</definedName>
    <definedName name="__ana1" localSheetId="31" hidden="1">{#N/A,#N/A,TRUE,"preg4";#N/A,#N/A,TRUE,"bazpr2001"}</definedName>
    <definedName name="__ana1" localSheetId="34" hidden="1">{#N/A,#N/A,TRUE,"preg4";#N/A,#N/A,TRUE,"bazpr2001"}</definedName>
    <definedName name="__ana1" localSheetId="35"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5" hidden="1">{#N/A,#N/A,TRUE,"preg4";#N/A,#N/A,TRUE,"bazpr99"}</definedName>
    <definedName name="__pl2000" localSheetId="16" hidden="1">{#N/A,#N/A,TRUE,"preg4";#N/A,#N/A,TRUE,"bazpr99"}</definedName>
    <definedName name="__pl2000" localSheetId="17" hidden="1">{#N/A,#N/A,TRUE,"preg4";#N/A,#N/A,TRUE,"bazpr99"}</definedName>
    <definedName name="__pl2000" localSheetId="18" hidden="1">{#N/A,#N/A,TRUE,"preg4";#N/A,#N/A,TRUE,"bazpr99"}</definedName>
    <definedName name="__pl2000" localSheetId="1" hidden="1">{#N/A,#N/A,TRUE,"preg4";#N/A,#N/A,TRUE,"bazpr99"}</definedName>
    <definedName name="__pl2000" localSheetId="19" hidden="1">{#N/A,#N/A,TRUE,"preg4";#N/A,#N/A,TRUE,"bazpr99"}</definedName>
    <definedName name="__pl2000" localSheetId="20" hidden="1">{#N/A,#N/A,TRUE,"preg4";#N/A,#N/A,TRUE,"bazpr99"}</definedName>
    <definedName name="__pl2000" localSheetId="21" hidden="1">{#N/A,#N/A,TRUE,"preg4";#N/A,#N/A,TRUE,"bazpr99"}</definedName>
    <definedName name="__pl2000" localSheetId="22" hidden="1">{#N/A,#N/A,TRUE,"preg4";#N/A,#N/A,TRUE,"bazpr99"}</definedName>
    <definedName name="__pl2000" localSheetId="23" hidden="1">{#N/A,#N/A,TRUE,"preg4";#N/A,#N/A,TRUE,"bazpr99"}</definedName>
    <definedName name="__pl2000" localSheetId="24" hidden="1">{#N/A,#N/A,TRUE,"preg4";#N/A,#N/A,TRUE,"bazpr99"}</definedName>
    <definedName name="__pl2000" localSheetId="25" hidden="1">{#N/A,#N/A,TRUE,"preg4";#N/A,#N/A,TRUE,"bazpr99"}</definedName>
    <definedName name="__pl2000" localSheetId="2" hidden="1">{#N/A,#N/A,TRUE,"preg4";#N/A,#N/A,TRUE,"bazpr99"}</definedName>
    <definedName name="__pl2000" localSheetId="29" hidden="1">{#N/A,#N/A,TRUE,"preg4";#N/A,#N/A,TRUE,"bazpr99"}</definedName>
    <definedName name="__pl2000" localSheetId="30" hidden="1">{#N/A,#N/A,TRUE,"preg4";#N/A,#N/A,TRUE,"bazpr99"}</definedName>
    <definedName name="__pl2000" localSheetId="31" hidden="1">{#N/A,#N/A,TRUE,"preg4";#N/A,#N/A,TRUE,"bazpr99"}</definedName>
    <definedName name="__pl2000" localSheetId="34" hidden="1">{#N/A,#N/A,TRUE,"preg4";#N/A,#N/A,TRUE,"bazpr99"}</definedName>
    <definedName name="__pl2000" localSheetId="35"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5" hidden="1">{#N/A,#N/A,TRUE,"preg4";#N/A,#N/A,TRUE,"bazpr2001"}</definedName>
    <definedName name="_ana1" localSheetId="16" hidden="1">{#N/A,#N/A,TRUE,"preg4";#N/A,#N/A,TRUE,"bazpr2001"}</definedName>
    <definedName name="_ana1" localSheetId="17" hidden="1">{#N/A,#N/A,TRUE,"preg4";#N/A,#N/A,TRUE,"bazpr2001"}</definedName>
    <definedName name="_ana1" localSheetId="18" hidden="1">{#N/A,#N/A,TRUE,"preg4";#N/A,#N/A,TRUE,"bazpr2001"}</definedName>
    <definedName name="_ana1" localSheetId="1" hidden="1">{#N/A,#N/A,TRUE,"preg4";#N/A,#N/A,TRUE,"bazpr2001"}</definedName>
    <definedName name="_ana1" localSheetId="19" hidden="1">{#N/A,#N/A,TRUE,"preg4";#N/A,#N/A,TRUE,"bazpr2001"}</definedName>
    <definedName name="_ana1" localSheetId="20" hidden="1">{#N/A,#N/A,TRUE,"preg4";#N/A,#N/A,TRUE,"bazpr2001"}</definedName>
    <definedName name="_ana1" localSheetId="21" hidden="1">{#N/A,#N/A,TRUE,"preg4";#N/A,#N/A,TRUE,"bazpr2001"}</definedName>
    <definedName name="_ana1" localSheetId="22" hidden="1">{#N/A,#N/A,TRUE,"preg4";#N/A,#N/A,TRUE,"bazpr2001"}</definedName>
    <definedName name="_ana1" localSheetId="23" hidden="1">{#N/A,#N/A,TRUE,"preg4";#N/A,#N/A,TRUE,"bazpr2001"}</definedName>
    <definedName name="_ana1" localSheetId="24" hidden="1">{#N/A,#N/A,TRUE,"preg4";#N/A,#N/A,TRUE,"bazpr2001"}</definedName>
    <definedName name="_ana1" localSheetId="25" hidden="1">{#N/A,#N/A,TRUE,"preg4";#N/A,#N/A,TRUE,"bazpr2001"}</definedName>
    <definedName name="_ana1" localSheetId="2" hidden="1">{#N/A,#N/A,TRUE,"preg4";#N/A,#N/A,TRUE,"bazpr2001"}</definedName>
    <definedName name="_ana1" localSheetId="29" hidden="1">{#N/A,#N/A,TRUE,"preg4";#N/A,#N/A,TRUE,"bazpr2001"}</definedName>
    <definedName name="_ana1" localSheetId="30" hidden="1">{#N/A,#N/A,TRUE,"preg4";#N/A,#N/A,TRUE,"bazpr2001"}</definedName>
    <definedName name="_ana1" localSheetId="31" hidden="1">{#N/A,#N/A,TRUE,"preg4";#N/A,#N/A,TRUE,"bazpr2001"}</definedName>
    <definedName name="_ana1" localSheetId="34" hidden="1">{#N/A,#N/A,TRUE,"preg4";#N/A,#N/A,TRUE,"bazpr2001"}</definedName>
    <definedName name="_ana1" localSheetId="35"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5" hidden="1">{#N/A,#N/A,TRUE,"preg4";#N/A,#N/A,TRUE,"bazpr99"}</definedName>
    <definedName name="_pl2000" localSheetId="16" hidden="1">{#N/A,#N/A,TRUE,"preg4";#N/A,#N/A,TRUE,"bazpr99"}</definedName>
    <definedName name="_pl2000" localSheetId="17" hidden="1">{#N/A,#N/A,TRUE,"preg4";#N/A,#N/A,TRUE,"bazpr99"}</definedName>
    <definedName name="_pl2000" localSheetId="18" hidden="1">{#N/A,#N/A,TRUE,"preg4";#N/A,#N/A,TRUE,"bazpr99"}</definedName>
    <definedName name="_pl2000" localSheetId="1" hidden="1">{#N/A,#N/A,TRUE,"preg4";#N/A,#N/A,TRUE,"bazpr99"}</definedName>
    <definedName name="_pl2000" localSheetId="19" hidden="1">{#N/A,#N/A,TRUE,"preg4";#N/A,#N/A,TRUE,"bazpr99"}</definedName>
    <definedName name="_pl2000" localSheetId="20" hidden="1">{#N/A,#N/A,TRUE,"preg4";#N/A,#N/A,TRUE,"bazpr99"}</definedName>
    <definedName name="_pl2000" localSheetId="21" hidden="1">{#N/A,#N/A,TRUE,"preg4";#N/A,#N/A,TRUE,"bazpr99"}</definedName>
    <definedName name="_pl2000" localSheetId="22" hidden="1">{#N/A,#N/A,TRUE,"preg4";#N/A,#N/A,TRUE,"bazpr99"}</definedName>
    <definedName name="_pl2000" localSheetId="23" hidden="1">{#N/A,#N/A,TRUE,"preg4";#N/A,#N/A,TRUE,"bazpr99"}</definedName>
    <definedName name="_pl2000" localSheetId="24" hidden="1">{#N/A,#N/A,TRUE,"preg4";#N/A,#N/A,TRUE,"bazpr99"}</definedName>
    <definedName name="_pl2000" localSheetId="25" hidden="1">{#N/A,#N/A,TRUE,"preg4";#N/A,#N/A,TRUE,"bazpr99"}</definedName>
    <definedName name="_pl2000" localSheetId="2" hidden="1">{#N/A,#N/A,TRUE,"preg4";#N/A,#N/A,TRUE,"bazpr99"}</definedName>
    <definedName name="_pl2000" localSheetId="29" hidden="1">{#N/A,#N/A,TRUE,"preg4";#N/A,#N/A,TRUE,"bazpr99"}</definedName>
    <definedName name="_pl2000" localSheetId="30" hidden="1">{#N/A,#N/A,TRUE,"preg4";#N/A,#N/A,TRUE,"bazpr99"}</definedName>
    <definedName name="_pl2000" localSheetId="31" hidden="1">{#N/A,#N/A,TRUE,"preg4";#N/A,#N/A,TRUE,"bazpr99"}</definedName>
    <definedName name="_pl2000" localSheetId="34" hidden="1">{#N/A,#N/A,TRUE,"preg4";#N/A,#N/A,TRUE,"bazpr99"}</definedName>
    <definedName name="_pl2000" localSheetId="35"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16">#REF!</definedName>
    <definedName name="a" localSheetId="17">#REF!</definedName>
    <definedName name="a" localSheetId="18">#REF!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28">#REF!</definedName>
    <definedName name="a" localSheetId="2">#REF!</definedName>
    <definedName name="a" localSheetId="29">#REF!</definedName>
    <definedName name="a" localSheetId="30">#REF!</definedName>
    <definedName name="a" localSheetId="31">#REF!</definedName>
    <definedName name="a" localSheetId="32">#REF!</definedName>
    <definedName name="a" localSheetId="33">#REF!</definedName>
    <definedName name="a" localSheetId="34">#REF!</definedName>
    <definedName name="a" localSheetId="35">#REF!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5" hidden="1">{#N/A,#N/A,TRUE,"preg4";#N/A,#N/A,TRUE,"bazpr99"}</definedName>
    <definedName name="aa" localSheetId="16" hidden="1">{#N/A,#N/A,TRUE,"preg4";#N/A,#N/A,TRUE,"bazpr99"}</definedName>
    <definedName name="aa" localSheetId="17" hidden="1">{#N/A,#N/A,TRUE,"preg4";#N/A,#N/A,TRUE,"bazpr99"}</definedName>
    <definedName name="aa" localSheetId="18" hidden="1">{#N/A,#N/A,TRUE,"preg4";#N/A,#N/A,TRUE,"bazpr99"}</definedName>
    <definedName name="aa" localSheetId="1" hidden="1">{#N/A,#N/A,TRUE,"preg4";#N/A,#N/A,TRUE,"bazpr99"}</definedName>
    <definedName name="aa" localSheetId="19" hidden="1">{#N/A,#N/A,TRUE,"preg4";#N/A,#N/A,TRUE,"bazpr99"}</definedName>
    <definedName name="aa" localSheetId="20" hidden="1">{#N/A,#N/A,TRUE,"preg4";#N/A,#N/A,TRUE,"bazpr99"}</definedName>
    <definedName name="aa" localSheetId="21" hidden="1">{#N/A,#N/A,TRUE,"preg4";#N/A,#N/A,TRUE,"bazpr99"}</definedName>
    <definedName name="aa" localSheetId="22" hidden="1">{#N/A,#N/A,TRUE,"preg4";#N/A,#N/A,TRUE,"bazpr99"}</definedName>
    <definedName name="aa" localSheetId="23" hidden="1">{#N/A,#N/A,TRUE,"preg4";#N/A,#N/A,TRUE,"bazpr99"}</definedName>
    <definedName name="aa" localSheetId="24" hidden="1">{#N/A,#N/A,TRUE,"preg4";#N/A,#N/A,TRUE,"bazpr99"}</definedName>
    <definedName name="aa" localSheetId="25" hidden="1">{#N/A,#N/A,TRUE,"preg4";#N/A,#N/A,TRUE,"bazpr99"}</definedName>
    <definedName name="aa" localSheetId="2" hidden="1">{#N/A,#N/A,TRUE,"preg4";#N/A,#N/A,TRUE,"bazpr99"}</definedName>
    <definedName name="aa" localSheetId="29" hidden="1">{#N/A,#N/A,TRUE,"preg4";#N/A,#N/A,TRUE,"bazpr99"}</definedName>
    <definedName name="aa" localSheetId="30" hidden="1">{#N/A,#N/A,TRUE,"preg4";#N/A,#N/A,TRUE,"bazpr99"}</definedName>
    <definedName name="aa" localSheetId="31" hidden="1">{#N/A,#N/A,TRUE,"preg4";#N/A,#N/A,TRUE,"bazpr99"}</definedName>
    <definedName name="aa" localSheetId="34" hidden="1">{#N/A,#N/A,TRUE,"preg4";#N/A,#N/A,TRUE,"bazpr99"}</definedName>
    <definedName name="aa" localSheetId="35"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5" hidden="1">{#N/A,#N/A,TRUE,"preg4";#N/A,#N/A,TRUE,"bazpr99"}</definedName>
    <definedName name="ab" localSheetId="16" hidden="1">{#N/A,#N/A,TRUE,"preg4";#N/A,#N/A,TRUE,"bazpr99"}</definedName>
    <definedName name="ab" localSheetId="17" hidden="1">{#N/A,#N/A,TRUE,"preg4";#N/A,#N/A,TRUE,"bazpr99"}</definedName>
    <definedName name="ab" localSheetId="18" hidden="1">{#N/A,#N/A,TRUE,"preg4";#N/A,#N/A,TRUE,"bazpr99"}</definedName>
    <definedName name="ab" localSheetId="1" hidden="1">{#N/A,#N/A,TRUE,"preg4";#N/A,#N/A,TRUE,"bazpr99"}</definedName>
    <definedName name="ab" localSheetId="19" hidden="1">{#N/A,#N/A,TRUE,"preg4";#N/A,#N/A,TRUE,"bazpr99"}</definedName>
    <definedName name="ab" localSheetId="20" hidden="1">{#N/A,#N/A,TRUE,"preg4";#N/A,#N/A,TRUE,"bazpr99"}</definedName>
    <definedName name="ab" localSheetId="21" hidden="1">{#N/A,#N/A,TRUE,"preg4";#N/A,#N/A,TRUE,"bazpr99"}</definedName>
    <definedName name="ab" localSheetId="22" hidden="1">{#N/A,#N/A,TRUE,"preg4";#N/A,#N/A,TRUE,"bazpr99"}</definedName>
    <definedName name="ab" localSheetId="23" hidden="1">{#N/A,#N/A,TRUE,"preg4";#N/A,#N/A,TRUE,"bazpr99"}</definedName>
    <definedName name="ab" localSheetId="24" hidden="1">{#N/A,#N/A,TRUE,"preg4";#N/A,#N/A,TRUE,"bazpr99"}</definedName>
    <definedName name="ab" localSheetId="25" hidden="1">{#N/A,#N/A,TRUE,"preg4";#N/A,#N/A,TRUE,"bazpr99"}</definedName>
    <definedName name="ab" localSheetId="2" hidden="1">{#N/A,#N/A,TRUE,"preg4";#N/A,#N/A,TRUE,"bazpr99"}</definedName>
    <definedName name="ab" localSheetId="29" hidden="1">{#N/A,#N/A,TRUE,"preg4";#N/A,#N/A,TRUE,"bazpr99"}</definedName>
    <definedName name="ab" localSheetId="30" hidden="1">{#N/A,#N/A,TRUE,"preg4";#N/A,#N/A,TRUE,"bazpr99"}</definedName>
    <definedName name="ab" localSheetId="31" hidden="1">{#N/A,#N/A,TRUE,"preg4";#N/A,#N/A,TRUE,"bazpr99"}</definedName>
    <definedName name="ab" localSheetId="34" hidden="1">{#N/A,#N/A,TRUE,"preg4";#N/A,#N/A,TRUE,"bazpr99"}</definedName>
    <definedName name="ab" localSheetId="35"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5" hidden="1">{#N/A,#N/A,TRUE,"preg4";#N/A,#N/A,TRUE,"bazpr99"}</definedName>
    <definedName name="acac" localSheetId="16" hidden="1">{#N/A,#N/A,TRUE,"preg4";#N/A,#N/A,TRUE,"bazpr99"}</definedName>
    <definedName name="acac" localSheetId="17" hidden="1">{#N/A,#N/A,TRUE,"preg4";#N/A,#N/A,TRUE,"bazpr99"}</definedName>
    <definedName name="acac" localSheetId="18" hidden="1">{#N/A,#N/A,TRUE,"preg4";#N/A,#N/A,TRUE,"bazpr99"}</definedName>
    <definedName name="acac" localSheetId="1" hidden="1">{#N/A,#N/A,TRUE,"preg4";#N/A,#N/A,TRUE,"bazpr99"}</definedName>
    <definedName name="acac" localSheetId="19" hidden="1">{#N/A,#N/A,TRUE,"preg4";#N/A,#N/A,TRUE,"bazpr99"}</definedName>
    <definedName name="acac" localSheetId="20" hidden="1">{#N/A,#N/A,TRUE,"preg4";#N/A,#N/A,TRUE,"bazpr99"}</definedName>
    <definedName name="acac" localSheetId="21" hidden="1">{#N/A,#N/A,TRUE,"preg4";#N/A,#N/A,TRUE,"bazpr99"}</definedName>
    <definedName name="acac" localSheetId="22" hidden="1">{#N/A,#N/A,TRUE,"preg4";#N/A,#N/A,TRUE,"bazpr99"}</definedName>
    <definedName name="acac" localSheetId="23" hidden="1">{#N/A,#N/A,TRUE,"preg4";#N/A,#N/A,TRUE,"bazpr99"}</definedName>
    <definedName name="acac" localSheetId="24" hidden="1">{#N/A,#N/A,TRUE,"preg4";#N/A,#N/A,TRUE,"bazpr99"}</definedName>
    <definedName name="acac" localSheetId="25" hidden="1">{#N/A,#N/A,TRUE,"preg4";#N/A,#N/A,TRUE,"bazpr99"}</definedName>
    <definedName name="acac" localSheetId="2" hidden="1">{#N/A,#N/A,TRUE,"preg4";#N/A,#N/A,TRUE,"bazpr99"}</definedName>
    <definedName name="acac" localSheetId="29" hidden="1">{#N/A,#N/A,TRUE,"preg4";#N/A,#N/A,TRUE,"bazpr99"}</definedName>
    <definedName name="acac" localSheetId="30" hidden="1">{#N/A,#N/A,TRUE,"preg4";#N/A,#N/A,TRUE,"bazpr99"}</definedName>
    <definedName name="acac" localSheetId="31" hidden="1">{#N/A,#N/A,TRUE,"preg4";#N/A,#N/A,TRUE,"bazpr99"}</definedName>
    <definedName name="acac" localSheetId="34" hidden="1">{#N/A,#N/A,TRUE,"preg4";#N/A,#N/A,TRUE,"bazpr99"}</definedName>
    <definedName name="acac" localSheetId="35"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5" hidden="1">{#N/A,#N/A,TRUE,"preg4";#N/A,#N/A,TRUE,"bazpr99"}</definedName>
    <definedName name="acs" localSheetId="16" hidden="1">{#N/A,#N/A,TRUE,"preg4";#N/A,#N/A,TRUE,"bazpr99"}</definedName>
    <definedName name="acs" localSheetId="17" hidden="1">{#N/A,#N/A,TRUE,"preg4";#N/A,#N/A,TRUE,"bazpr99"}</definedName>
    <definedName name="acs" localSheetId="18" hidden="1">{#N/A,#N/A,TRUE,"preg4";#N/A,#N/A,TRUE,"bazpr99"}</definedName>
    <definedName name="acs" localSheetId="1" hidden="1">{#N/A,#N/A,TRUE,"preg4";#N/A,#N/A,TRUE,"bazpr99"}</definedName>
    <definedName name="acs" localSheetId="19" hidden="1">{#N/A,#N/A,TRUE,"preg4";#N/A,#N/A,TRUE,"bazpr99"}</definedName>
    <definedName name="acs" localSheetId="20" hidden="1">{#N/A,#N/A,TRUE,"preg4";#N/A,#N/A,TRUE,"bazpr99"}</definedName>
    <definedName name="acs" localSheetId="21" hidden="1">{#N/A,#N/A,TRUE,"preg4";#N/A,#N/A,TRUE,"bazpr99"}</definedName>
    <definedName name="acs" localSheetId="22" hidden="1">{#N/A,#N/A,TRUE,"preg4";#N/A,#N/A,TRUE,"bazpr99"}</definedName>
    <definedName name="acs" localSheetId="23" hidden="1">{#N/A,#N/A,TRUE,"preg4";#N/A,#N/A,TRUE,"bazpr99"}</definedName>
    <definedName name="acs" localSheetId="24" hidden="1">{#N/A,#N/A,TRUE,"preg4";#N/A,#N/A,TRUE,"bazpr99"}</definedName>
    <definedName name="acs" localSheetId="25" hidden="1">{#N/A,#N/A,TRUE,"preg4";#N/A,#N/A,TRUE,"bazpr99"}</definedName>
    <definedName name="acs" localSheetId="2" hidden="1">{#N/A,#N/A,TRUE,"preg4";#N/A,#N/A,TRUE,"bazpr99"}</definedName>
    <definedName name="acs" localSheetId="29" hidden="1">{#N/A,#N/A,TRUE,"preg4";#N/A,#N/A,TRUE,"bazpr99"}</definedName>
    <definedName name="acs" localSheetId="30" hidden="1">{#N/A,#N/A,TRUE,"preg4";#N/A,#N/A,TRUE,"bazpr99"}</definedName>
    <definedName name="acs" localSheetId="31" hidden="1">{#N/A,#N/A,TRUE,"preg4";#N/A,#N/A,TRUE,"bazpr99"}</definedName>
    <definedName name="acs" localSheetId="34" hidden="1">{#N/A,#N/A,TRUE,"preg4";#N/A,#N/A,TRUE,"bazpr99"}</definedName>
    <definedName name="acs" localSheetId="35"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5" hidden="1">{#N/A,#N/A,TRUE,"preg4";#N/A,#N/A,TRUE,"bazpr2001"}</definedName>
    <definedName name="ana" localSheetId="16" hidden="1">{#N/A,#N/A,TRUE,"preg4";#N/A,#N/A,TRUE,"bazpr2001"}</definedName>
    <definedName name="ana" localSheetId="17" hidden="1">{#N/A,#N/A,TRUE,"preg4";#N/A,#N/A,TRUE,"bazpr2001"}</definedName>
    <definedName name="ana" localSheetId="18" hidden="1">{#N/A,#N/A,TRUE,"preg4";#N/A,#N/A,TRUE,"bazpr2001"}</definedName>
    <definedName name="ana" localSheetId="1" hidden="1">{#N/A,#N/A,TRUE,"preg4";#N/A,#N/A,TRUE,"bazpr2001"}</definedName>
    <definedName name="ana" localSheetId="19" hidden="1">{#N/A,#N/A,TRUE,"preg4";#N/A,#N/A,TRUE,"bazpr2001"}</definedName>
    <definedName name="ana" localSheetId="20" hidden="1">{#N/A,#N/A,TRUE,"preg4";#N/A,#N/A,TRUE,"bazpr2001"}</definedName>
    <definedName name="ana" localSheetId="21" hidden="1">{#N/A,#N/A,TRUE,"preg4";#N/A,#N/A,TRUE,"bazpr2001"}</definedName>
    <definedName name="ana" localSheetId="22" hidden="1">{#N/A,#N/A,TRUE,"preg4";#N/A,#N/A,TRUE,"bazpr2001"}</definedName>
    <definedName name="ana" localSheetId="23" hidden="1">{#N/A,#N/A,TRUE,"preg4";#N/A,#N/A,TRUE,"bazpr2001"}</definedName>
    <definedName name="ana" localSheetId="24" hidden="1">{#N/A,#N/A,TRUE,"preg4";#N/A,#N/A,TRUE,"bazpr2001"}</definedName>
    <definedName name="ana" localSheetId="25" hidden="1">{#N/A,#N/A,TRUE,"preg4";#N/A,#N/A,TRUE,"bazpr2001"}</definedName>
    <definedName name="ana" localSheetId="2" hidden="1">{#N/A,#N/A,TRUE,"preg4";#N/A,#N/A,TRUE,"bazpr2001"}</definedName>
    <definedName name="ana" localSheetId="29" hidden="1">{#N/A,#N/A,TRUE,"preg4";#N/A,#N/A,TRUE,"bazpr2001"}</definedName>
    <definedName name="ana" localSheetId="30" hidden="1">{#N/A,#N/A,TRUE,"preg4";#N/A,#N/A,TRUE,"bazpr2001"}</definedName>
    <definedName name="ana" localSheetId="31" hidden="1">{#N/A,#N/A,TRUE,"preg4";#N/A,#N/A,TRUE,"bazpr2001"}</definedName>
    <definedName name="ana" localSheetId="34" hidden="1">{#N/A,#N/A,TRUE,"preg4";#N/A,#N/A,TRUE,"bazpr2001"}</definedName>
    <definedName name="ana" localSheetId="35"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5" hidden="1">{#N/A,#N/A,TRUE,"preg4";#N/A,#N/A,TRUE,"bazpr99"}</definedName>
    <definedName name="anamaja" localSheetId="16" hidden="1">{#N/A,#N/A,TRUE,"preg4";#N/A,#N/A,TRUE,"bazpr99"}</definedName>
    <definedName name="anamaja" localSheetId="17" hidden="1">{#N/A,#N/A,TRUE,"preg4";#N/A,#N/A,TRUE,"bazpr99"}</definedName>
    <definedName name="anamaja" localSheetId="18" hidden="1">{#N/A,#N/A,TRUE,"preg4";#N/A,#N/A,TRUE,"bazpr99"}</definedName>
    <definedName name="anamaja" localSheetId="1" hidden="1">{#N/A,#N/A,TRUE,"preg4";#N/A,#N/A,TRUE,"bazpr99"}</definedName>
    <definedName name="anamaja" localSheetId="19" hidden="1">{#N/A,#N/A,TRUE,"preg4";#N/A,#N/A,TRUE,"bazpr99"}</definedName>
    <definedName name="anamaja" localSheetId="20" hidden="1">{#N/A,#N/A,TRUE,"preg4";#N/A,#N/A,TRUE,"bazpr99"}</definedName>
    <definedName name="anamaja" localSheetId="21" hidden="1">{#N/A,#N/A,TRUE,"preg4";#N/A,#N/A,TRUE,"bazpr99"}</definedName>
    <definedName name="anamaja" localSheetId="22" hidden="1">{#N/A,#N/A,TRUE,"preg4";#N/A,#N/A,TRUE,"bazpr99"}</definedName>
    <definedName name="anamaja" localSheetId="23" hidden="1">{#N/A,#N/A,TRUE,"preg4";#N/A,#N/A,TRUE,"bazpr99"}</definedName>
    <definedName name="anamaja" localSheetId="24" hidden="1">{#N/A,#N/A,TRUE,"preg4";#N/A,#N/A,TRUE,"bazpr99"}</definedName>
    <definedName name="anamaja" localSheetId="25" hidden="1">{#N/A,#N/A,TRUE,"preg4";#N/A,#N/A,TRUE,"bazpr99"}</definedName>
    <definedName name="anamaja" localSheetId="2" hidden="1">{#N/A,#N/A,TRUE,"preg4";#N/A,#N/A,TRUE,"bazpr99"}</definedName>
    <definedName name="anamaja" localSheetId="29" hidden="1">{#N/A,#N/A,TRUE,"preg4";#N/A,#N/A,TRUE,"bazpr99"}</definedName>
    <definedName name="anamaja" localSheetId="30" hidden="1">{#N/A,#N/A,TRUE,"preg4";#N/A,#N/A,TRUE,"bazpr99"}</definedName>
    <definedName name="anamaja" localSheetId="31" hidden="1">{#N/A,#N/A,TRUE,"preg4";#N/A,#N/A,TRUE,"bazpr99"}</definedName>
    <definedName name="anamaja" localSheetId="34" hidden="1">{#N/A,#N/A,TRUE,"preg4";#N/A,#N/A,TRUE,"bazpr99"}</definedName>
    <definedName name="anamaja" localSheetId="35"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5" hidden="1">{#N/A,#N/A,TRUE,"preg4";#N/A,#N/A,TRUE,"bazpr2001"}</definedName>
    <definedName name="asc" localSheetId="16" hidden="1">{#N/A,#N/A,TRUE,"preg4";#N/A,#N/A,TRUE,"bazpr2001"}</definedName>
    <definedName name="asc" localSheetId="17" hidden="1">{#N/A,#N/A,TRUE,"preg4";#N/A,#N/A,TRUE,"bazpr2001"}</definedName>
    <definedName name="asc" localSheetId="18" hidden="1">{#N/A,#N/A,TRUE,"preg4";#N/A,#N/A,TRUE,"bazpr2001"}</definedName>
    <definedName name="asc" localSheetId="1" hidden="1">{#N/A,#N/A,TRUE,"preg4";#N/A,#N/A,TRUE,"bazpr2001"}</definedName>
    <definedName name="asc" localSheetId="19" hidden="1">{#N/A,#N/A,TRUE,"preg4";#N/A,#N/A,TRUE,"bazpr2001"}</definedName>
    <definedName name="asc" localSheetId="20" hidden="1">{#N/A,#N/A,TRUE,"preg4";#N/A,#N/A,TRUE,"bazpr2001"}</definedName>
    <definedName name="asc" localSheetId="21" hidden="1">{#N/A,#N/A,TRUE,"preg4";#N/A,#N/A,TRUE,"bazpr2001"}</definedName>
    <definedName name="asc" localSheetId="22" hidden="1">{#N/A,#N/A,TRUE,"preg4";#N/A,#N/A,TRUE,"bazpr2001"}</definedName>
    <definedName name="asc" localSheetId="23" hidden="1">{#N/A,#N/A,TRUE,"preg4";#N/A,#N/A,TRUE,"bazpr2001"}</definedName>
    <definedName name="asc" localSheetId="24" hidden="1">{#N/A,#N/A,TRUE,"preg4";#N/A,#N/A,TRUE,"bazpr2001"}</definedName>
    <definedName name="asc" localSheetId="25" hidden="1">{#N/A,#N/A,TRUE,"preg4";#N/A,#N/A,TRUE,"bazpr2001"}</definedName>
    <definedName name="asc" localSheetId="2" hidden="1">{#N/A,#N/A,TRUE,"preg4";#N/A,#N/A,TRUE,"bazpr2001"}</definedName>
    <definedName name="asc" localSheetId="29" hidden="1">{#N/A,#N/A,TRUE,"preg4";#N/A,#N/A,TRUE,"bazpr2001"}</definedName>
    <definedName name="asc" localSheetId="30" hidden="1">{#N/A,#N/A,TRUE,"preg4";#N/A,#N/A,TRUE,"bazpr2001"}</definedName>
    <definedName name="asc" localSheetId="31" hidden="1">{#N/A,#N/A,TRUE,"preg4";#N/A,#N/A,TRUE,"bazpr2001"}</definedName>
    <definedName name="asc" localSheetId="34" hidden="1">{#N/A,#N/A,TRUE,"preg4";#N/A,#N/A,TRUE,"bazpr2001"}</definedName>
    <definedName name="asc" localSheetId="35"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5" hidden="1">{#N/A,#N/A,TRUE,"preg4";#N/A,#N/A,TRUE,"bazpr2001"}</definedName>
    <definedName name="ascnajks" localSheetId="16" hidden="1">{#N/A,#N/A,TRUE,"preg4";#N/A,#N/A,TRUE,"bazpr2001"}</definedName>
    <definedName name="ascnajks" localSheetId="17" hidden="1">{#N/A,#N/A,TRUE,"preg4";#N/A,#N/A,TRUE,"bazpr2001"}</definedName>
    <definedName name="ascnajks" localSheetId="18" hidden="1">{#N/A,#N/A,TRUE,"preg4";#N/A,#N/A,TRUE,"bazpr2001"}</definedName>
    <definedName name="ascnajks" localSheetId="1" hidden="1">{#N/A,#N/A,TRUE,"preg4";#N/A,#N/A,TRUE,"bazpr2001"}</definedName>
    <definedName name="ascnajks" localSheetId="19" hidden="1">{#N/A,#N/A,TRUE,"preg4";#N/A,#N/A,TRUE,"bazpr2001"}</definedName>
    <definedName name="ascnajks" localSheetId="20" hidden="1">{#N/A,#N/A,TRUE,"preg4";#N/A,#N/A,TRUE,"bazpr2001"}</definedName>
    <definedName name="ascnajks" localSheetId="21" hidden="1">{#N/A,#N/A,TRUE,"preg4";#N/A,#N/A,TRUE,"bazpr2001"}</definedName>
    <definedName name="ascnajks" localSheetId="22" hidden="1">{#N/A,#N/A,TRUE,"preg4";#N/A,#N/A,TRUE,"bazpr2001"}</definedName>
    <definedName name="ascnajks" localSheetId="23" hidden="1">{#N/A,#N/A,TRUE,"preg4";#N/A,#N/A,TRUE,"bazpr2001"}</definedName>
    <definedName name="ascnajks" localSheetId="24" hidden="1">{#N/A,#N/A,TRUE,"preg4";#N/A,#N/A,TRUE,"bazpr2001"}</definedName>
    <definedName name="ascnajks" localSheetId="25" hidden="1">{#N/A,#N/A,TRUE,"preg4";#N/A,#N/A,TRUE,"bazpr2001"}</definedName>
    <definedName name="ascnajks" localSheetId="2" hidden="1">{#N/A,#N/A,TRUE,"preg4";#N/A,#N/A,TRUE,"bazpr2001"}</definedName>
    <definedName name="ascnajks" localSheetId="29" hidden="1">{#N/A,#N/A,TRUE,"preg4";#N/A,#N/A,TRUE,"bazpr2001"}</definedName>
    <definedName name="ascnajks" localSheetId="30" hidden="1">{#N/A,#N/A,TRUE,"preg4";#N/A,#N/A,TRUE,"bazpr2001"}</definedName>
    <definedName name="ascnajks" localSheetId="31" hidden="1">{#N/A,#N/A,TRUE,"preg4";#N/A,#N/A,TRUE,"bazpr2001"}</definedName>
    <definedName name="ascnajks" localSheetId="34" hidden="1">{#N/A,#N/A,TRUE,"preg4";#N/A,#N/A,TRUE,"bazpr2001"}</definedName>
    <definedName name="ascnajks" localSheetId="35"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5" hidden="1">{#N/A,#N/A,TRUE,"preg4";#N/A,#N/A,TRUE,"bazpr99"}</definedName>
    <definedName name="asjcn" localSheetId="16" hidden="1">{#N/A,#N/A,TRUE,"preg4";#N/A,#N/A,TRUE,"bazpr99"}</definedName>
    <definedName name="asjcn" localSheetId="17" hidden="1">{#N/A,#N/A,TRUE,"preg4";#N/A,#N/A,TRUE,"bazpr99"}</definedName>
    <definedName name="asjcn" localSheetId="18" hidden="1">{#N/A,#N/A,TRUE,"preg4";#N/A,#N/A,TRUE,"bazpr99"}</definedName>
    <definedName name="asjcn" localSheetId="1" hidden="1">{#N/A,#N/A,TRUE,"preg4";#N/A,#N/A,TRUE,"bazpr99"}</definedName>
    <definedName name="asjcn" localSheetId="19" hidden="1">{#N/A,#N/A,TRUE,"preg4";#N/A,#N/A,TRUE,"bazpr99"}</definedName>
    <definedName name="asjcn" localSheetId="20" hidden="1">{#N/A,#N/A,TRUE,"preg4";#N/A,#N/A,TRUE,"bazpr99"}</definedName>
    <definedName name="asjcn" localSheetId="21" hidden="1">{#N/A,#N/A,TRUE,"preg4";#N/A,#N/A,TRUE,"bazpr99"}</definedName>
    <definedName name="asjcn" localSheetId="22" hidden="1">{#N/A,#N/A,TRUE,"preg4";#N/A,#N/A,TRUE,"bazpr99"}</definedName>
    <definedName name="asjcn" localSheetId="23" hidden="1">{#N/A,#N/A,TRUE,"preg4";#N/A,#N/A,TRUE,"bazpr99"}</definedName>
    <definedName name="asjcn" localSheetId="24" hidden="1">{#N/A,#N/A,TRUE,"preg4";#N/A,#N/A,TRUE,"bazpr99"}</definedName>
    <definedName name="asjcn" localSheetId="25" hidden="1">{#N/A,#N/A,TRUE,"preg4";#N/A,#N/A,TRUE,"bazpr99"}</definedName>
    <definedName name="asjcn" localSheetId="2" hidden="1">{#N/A,#N/A,TRUE,"preg4";#N/A,#N/A,TRUE,"bazpr99"}</definedName>
    <definedName name="asjcn" localSheetId="29" hidden="1">{#N/A,#N/A,TRUE,"preg4";#N/A,#N/A,TRUE,"bazpr99"}</definedName>
    <definedName name="asjcn" localSheetId="30" hidden="1">{#N/A,#N/A,TRUE,"preg4";#N/A,#N/A,TRUE,"bazpr99"}</definedName>
    <definedName name="asjcn" localSheetId="31" hidden="1">{#N/A,#N/A,TRUE,"preg4";#N/A,#N/A,TRUE,"bazpr99"}</definedName>
    <definedName name="asjcn" localSheetId="34" hidden="1">{#N/A,#N/A,TRUE,"preg4";#N/A,#N/A,TRUE,"bazpr99"}</definedName>
    <definedName name="asjcn" localSheetId="35"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16">#REF!</definedName>
    <definedName name="b" localSheetId="17">#REF!</definedName>
    <definedName name="b" localSheetId="18">#REF!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28">#REF!</definedName>
    <definedName name="b" localSheetId="2">#REF!</definedName>
    <definedName name="b" localSheetId="29">#REF!</definedName>
    <definedName name="b" localSheetId="30">#REF!</definedName>
    <definedName name="b" localSheetId="31">#REF!</definedName>
    <definedName name="b" localSheetId="32">#REF!</definedName>
    <definedName name="b" localSheetId="33">#REF!</definedName>
    <definedName name="b" localSheetId="34">#REF!</definedName>
    <definedName name="b" localSheetId="35">#REF!</definedName>
    <definedName name="b">#REF!</definedName>
    <definedName name="Beg_Bal" localSheetId="16">#REF!</definedName>
    <definedName name="Beg_Bal" localSheetId="17">#REF!</definedName>
    <definedName name="Beg_Bal" localSheetId="18">#REF!</definedName>
    <definedName name="Beg_Bal" localSheetId="19">#REF!</definedName>
    <definedName name="Beg_Bal" localSheetId="20">#REF!</definedName>
    <definedName name="Beg_Bal" localSheetId="21">#REF!</definedName>
    <definedName name="Beg_Bal" localSheetId="22">#REF!</definedName>
    <definedName name="Beg_Bal" localSheetId="23">#REF!</definedName>
    <definedName name="Beg_Bal" localSheetId="24">#REF!</definedName>
    <definedName name="Beg_Bal" localSheetId="25">#REF!</definedName>
    <definedName name="Beg_Bal" localSheetId="32">#REF!</definedName>
    <definedName name="Beg_Bal" localSheetId="33">#REF!</definedName>
    <definedName name="Beg_Bal" localSheetId="35">#REF!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5" hidden="1">{#N/A,#N/A,TRUE,"preg4";#N/A,#N/A,TRUE,"bazpr99"}</definedName>
    <definedName name="bfzxd" localSheetId="16" hidden="1">{#N/A,#N/A,TRUE,"preg4";#N/A,#N/A,TRUE,"bazpr99"}</definedName>
    <definedName name="bfzxd" localSheetId="17" hidden="1">{#N/A,#N/A,TRUE,"preg4";#N/A,#N/A,TRUE,"bazpr99"}</definedName>
    <definedName name="bfzxd" localSheetId="18" hidden="1">{#N/A,#N/A,TRUE,"preg4";#N/A,#N/A,TRUE,"bazpr99"}</definedName>
    <definedName name="bfzxd" localSheetId="1" hidden="1">{#N/A,#N/A,TRUE,"preg4";#N/A,#N/A,TRUE,"bazpr99"}</definedName>
    <definedName name="bfzxd" localSheetId="19" hidden="1">{#N/A,#N/A,TRUE,"preg4";#N/A,#N/A,TRUE,"bazpr99"}</definedName>
    <definedName name="bfzxd" localSheetId="20" hidden="1">{#N/A,#N/A,TRUE,"preg4";#N/A,#N/A,TRUE,"bazpr99"}</definedName>
    <definedName name="bfzxd" localSheetId="21" hidden="1">{#N/A,#N/A,TRUE,"preg4";#N/A,#N/A,TRUE,"bazpr99"}</definedName>
    <definedName name="bfzxd" localSheetId="22" hidden="1">{#N/A,#N/A,TRUE,"preg4";#N/A,#N/A,TRUE,"bazpr99"}</definedName>
    <definedName name="bfzxd" localSheetId="23" hidden="1">{#N/A,#N/A,TRUE,"preg4";#N/A,#N/A,TRUE,"bazpr99"}</definedName>
    <definedName name="bfzxd" localSheetId="24" hidden="1">{#N/A,#N/A,TRUE,"preg4";#N/A,#N/A,TRUE,"bazpr99"}</definedName>
    <definedName name="bfzxd" localSheetId="25" hidden="1">{#N/A,#N/A,TRUE,"preg4";#N/A,#N/A,TRUE,"bazpr99"}</definedName>
    <definedName name="bfzxd" localSheetId="2" hidden="1">{#N/A,#N/A,TRUE,"preg4";#N/A,#N/A,TRUE,"bazpr99"}</definedName>
    <definedName name="bfzxd" localSheetId="29" hidden="1">{#N/A,#N/A,TRUE,"preg4";#N/A,#N/A,TRUE,"bazpr99"}</definedName>
    <definedName name="bfzxd" localSheetId="30" hidden="1">{#N/A,#N/A,TRUE,"preg4";#N/A,#N/A,TRUE,"bazpr99"}</definedName>
    <definedName name="bfzxd" localSheetId="31" hidden="1">{#N/A,#N/A,TRUE,"preg4";#N/A,#N/A,TRUE,"bazpr99"}</definedName>
    <definedName name="bfzxd" localSheetId="34" hidden="1">{#N/A,#N/A,TRUE,"preg4";#N/A,#N/A,TRUE,"bazpr99"}</definedName>
    <definedName name="bfzxd" localSheetId="35"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5" hidden="1">{#N/A,#N/A,TRUE,"preg4";#N/A,#N/A,TRUE,"bazpr99"}</definedName>
    <definedName name="bgzsdfn" localSheetId="16" hidden="1">{#N/A,#N/A,TRUE,"preg4";#N/A,#N/A,TRUE,"bazpr99"}</definedName>
    <definedName name="bgzsdfn" localSheetId="17" hidden="1">{#N/A,#N/A,TRUE,"preg4";#N/A,#N/A,TRUE,"bazpr99"}</definedName>
    <definedName name="bgzsdfn" localSheetId="18" hidden="1">{#N/A,#N/A,TRUE,"preg4";#N/A,#N/A,TRUE,"bazpr99"}</definedName>
    <definedName name="bgzsdfn" localSheetId="1" hidden="1">{#N/A,#N/A,TRUE,"preg4";#N/A,#N/A,TRUE,"bazpr99"}</definedName>
    <definedName name="bgzsdfn" localSheetId="19" hidden="1">{#N/A,#N/A,TRUE,"preg4";#N/A,#N/A,TRUE,"bazpr99"}</definedName>
    <definedName name="bgzsdfn" localSheetId="20" hidden="1">{#N/A,#N/A,TRUE,"preg4";#N/A,#N/A,TRUE,"bazpr99"}</definedName>
    <definedName name="bgzsdfn" localSheetId="21" hidden="1">{#N/A,#N/A,TRUE,"preg4";#N/A,#N/A,TRUE,"bazpr99"}</definedName>
    <definedName name="bgzsdfn" localSheetId="22" hidden="1">{#N/A,#N/A,TRUE,"preg4";#N/A,#N/A,TRUE,"bazpr99"}</definedName>
    <definedName name="bgzsdfn" localSheetId="23" hidden="1">{#N/A,#N/A,TRUE,"preg4";#N/A,#N/A,TRUE,"bazpr99"}</definedName>
    <definedName name="bgzsdfn" localSheetId="24" hidden="1">{#N/A,#N/A,TRUE,"preg4";#N/A,#N/A,TRUE,"bazpr99"}</definedName>
    <definedName name="bgzsdfn" localSheetId="25" hidden="1">{#N/A,#N/A,TRUE,"preg4";#N/A,#N/A,TRUE,"bazpr99"}</definedName>
    <definedName name="bgzsdfn" localSheetId="2" hidden="1">{#N/A,#N/A,TRUE,"preg4";#N/A,#N/A,TRUE,"bazpr99"}</definedName>
    <definedName name="bgzsdfn" localSheetId="29" hidden="1">{#N/A,#N/A,TRUE,"preg4";#N/A,#N/A,TRUE,"bazpr99"}</definedName>
    <definedName name="bgzsdfn" localSheetId="30" hidden="1">{#N/A,#N/A,TRUE,"preg4";#N/A,#N/A,TRUE,"bazpr99"}</definedName>
    <definedName name="bgzsdfn" localSheetId="31" hidden="1">{#N/A,#N/A,TRUE,"preg4";#N/A,#N/A,TRUE,"bazpr99"}</definedName>
    <definedName name="bgzsdfn" localSheetId="34" hidden="1">{#N/A,#N/A,TRUE,"preg4";#N/A,#N/A,TRUE,"bazpr99"}</definedName>
    <definedName name="bgzsdfn" localSheetId="35"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5" hidden="1">{#N/A,#N/A,TRUE,"preg4";#N/A,#N/A,TRUE,"bazpr99"}</definedName>
    <definedName name="bhbgv" localSheetId="16" hidden="1">{#N/A,#N/A,TRUE,"preg4";#N/A,#N/A,TRUE,"bazpr99"}</definedName>
    <definedName name="bhbgv" localSheetId="17" hidden="1">{#N/A,#N/A,TRUE,"preg4";#N/A,#N/A,TRUE,"bazpr99"}</definedName>
    <definedName name="bhbgv" localSheetId="18" hidden="1">{#N/A,#N/A,TRUE,"preg4";#N/A,#N/A,TRUE,"bazpr99"}</definedName>
    <definedName name="bhbgv" localSheetId="1" hidden="1">{#N/A,#N/A,TRUE,"preg4";#N/A,#N/A,TRUE,"bazpr99"}</definedName>
    <definedName name="bhbgv" localSheetId="19" hidden="1">{#N/A,#N/A,TRUE,"preg4";#N/A,#N/A,TRUE,"bazpr99"}</definedName>
    <definedName name="bhbgv" localSheetId="20" hidden="1">{#N/A,#N/A,TRUE,"preg4";#N/A,#N/A,TRUE,"bazpr99"}</definedName>
    <definedName name="bhbgv" localSheetId="21" hidden="1">{#N/A,#N/A,TRUE,"preg4";#N/A,#N/A,TRUE,"bazpr99"}</definedName>
    <definedName name="bhbgv" localSheetId="22" hidden="1">{#N/A,#N/A,TRUE,"preg4";#N/A,#N/A,TRUE,"bazpr99"}</definedName>
    <definedName name="bhbgv" localSheetId="23" hidden="1">{#N/A,#N/A,TRUE,"preg4";#N/A,#N/A,TRUE,"bazpr99"}</definedName>
    <definedName name="bhbgv" localSheetId="24" hidden="1">{#N/A,#N/A,TRUE,"preg4";#N/A,#N/A,TRUE,"bazpr99"}</definedName>
    <definedName name="bhbgv" localSheetId="25" hidden="1">{#N/A,#N/A,TRUE,"preg4";#N/A,#N/A,TRUE,"bazpr99"}</definedName>
    <definedName name="bhbgv" localSheetId="2" hidden="1">{#N/A,#N/A,TRUE,"preg4";#N/A,#N/A,TRUE,"bazpr99"}</definedName>
    <definedName name="bhbgv" localSheetId="29" hidden="1">{#N/A,#N/A,TRUE,"preg4";#N/A,#N/A,TRUE,"bazpr99"}</definedName>
    <definedName name="bhbgv" localSheetId="30" hidden="1">{#N/A,#N/A,TRUE,"preg4";#N/A,#N/A,TRUE,"bazpr99"}</definedName>
    <definedName name="bhbgv" localSheetId="31" hidden="1">{#N/A,#N/A,TRUE,"preg4";#N/A,#N/A,TRUE,"bazpr99"}</definedName>
    <definedName name="bhbgv" localSheetId="34" hidden="1">{#N/A,#N/A,TRUE,"preg4";#N/A,#N/A,TRUE,"bazpr99"}</definedName>
    <definedName name="bhbgv" localSheetId="35"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5" hidden="1">{#N/A,#N/A,TRUE,"preg4";#N/A,#N/A,TRUE,"bazpr2001"}</definedName>
    <definedName name="bibi" localSheetId="16" hidden="1">{#N/A,#N/A,TRUE,"preg4";#N/A,#N/A,TRUE,"bazpr2001"}</definedName>
    <definedName name="bibi" localSheetId="17" hidden="1">{#N/A,#N/A,TRUE,"preg4";#N/A,#N/A,TRUE,"bazpr2001"}</definedName>
    <definedName name="bibi" localSheetId="18" hidden="1">{#N/A,#N/A,TRUE,"preg4";#N/A,#N/A,TRUE,"bazpr2001"}</definedName>
    <definedName name="bibi" localSheetId="1" hidden="1">{#N/A,#N/A,TRUE,"preg4";#N/A,#N/A,TRUE,"bazpr2001"}</definedName>
    <definedName name="bibi" localSheetId="19" hidden="1">{#N/A,#N/A,TRUE,"preg4";#N/A,#N/A,TRUE,"bazpr2001"}</definedName>
    <definedName name="bibi" localSheetId="20" hidden="1">{#N/A,#N/A,TRUE,"preg4";#N/A,#N/A,TRUE,"bazpr2001"}</definedName>
    <definedName name="bibi" localSheetId="21" hidden="1">{#N/A,#N/A,TRUE,"preg4";#N/A,#N/A,TRUE,"bazpr2001"}</definedName>
    <definedName name="bibi" localSheetId="22" hidden="1">{#N/A,#N/A,TRUE,"preg4";#N/A,#N/A,TRUE,"bazpr2001"}</definedName>
    <definedName name="bibi" localSheetId="23" hidden="1">{#N/A,#N/A,TRUE,"preg4";#N/A,#N/A,TRUE,"bazpr2001"}</definedName>
    <definedName name="bibi" localSheetId="24" hidden="1">{#N/A,#N/A,TRUE,"preg4";#N/A,#N/A,TRUE,"bazpr2001"}</definedName>
    <definedName name="bibi" localSheetId="25" hidden="1">{#N/A,#N/A,TRUE,"preg4";#N/A,#N/A,TRUE,"bazpr2001"}</definedName>
    <definedName name="bibi" localSheetId="2" hidden="1">{#N/A,#N/A,TRUE,"preg4";#N/A,#N/A,TRUE,"bazpr2001"}</definedName>
    <definedName name="bibi" localSheetId="29" hidden="1">{#N/A,#N/A,TRUE,"preg4";#N/A,#N/A,TRUE,"bazpr2001"}</definedName>
    <definedName name="bibi" localSheetId="30" hidden="1">{#N/A,#N/A,TRUE,"preg4";#N/A,#N/A,TRUE,"bazpr2001"}</definedName>
    <definedName name="bibi" localSheetId="31" hidden="1">{#N/A,#N/A,TRUE,"preg4";#N/A,#N/A,TRUE,"bazpr2001"}</definedName>
    <definedName name="bibi" localSheetId="34" hidden="1">{#N/A,#N/A,TRUE,"preg4";#N/A,#N/A,TRUE,"bazpr2001"}</definedName>
    <definedName name="bibi" localSheetId="35"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5" hidden="1">{#N/A,#N/A,TRUE,"preg4";#N/A,#N/A,TRUE,"bazpr2001"}</definedName>
    <definedName name="cbfvbc" localSheetId="16" hidden="1">{#N/A,#N/A,TRUE,"preg4";#N/A,#N/A,TRUE,"bazpr2001"}</definedName>
    <definedName name="cbfvbc" localSheetId="17" hidden="1">{#N/A,#N/A,TRUE,"preg4";#N/A,#N/A,TRUE,"bazpr2001"}</definedName>
    <definedName name="cbfvbc" localSheetId="18" hidden="1">{#N/A,#N/A,TRUE,"preg4";#N/A,#N/A,TRUE,"bazpr2001"}</definedName>
    <definedName name="cbfvbc" localSheetId="1" hidden="1">{#N/A,#N/A,TRUE,"preg4";#N/A,#N/A,TRUE,"bazpr2001"}</definedName>
    <definedName name="cbfvbc" localSheetId="19" hidden="1">{#N/A,#N/A,TRUE,"preg4";#N/A,#N/A,TRUE,"bazpr2001"}</definedName>
    <definedName name="cbfvbc" localSheetId="20" hidden="1">{#N/A,#N/A,TRUE,"preg4";#N/A,#N/A,TRUE,"bazpr2001"}</definedName>
    <definedName name="cbfvbc" localSheetId="21" hidden="1">{#N/A,#N/A,TRUE,"preg4";#N/A,#N/A,TRUE,"bazpr2001"}</definedName>
    <definedName name="cbfvbc" localSheetId="22" hidden="1">{#N/A,#N/A,TRUE,"preg4";#N/A,#N/A,TRUE,"bazpr2001"}</definedName>
    <definedName name="cbfvbc" localSheetId="23" hidden="1">{#N/A,#N/A,TRUE,"preg4";#N/A,#N/A,TRUE,"bazpr2001"}</definedName>
    <definedName name="cbfvbc" localSheetId="24" hidden="1">{#N/A,#N/A,TRUE,"preg4";#N/A,#N/A,TRUE,"bazpr2001"}</definedName>
    <definedName name="cbfvbc" localSheetId="25" hidden="1">{#N/A,#N/A,TRUE,"preg4";#N/A,#N/A,TRUE,"bazpr2001"}</definedName>
    <definedName name="cbfvbc" localSheetId="2" hidden="1">{#N/A,#N/A,TRUE,"preg4";#N/A,#N/A,TRUE,"bazpr2001"}</definedName>
    <definedName name="cbfvbc" localSheetId="29" hidden="1">{#N/A,#N/A,TRUE,"preg4";#N/A,#N/A,TRUE,"bazpr2001"}</definedName>
    <definedName name="cbfvbc" localSheetId="30" hidden="1">{#N/A,#N/A,TRUE,"preg4";#N/A,#N/A,TRUE,"bazpr2001"}</definedName>
    <definedName name="cbfvbc" localSheetId="31" hidden="1">{#N/A,#N/A,TRUE,"preg4";#N/A,#N/A,TRUE,"bazpr2001"}</definedName>
    <definedName name="cbfvbc" localSheetId="34" hidden="1">{#N/A,#N/A,TRUE,"preg4";#N/A,#N/A,TRUE,"bazpr2001"}</definedName>
    <definedName name="cbfvbc" localSheetId="35"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5">#REF!</definedName>
    <definedName name="change" localSheetId="16">#REF!</definedName>
    <definedName name="change" localSheetId="17">#REF!</definedName>
    <definedName name="change" localSheetId="18">#REF!</definedName>
    <definedName name="change" localSheetId="1">#REF!</definedName>
    <definedName name="change" localSheetId="19">#REF!</definedName>
    <definedName name="change" localSheetId="20">#REF!</definedName>
    <definedName name="change" localSheetId="21">#REF!</definedName>
    <definedName name="change" localSheetId="22">#REF!</definedName>
    <definedName name="change" localSheetId="23">#REF!</definedName>
    <definedName name="change" localSheetId="24">#REF!</definedName>
    <definedName name="change" localSheetId="25">#REF!</definedName>
    <definedName name="change" localSheetId="2">#REF!</definedName>
    <definedName name="change" localSheetId="29">#REF!</definedName>
    <definedName name="change" localSheetId="30">#REF!</definedName>
    <definedName name="change" localSheetId="31">#REF!</definedName>
    <definedName name="change" localSheetId="34">#REF!</definedName>
    <definedName name="change" localSheetId="35">#REF!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5">#REF!</definedName>
    <definedName name="CUADRO_N__4.1.3" localSheetId="16">#REF!</definedName>
    <definedName name="CUADRO_N__4.1.3" localSheetId="17">#REF!</definedName>
    <definedName name="CUADRO_N__4.1.3" localSheetId="18">#REF!</definedName>
    <definedName name="CUADRO_N__4.1.3" localSheetId="1">#REF!</definedName>
    <definedName name="CUADRO_N__4.1.3" localSheetId="19">#REF!</definedName>
    <definedName name="CUADRO_N__4.1.3" localSheetId="20">#REF!</definedName>
    <definedName name="CUADRO_N__4.1.3" localSheetId="21">#REF!</definedName>
    <definedName name="CUADRO_N__4.1.3" localSheetId="22">#REF!</definedName>
    <definedName name="CUADRO_N__4.1.3" localSheetId="23">#REF!</definedName>
    <definedName name="CUADRO_N__4.1.3" localSheetId="24">#REF!</definedName>
    <definedName name="CUADRO_N__4.1.3" localSheetId="25">#REF!</definedName>
    <definedName name="CUADRO_N__4.1.3" localSheetId="26">#REF!</definedName>
    <definedName name="CUADRO_N__4.1.3" localSheetId="27">#REF!</definedName>
    <definedName name="CUADRO_N__4.1.3" localSheetId="28">#REF!</definedName>
    <definedName name="CUADRO_N__4.1.3" localSheetId="2">#REF!</definedName>
    <definedName name="CUADRO_N__4.1.3" localSheetId="29">#REF!</definedName>
    <definedName name="CUADRO_N__4.1.3" localSheetId="30">#REF!</definedName>
    <definedName name="CUADRO_N__4.1.3" localSheetId="31">#REF!</definedName>
    <definedName name="CUADRO_N__4.1.3" localSheetId="32">#REF!</definedName>
    <definedName name="CUADRO_N__4.1.3" localSheetId="33">#REF!</definedName>
    <definedName name="CUADRO_N__4.1.3" localSheetId="34">#REF!</definedName>
    <definedName name="CUADRO_N__4.1.3" localSheetId="35">#REF!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5" hidden="1">{#N/A,#N/A,TRUE,"preg4";#N/A,#N/A,TRUE,"bazpr99"}</definedName>
    <definedName name="cvb" localSheetId="16" hidden="1">{#N/A,#N/A,TRUE,"preg4";#N/A,#N/A,TRUE,"bazpr99"}</definedName>
    <definedName name="cvb" localSheetId="17" hidden="1">{#N/A,#N/A,TRUE,"preg4";#N/A,#N/A,TRUE,"bazpr99"}</definedName>
    <definedName name="cvb" localSheetId="18" hidden="1">{#N/A,#N/A,TRUE,"preg4";#N/A,#N/A,TRUE,"bazpr99"}</definedName>
    <definedName name="cvb" localSheetId="1" hidden="1">{#N/A,#N/A,TRUE,"preg4";#N/A,#N/A,TRUE,"bazpr99"}</definedName>
    <definedName name="cvb" localSheetId="19" hidden="1">{#N/A,#N/A,TRUE,"preg4";#N/A,#N/A,TRUE,"bazpr99"}</definedName>
    <definedName name="cvb" localSheetId="20" hidden="1">{#N/A,#N/A,TRUE,"preg4";#N/A,#N/A,TRUE,"bazpr99"}</definedName>
    <definedName name="cvb" localSheetId="21" hidden="1">{#N/A,#N/A,TRUE,"preg4";#N/A,#N/A,TRUE,"bazpr99"}</definedName>
    <definedName name="cvb" localSheetId="22" hidden="1">{#N/A,#N/A,TRUE,"preg4";#N/A,#N/A,TRUE,"bazpr99"}</definedName>
    <definedName name="cvb" localSheetId="23" hidden="1">{#N/A,#N/A,TRUE,"preg4";#N/A,#N/A,TRUE,"bazpr99"}</definedName>
    <definedName name="cvb" localSheetId="24" hidden="1">{#N/A,#N/A,TRUE,"preg4";#N/A,#N/A,TRUE,"bazpr99"}</definedName>
    <definedName name="cvb" localSheetId="25" hidden="1">{#N/A,#N/A,TRUE,"preg4";#N/A,#N/A,TRUE,"bazpr99"}</definedName>
    <definedName name="cvb" localSheetId="2" hidden="1">{#N/A,#N/A,TRUE,"preg4";#N/A,#N/A,TRUE,"bazpr99"}</definedName>
    <definedName name="cvb" localSheetId="29" hidden="1">{#N/A,#N/A,TRUE,"preg4";#N/A,#N/A,TRUE,"bazpr99"}</definedName>
    <definedName name="cvb" localSheetId="30" hidden="1">{#N/A,#N/A,TRUE,"preg4";#N/A,#N/A,TRUE,"bazpr99"}</definedName>
    <definedName name="cvb" localSheetId="31" hidden="1">{#N/A,#N/A,TRUE,"preg4";#N/A,#N/A,TRUE,"bazpr99"}</definedName>
    <definedName name="cvb" localSheetId="34" hidden="1">{#N/A,#N/A,TRUE,"preg4";#N/A,#N/A,TRUE,"bazpr99"}</definedName>
    <definedName name="cvb" localSheetId="35"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5" hidden="1">{#N/A,#N/A,TRUE,"preg4";#N/A,#N/A,TRUE,"bazpr99"}</definedName>
    <definedName name="cvsdf" localSheetId="16" hidden="1">{#N/A,#N/A,TRUE,"preg4";#N/A,#N/A,TRUE,"bazpr99"}</definedName>
    <definedName name="cvsdf" localSheetId="17" hidden="1">{#N/A,#N/A,TRUE,"preg4";#N/A,#N/A,TRUE,"bazpr99"}</definedName>
    <definedName name="cvsdf" localSheetId="18" hidden="1">{#N/A,#N/A,TRUE,"preg4";#N/A,#N/A,TRUE,"bazpr99"}</definedName>
    <definedName name="cvsdf" localSheetId="1" hidden="1">{#N/A,#N/A,TRUE,"preg4";#N/A,#N/A,TRUE,"bazpr99"}</definedName>
    <definedName name="cvsdf" localSheetId="19" hidden="1">{#N/A,#N/A,TRUE,"preg4";#N/A,#N/A,TRUE,"bazpr99"}</definedName>
    <definedName name="cvsdf" localSheetId="20" hidden="1">{#N/A,#N/A,TRUE,"preg4";#N/A,#N/A,TRUE,"bazpr99"}</definedName>
    <definedName name="cvsdf" localSheetId="21" hidden="1">{#N/A,#N/A,TRUE,"preg4";#N/A,#N/A,TRUE,"bazpr99"}</definedName>
    <definedName name="cvsdf" localSheetId="22" hidden="1">{#N/A,#N/A,TRUE,"preg4";#N/A,#N/A,TRUE,"bazpr99"}</definedName>
    <definedName name="cvsdf" localSheetId="23" hidden="1">{#N/A,#N/A,TRUE,"preg4";#N/A,#N/A,TRUE,"bazpr99"}</definedName>
    <definedName name="cvsdf" localSheetId="24" hidden="1">{#N/A,#N/A,TRUE,"preg4";#N/A,#N/A,TRUE,"bazpr99"}</definedName>
    <definedName name="cvsdf" localSheetId="25" hidden="1">{#N/A,#N/A,TRUE,"preg4";#N/A,#N/A,TRUE,"bazpr99"}</definedName>
    <definedName name="cvsdf" localSheetId="2" hidden="1">{#N/A,#N/A,TRUE,"preg4";#N/A,#N/A,TRUE,"bazpr99"}</definedName>
    <definedName name="cvsdf" localSheetId="29" hidden="1">{#N/A,#N/A,TRUE,"preg4";#N/A,#N/A,TRUE,"bazpr99"}</definedName>
    <definedName name="cvsdf" localSheetId="30" hidden="1">{#N/A,#N/A,TRUE,"preg4";#N/A,#N/A,TRUE,"bazpr99"}</definedName>
    <definedName name="cvsdf" localSheetId="31" hidden="1">{#N/A,#N/A,TRUE,"preg4";#N/A,#N/A,TRUE,"bazpr99"}</definedName>
    <definedName name="cvsdf" localSheetId="34" hidden="1">{#N/A,#N/A,TRUE,"preg4";#N/A,#N/A,TRUE,"bazpr99"}</definedName>
    <definedName name="cvsdf" localSheetId="35"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5" hidden="1">{#N/A,#N/A,TRUE,"preg4";#N/A,#N/A,TRUE,"bazpr99"}</definedName>
    <definedName name="cvx" localSheetId="16" hidden="1">{#N/A,#N/A,TRUE,"preg4";#N/A,#N/A,TRUE,"bazpr99"}</definedName>
    <definedName name="cvx" localSheetId="17" hidden="1">{#N/A,#N/A,TRUE,"preg4";#N/A,#N/A,TRUE,"bazpr99"}</definedName>
    <definedName name="cvx" localSheetId="18" hidden="1">{#N/A,#N/A,TRUE,"preg4";#N/A,#N/A,TRUE,"bazpr99"}</definedName>
    <definedName name="cvx" localSheetId="1" hidden="1">{#N/A,#N/A,TRUE,"preg4";#N/A,#N/A,TRUE,"bazpr99"}</definedName>
    <definedName name="cvx" localSheetId="19" hidden="1">{#N/A,#N/A,TRUE,"preg4";#N/A,#N/A,TRUE,"bazpr99"}</definedName>
    <definedName name="cvx" localSheetId="20" hidden="1">{#N/A,#N/A,TRUE,"preg4";#N/A,#N/A,TRUE,"bazpr99"}</definedName>
    <definedName name="cvx" localSheetId="21" hidden="1">{#N/A,#N/A,TRUE,"preg4";#N/A,#N/A,TRUE,"bazpr99"}</definedName>
    <definedName name="cvx" localSheetId="22" hidden="1">{#N/A,#N/A,TRUE,"preg4";#N/A,#N/A,TRUE,"bazpr99"}</definedName>
    <definedName name="cvx" localSheetId="23" hidden="1">{#N/A,#N/A,TRUE,"preg4";#N/A,#N/A,TRUE,"bazpr99"}</definedName>
    <definedName name="cvx" localSheetId="24" hidden="1">{#N/A,#N/A,TRUE,"preg4";#N/A,#N/A,TRUE,"bazpr99"}</definedName>
    <definedName name="cvx" localSheetId="25" hidden="1">{#N/A,#N/A,TRUE,"preg4";#N/A,#N/A,TRUE,"bazpr99"}</definedName>
    <definedName name="cvx" localSheetId="2" hidden="1">{#N/A,#N/A,TRUE,"preg4";#N/A,#N/A,TRUE,"bazpr99"}</definedName>
    <definedName name="cvx" localSheetId="29" hidden="1">{#N/A,#N/A,TRUE,"preg4";#N/A,#N/A,TRUE,"bazpr99"}</definedName>
    <definedName name="cvx" localSheetId="30" hidden="1">{#N/A,#N/A,TRUE,"preg4";#N/A,#N/A,TRUE,"bazpr99"}</definedName>
    <definedName name="cvx" localSheetId="31" hidden="1">{#N/A,#N/A,TRUE,"preg4";#N/A,#N/A,TRUE,"bazpr99"}</definedName>
    <definedName name="cvx" localSheetId="34" hidden="1">{#N/A,#N/A,TRUE,"preg4";#N/A,#N/A,TRUE,"bazpr99"}</definedName>
    <definedName name="cvx" localSheetId="35"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5" hidden="1">{#N/A,#N/A,TRUE,"preg4";#N/A,#N/A,TRUE,"bazpr2001"}</definedName>
    <definedName name="d_d" localSheetId="16" hidden="1">{#N/A,#N/A,TRUE,"preg4";#N/A,#N/A,TRUE,"bazpr2001"}</definedName>
    <definedName name="d_d" localSheetId="17" hidden="1">{#N/A,#N/A,TRUE,"preg4";#N/A,#N/A,TRUE,"bazpr2001"}</definedName>
    <definedName name="d_d" localSheetId="18" hidden="1">{#N/A,#N/A,TRUE,"preg4";#N/A,#N/A,TRUE,"bazpr2001"}</definedName>
    <definedName name="d_d" localSheetId="1" hidden="1">{#N/A,#N/A,TRUE,"preg4";#N/A,#N/A,TRUE,"bazpr2001"}</definedName>
    <definedName name="d_d" localSheetId="19" hidden="1">{#N/A,#N/A,TRUE,"preg4";#N/A,#N/A,TRUE,"bazpr2001"}</definedName>
    <definedName name="d_d" localSheetId="20" hidden="1">{#N/A,#N/A,TRUE,"preg4";#N/A,#N/A,TRUE,"bazpr2001"}</definedName>
    <definedName name="d_d" localSheetId="21" hidden="1">{#N/A,#N/A,TRUE,"preg4";#N/A,#N/A,TRUE,"bazpr2001"}</definedName>
    <definedName name="d_d" localSheetId="22" hidden="1">{#N/A,#N/A,TRUE,"preg4";#N/A,#N/A,TRUE,"bazpr2001"}</definedName>
    <definedName name="d_d" localSheetId="23" hidden="1">{#N/A,#N/A,TRUE,"preg4";#N/A,#N/A,TRUE,"bazpr2001"}</definedName>
    <definedName name="d_d" localSheetId="24" hidden="1">{#N/A,#N/A,TRUE,"preg4";#N/A,#N/A,TRUE,"bazpr2001"}</definedName>
    <definedName name="d_d" localSheetId="25" hidden="1">{#N/A,#N/A,TRUE,"preg4";#N/A,#N/A,TRUE,"bazpr2001"}</definedName>
    <definedName name="d_d" localSheetId="2" hidden="1">{#N/A,#N/A,TRUE,"preg4";#N/A,#N/A,TRUE,"bazpr2001"}</definedName>
    <definedName name="d_d" localSheetId="29" hidden="1">{#N/A,#N/A,TRUE,"preg4";#N/A,#N/A,TRUE,"bazpr2001"}</definedName>
    <definedName name="d_d" localSheetId="30" hidden="1">{#N/A,#N/A,TRUE,"preg4";#N/A,#N/A,TRUE,"bazpr2001"}</definedName>
    <definedName name="d_d" localSheetId="31" hidden="1">{#N/A,#N/A,TRUE,"preg4";#N/A,#N/A,TRUE,"bazpr2001"}</definedName>
    <definedName name="d_d" localSheetId="34" hidden="1">{#N/A,#N/A,TRUE,"preg4";#N/A,#N/A,TRUE,"bazpr2001"}</definedName>
    <definedName name="d_d" localSheetId="35"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 localSheetId="22">#REF!</definedName>
    <definedName name="Data" localSheetId="23">#REF!</definedName>
    <definedName name="Data" localSheetId="24">#REF!</definedName>
    <definedName name="Data" localSheetId="25">#REF!</definedName>
    <definedName name="Data" localSheetId="32">#REF!</definedName>
    <definedName name="Data" localSheetId="33">#REF!</definedName>
    <definedName name="Data">#REF!</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#REF!</definedName>
    <definedName name="_xlnm.Database" localSheetId="29">#REF!</definedName>
    <definedName name="_xlnm.Database" localSheetId="30">#REF!</definedName>
    <definedName name="_xlnm.Database" localSheetId="32">#REF!</definedName>
    <definedName name="_xlnm.Database" localSheetId="33">#REF!</definedName>
    <definedName name="_xlnm.Database" localSheetId="34">#REF!</definedName>
    <definedName name="_xlnm.Database" localSheetId="35">#REF!</definedName>
    <definedName name="_xlnm.Database">#REF!</definedName>
    <definedName name="Database_MI" localSheetId="16">#REF!</definedName>
    <definedName name="Database_MI" localSheetId="17">#REF!</definedName>
    <definedName name="Database_MI" localSheetId="18">#REF!</definedName>
    <definedName name="Database_MI" localSheetId="19">#REF!</definedName>
    <definedName name="Database_MI" localSheetId="20">#REF!</definedName>
    <definedName name="Database_MI" localSheetId="21">#REF!</definedName>
    <definedName name="Database_MI" localSheetId="22">#REF!</definedName>
    <definedName name="Database_MI" localSheetId="23">#REF!</definedName>
    <definedName name="Database_MI" localSheetId="24">#REF!</definedName>
    <definedName name="Database_MI" localSheetId="25">#REF!</definedName>
    <definedName name="Database_MI" localSheetId="26">#REF!</definedName>
    <definedName name="Database_MI" localSheetId="27">#REF!</definedName>
    <definedName name="Database_MI" localSheetId="28">#REF!</definedName>
    <definedName name="Database_MI" localSheetId="2">#REF!</definedName>
    <definedName name="Database_MI" localSheetId="29">#REF!</definedName>
    <definedName name="Database_MI" localSheetId="30">#REF!</definedName>
    <definedName name="Database_MI" localSheetId="31">#REF!</definedName>
    <definedName name="Database_MI" localSheetId="32">#REF!</definedName>
    <definedName name="Database_MI" localSheetId="33">#REF!</definedName>
    <definedName name="Database_MI" localSheetId="34">#REF!</definedName>
    <definedName name="Database_MI" localSheetId="35">#REF!</definedName>
    <definedName name="Database_MI">#REF!</definedName>
    <definedName name="DATES" localSheetId="26">#REF!</definedName>
    <definedName name="DATES" localSheetId="27">#REF!</definedName>
    <definedName name="DATES" localSheetId="28">#REF!</definedName>
    <definedName name="DATES" localSheetId="2">#REF!</definedName>
    <definedName name="DATES" localSheetId="29">#REF!</definedName>
    <definedName name="DATES" localSheetId="30">#REF!</definedName>
    <definedName name="DATES" localSheetId="32">#REF!</definedName>
    <definedName name="DATES" localSheetId="33">#REF!</definedName>
    <definedName name="DATES" localSheetId="34">#REF!</definedName>
    <definedName name="DATES" localSheetId="35">#REF!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5" hidden="1">{#N/A,#N/A,TRUE,"preg4";#N/A,#N/A,TRUE,"bazpr2001"}</definedName>
    <definedName name="dd" localSheetId="16" hidden="1">{#N/A,#N/A,TRUE,"preg4";#N/A,#N/A,TRUE,"bazpr2001"}</definedName>
    <definedName name="dd" localSheetId="17" hidden="1">{#N/A,#N/A,TRUE,"preg4";#N/A,#N/A,TRUE,"bazpr2001"}</definedName>
    <definedName name="dd" localSheetId="18" hidden="1">{#N/A,#N/A,TRUE,"preg4";#N/A,#N/A,TRUE,"bazpr2001"}</definedName>
    <definedName name="dd" localSheetId="1" hidden="1">{#N/A,#N/A,TRUE,"preg4";#N/A,#N/A,TRUE,"bazpr2001"}</definedName>
    <definedName name="dd" localSheetId="19" hidden="1">{#N/A,#N/A,TRUE,"preg4";#N/A,#N/A,TRUE,"bazpr2001"}</definedName>
    <definedName name="dd" localSheetId="20" hidden="1">{#N/A,#N/A,TRUE,"preg4";#N/A,#N/A,TRUE,"bazpr2001"}</definedName>
    <definedName name="dd" localSheetId="21" hidden="1">{#N/A,#N/A,TRUE,"preg4";#N/A,#N/A,TRUE,"bazpr2001"}</definedName>
    <definedName name="dd" localSheetId="22" hidden="1">{#N/A,#N/A,TRUE,"preg4";#N/A,#N/A,TRUE,"bazpr2001"}</definedName>
    <definedName name="dd" localSheetId="23" hidden="1">{#N/A,#N/A,TRUE,"preg4";#N/A,#N/A,TRUE,"bazpr2001"}</definedName>
    <definedName name="dd" localSheetId="24" hidden="1">{#N/A,#N/A,TRUE,"preg4";#N/A,#N/A,TRUE,"bazpr2001"}</definedName>
    <definedName name="dd" localSheetId="25" hidden="1">{#N/A,#N/A,TRUE,"preg4";#N/A,#N/A,TRUE,"bazpr2001"}</definedName>
    <definedName name="dd" localSheetId="2" hidden="1">{#N/A,#N/A,TRUE,"preg4";#N/A,#N/A,TRUE,"bazpr2001"}</definedName>
    <definedName name="dd" localSheetId="29" hidden="1">{#N/A,#N/A,TRUE,"preg4";#N/A,#N/A,TRUE,"bazpr2001"}</definedName>
    <definedName name="dd" localSheetId="30" hidden="1">{#N/A,#N/A,TRUE,"preg4";#N/A,#N/A,TRUE,"bazpr2001"}</definedName>
    <definedName name="dd" localSheetId="31" hidden="1">{#N/A,#N/A,TRUE,"preg4";#N/A,#N/A,TRUE,"bazpr2001"}</definedName>
    <definedName name="dd" localSheetId="34" hidden="1">{#N/A,#N/A,TRUE,"preg4";#N/A,#N/A,TRUE,"bazpr2001"}</definedName>
    <definedName name="dd" localSheetId="35"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5" hidden="1">{#N/A,#N/A,TRUE,"preg4";#N/A,#N/A,TRUE,"bazpr2001"}</definedName>
    <definedName name="ddd" localSheetId="16" hidden="1">{#N/A,#N/A,TRUE,"preg4";#N/A,#N/A,TRUE,"bazpr2001"}</definedName>
    <definedName name="ddd" localSheetId="17" hidden="1">{#N/A,#N/A,TRUE,"preg4";#N/A,#N/A,TRUE,"bazpr2001"}</definedName>
    <definedName name="ddd" localSheetId="18" hidden="1">{#N/A,#N/A,TRUE,"preg4";#N/A,#N/A,TRUE,"bazpr2001"}</definedName>
    <definedName name="ddd" localSheetId="1" hidden="1">{#N/A,#N/A,TRUE,"preg4";#N/A,#N/A,TRUE,"bazpr2001"}</definedName>
    <definedName name="ddd" localSheetId="19" hidden="1">{#N/A,#N/A,TRUE,"preg4";#N/A,#N/A,TRUE,"bazpr2001"}</definedName>
    <definedName name="ddd" localSheetId="20" hidden="1">{#N/A,#N/A,TRUE,"preg4";#N/A,#N/A,TRUE,"bazpr2001"}</definedName>
    <definedName name="ddd" localSheetId="21" hidden="1">{#N/A,#N/A,TRUE,"preg4";#N/A,#N/A,TRUE,"bazpr2001"}</definedName>
    <definedName name="ddd" localSheetId="22" hidden="1">{#N/A,#N/A,TRUE,"preg4";#N/A,#N/A,TRUE,"bazpr2001"}</definedName>
    <definedName name="ddd" localSheetId="23" hidden="1">{#N/A,#N/A,TRUE,"preg4";#N/A,#N/A,TRUE,"bazpr2001"}</definedName>
    <definedName name="ddd" localSheetId="24" hidden="1">{#N/A,#N/A,TRUE,"preg4";#N/A,#N/A,TRUE,"bazpr2001"}</definedName>
    <definedName name="ddd" localSheetId="25" hidden="1">{#N/A,#N/A,TRUE,"preg4";#N/A,#N/A,TRUE,"bazpr2001"}</definedName>
    <definedName name="ddd" localSheetId="2" hidden="1">{#N/A,#N/A,TRUE,"preg4";#N/A,#N/A,TRUE,"bazpr2001"}</definedName>
    <definedName name="ddd" localSheetId="29" hidden="1">{#N/A,#N/A,TRUE,"preg4";#N/A,#N/A,TRUE,"bazpr2001"}</definedName>
    <definedName name="ddd" localSheetId="30" hidden="1">{#N/A,#N/A,TRUE,"preg4";#N/A,#N/A,TRUE,"bazpr2001"}</definedName>
    <definedName name="ddd" localSheetId="31" hidden="1">{#N/A,#N/A,TRUE,"preg4";#N/A,#N/A,TRUE,"bazpr2001"}</definedName>
    <definedName name="ddd" localSheetId="34" hidden="1">{#N/A,#N/A,TRUE,"preg4";#N/A,#N/A,TRUE,"bazpr2001"}</definedName>
    <definedName name="ddd" localSheetId="35"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5" hidden="1">{#N/A,#N/A,TRUE,"preg4";#N/A,#N/A,TRUE,"bazpr2001"}</definedName>
    <definedName name="dfgddfg" localSheetId="16" hidden="1">{#N/A,#N/A,TRUE,"preg4";#N/A,#N/A,TRUE,"bazpr2001"}</definedName>
    <definedName name="dfgddfg" localSheetId="17" hidden="1">{#N/A,#N/A,TRUE,"preg4";#N/A,#N/A,TRUE,"bazpr2001"}</definedName>
    <definedName name="dfgddfg" localSheetId="18" hidden="1">{#N/A,#N/A,TRUE,"preg4";#N/A,#N/A,TRUE,"bazpr2001"}</definedName>
    <definedName name="dfgddfg" localSheetId="1" hidden="1">{#N/A,#N/A,TRUE,"preg4";#N/A,#N/A,TRUE,"bazpr2001"}</definedName>
    <definedName name="dfgddfg" localSheetId="19" hidden="1">{#N/A,#N/A,TRUE,"preg4";#N/A,#N/A,TRUE,"bazpr2001"}</definedName>
    <definedName name="dfgddfg" localSheetId="20" hidden="1">{#N/A,#N/A,TRUE,"preg4";#N/A,#N/A,TRUE,"bazpr2001"}</definedName>
    <definedName name="dfgddfg" localSheetId="21" hidden="1">{#N/A,#N/A,TRUE,"preg4";#N/A,#N/A,TRUE,"bazpr2001"}</definedName>
    <definedName name="dfgddfg" localSheetId="22" hidden="1">{#N/A,#N/A,TRUE,"preg4";#N/A,#N/A,TRUE,"bazpr2001"}</definedName>
    <definedName name="dfgddfg" localSheetId="23" hidden="1">{#N/A,#N/A,TRUE,"preg4";#N/A,#N/A,TRUE,"bazpr2001"}</definedName>
    <definedName name="dfgddfg" localSheetId="24" hidden="1">{#N/A,#N/A,TRUE,"preg4";#N/A,#N/A,TRUE,"bazpr2001"}</definedName>
    <definedName name="dfgddfg" localSheetId="25" hidden="1">{#N/A,#N/A,TRUE,"preg4";#N/A,#N/A,TRUE,"bazpr2001"}</definedName>
    <definedName name="dfgddfg" localSheetId="2" hidden="1">{#N/A,#N/A,TRUE,"preg4";#N/A,#N/A,TRUE,"bazpr2001"}</definedName>
    <definedName name="dfgddfg" localSheetId="29" hidden="1">{#N/A,#N/A,TRUE,"preg4";#N/A,#N/A,TRUE,"bazpr2001"}</definedName>
    <definedName name="dfgddfg" localSheetId="30" hidden="1">{#N/A,#N/A,TRUE,"preg4";#N/A,#N/A,TRUE,"bazpr2001"}</definedName>
    <definedName name="dfgddfg" localSheetId="31" hidden="1">{#N/A,#N/A,TRUE,"preg4";#N/A,#N/A,TRUE,"bazpr2001"}</definedName>
    <definedName name="dfgddfg" localSheetId="34" hidden="1">{#N/A,#N/A,TRUE,"preg4";#N/A,#N/A,TRUE,"bazpr2001"}</definedName>
    <definedName name="dfgddfg" localSheetId="35"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5" hidden="1">{#N/A,#N/A,TRUE,"preg4";#N/A,#N/A,TRUE,"bazpr2001"}</definedName>
    <definedName name="dfgdf" localSheetId="16" hidden="1">{#N/A,#N/A,TRUE,"preg4";#N/A,#N/A,TRUE,"bazpr2001"}</definedName>
    <definedName name="dfgdf" localSheetId="17" hidden="1">{#N/A,#N/A,TRUE,"preg4";#N/A,#N/A,TRUE,"bazpr2001"}</definedName>
    <definedName name="dfgdf" localSheetId="18" hidden="1">{#N/A,#N/A,TRUE,"preg4";#N/A,#N/A,TRUE,"bazpr2001"}</definedName>
    <definedName name="dfgdf" localSheetId="1" hidden="1">{#N/A,#N/A,TRUE,"preg4";#N/A,#N/A,TRUE,"bazpr2001"}</definedName>
    <definedName name="dfgdf" localSheetId="19" hidden="1">{#N/A,#N/A,TRUE,"preg4";#N/A,#N/A,TRUE,"bazpr2001"}</definedName>
    <definedName name="dfgdf" localSheetId="20" hidden="1">{#N/A,#N/A,TRUE,"preg4";#N/A,#N/A,TRUE,"bazpr2001"}</definedName>
    <definedName name="dfgdf" localSheetId="21" hidden="1">{#N/A,#N/A,TRUE,"preg4";#N/A,#N/A,TRUE,"bazpr2001"}</definedName>
    <definedName name="dfgdf" localSheetId="22" hidden="1">{#N/A,#N/A,TRUE,"preg4";#N/A,#N/A,TRUE,"bazpr2001"}</definedName>
    <definedName name="dfgdf" localSheetId="23" hidden="1">{#N/A,#N/A,TRUE,"preg4";#N/A,#N/A,TRUE,"bazpr2001"}</definedName>
    <definedName name="dfgdf" localSheetId="24" hidden="1">{#N/A,#N/A,TRUE,"preg4";#N/A,#N/A,TRUE,"bazpr2001"}</definedName>
    <definedName name="dfgdf" localSheetId="25" hidden="1">{#N/A,#N/A,TRUE,"preg4";#N/A,#N/A,TRUE,"bazpr2001"}</definedName>
    <definedName name="dfgdf" localSheetId="2" hidden="1">{#N/A,#N/A,TRUE,"preg4";#N/A,#N/A,TRUE,"bazpr2001"}</definedName>
    <definedName name="dfgdf" localSheetId="29" hidden="1">{#N/A,#N/A,TRUE,"preg4";#N/A,#N/A,TRUE,"bazpr2001"}</definedName>
    <definedName name="dfgdf" localSheetId="30" hidden="1">{#N/A,#N/A,TRUE,"preg4";#N/A,#N/A,TRUE,"bazpr2001"}</definedName>
    <definedName name="dfgdf" localSheetId="31" hidden="1">{#N/A,#N/A,TRUE,"preg4";#N/A,#N/A,TRUE,"bazpr2001"}</definedName>
    <definedName name="dfgdf" localSheetId="34" hidden="1">{#N/A,#N/A,TRUE,"preg4";#N/A,#N/A,TRUE,"bazpr2001"}</definedName>
    <definedName name="dfgdf" localSheetId="35"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5" hidden="1">{#N/A,#N/A,TRUE,"preg4";#N/A,#N/A,TRUE,"bazpr99"}</definedName>
    <definedName name="dfgsd" localSheetId="16" hidden="1">{#N/A,#N/A,TRUE,"preg4";#N/A,#N/A,TRUE,"bazpr99"}</definedName>
    <definedName name="dfgsd" localSheetId="17" hidden="1">{#N/A,#N/A,TRUE,"preg4";#N/A,#N/A,TRUE,"bazpr99"}</definedName>
    <definedName name="dfgsd" localSheetId="18" hidden="1">{#N/A,#N/A,TRUE,"preg4";#N/A,#N/A,TRUE,"bazpr99"}</definedName>
    <definedName name="dfgsd" localSheetId="1" hidden="1">{#N/A,#N/A,TRUE,"preg4";#N/A,#N/A,TRUE,"bazpr99"}</definedName>
    <definedName name="dfgsd" localSheetId="19" hidden="1">{#N/A,#N/A,TRUE,"preg4";#N/A,#N/A,TRUE,"bazpr99"}</definedName>
    <definedName name="dfgsd" localSheetId="20" hidden="1">{#N/A,#N/A,TRUE,"preg4";#N/A,#N/A,TRUE,"bazpr99"}</definedName>
    <definedName name="dfgsd" localSheetId="21" hidden="1">{#N/A,#N/A,TRUE,"preg4";#N/A,#N/A,TRUE,"bazpr99"}</definedName>
    <definedName name="dfgsd" localSheetId="22" hidden="1">{#N/A,#N/A,TRUE,"preg4";#N/A,#N/A,TRUE,"bazpr99"}</definedName>
    <definedName name="dfgsd" localSheetId="23" hidden="1">{#N/A,#N/A,TRUE,"preg4";#N/A,#N/A,TRUE,"bazpr99"}</definedName>
    <definedName name="dfgsd" localSheetId="24" hidden="1">{#N/A,#N/A,TRUE,"preg4";#N/A,#N/A,TRUE,"bazpr99"}</definedName>
    <definedName name="dfgsd" localSheetId="25" hidden="1">{#N/A,#N/A,TRUE,"preg4";#N/A,#N/A,TRUE,"bazpr99"}</definedName>
    <definedName name="dfgsd" localSheetId="2" hidden="1">{#N/A,#N/A,TRUE,"preg4";#N/A,#N/A,TRUE,"bazpr99"}</definedName>
    <definedName name="dfgsd" localSheetId="29" hidden="1">{#N/A,#N/A,TRUE,"preg4";#N/A,#N/A,TRUE,"bazpr99"}</definedName>
    <definedName name="dfgsd" localSheetId="30" hidden="1">{#N/A,#N/A,TRUE,"preg4";#N/A,#N/A,TRUE,"bazpr99"}</definedName>
    <definedName name="dfgsd" localSheetId="31" hidden="1">{#N/A,#N/A,TRUE,"preg4";#N/A,#N/A,TRUE,"bazpr99"}</definedName>
    <definedName name="dfgsd" localSheetId="34" hidden="1">{#N/A,#N/A,TRUE,"preg4";#N/A,#N/A,TRUE,"bazpr99"}</definedName>
    <definedName name="dfgsd" localSheetId="35"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5" hidden="1">{#N/A,#N/A,TRUE,"preg4";#N/A,#N/A,TRUE,"bazpr99"}</definedName>
    <definedName name="dfscv" localSheetId="16" hidden="1">{#N/A,#N/A,TRUE,"preg4";#N/A,#N/A,TRUE,"bazpr99"}</definedName>
    <definedName name="dfscv" localSheetId="17" hidden="1">{#N/A,#N/A,TRUE,"preg4";#N/A,#N/A,TRUE,"bazpr99"}</definedName>
    <definedName name="dfscv" localSheetId="18" hidden="1">{#N/A,#N/A,TRUE,"preg4";#N/A,#N/A,TRUE,"bazpr99"}</definedName>
    <definedName name="dfscv" localSheetId="1" hidden="1">{#N/A,#N/A,TRUE,"preg4";#N/A,#N/A,TRUE,"bazpr99"}</definedName>
    <definedName name="dfscv" localSheetId="19" hidden="1">{#N/A,#N/A,TRUE,"preg4";#N/A,#N/A,TRUE,"bazpr99"}</definedName>
    <definedName name="dfscv" localSheetId="20" hidden="1">{#N/A,#N/A,TRUE,"preg4";#N/A,#N/A,TRUE,"bazpr99"}</definedName>
    <definedName name="dfscv" localSheetId="21" hidden="1">{#N/A,#N/A,TRUE,"preg4";#N/A,#N/A,TRUE,"bazpr99"}</definedName>
    <definedName name="dfscv" localSheetId="22" hidden="1">{#N/A,#N/A,TRUE,"preg4";#N/A,#N/A,TRUE,"bazpr99"}</definedName>
    <definedName name="dfscv" localSheetId="23" hidden="1">{#N/A,#N/A,TRUE,"preg4";#N/A,#N/A,TRUE,"bazpr99"}</definedName>
    <definedName name="dfscv" localSheetId="24" hidden="1">{#N/A,#N/A,TRUE,"preg4";#N/A,#N/A,TRUE,"bazpr99"}</definedName>
    <definedName name="dfscv" localSheetId="25" hidden="1">{#N/A,#N/A,TRUE,"preg4";#N/A,#N/A,TRUE,"bazpr99"}</definedName>
    <definedName name="dfscv" localSheetId="2" hidden="1">{#N/A,#N/A,TRUE,"preg4";#N/A,#N/A,TRUE,"bazpr99"}</definedName>
    <definedName name="dfscv" localSheetId="29" hidden="1">{#N/A,#N/A,TRUE,"preg4";#N/A,#N/A,TRUE,"bazpr99"}</definedName>
    <definedName name="dfscv" localSheetId="30" hidden="1">{#N/A,#N/A,TRUE,"preg4";#N/A,#N/A,TRUE,"bazpr99"}</definedName>
    <definedName name="dfscv" localSheetId="31" hidden="1">{#N/A,#N/A,TRUE,"preg4";#N/A,#N/A,TRUE,"bazpr99"}</definedName>
    <definedName name="dfscv" localSheetId="34" hidden="1">{#N/A,#N/A,TRUE,"preg4";#N/A,#N/A,TRUE,"bazpr99"}</definedName>
    <definedName name="dfscv" localSheetId="35"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5" hidden="1">{#N/A,#N/A,TRUE,"preg4";#N/A,#N/A,TRUE,"bazpr99"}</definedName>
    <definedName name="DFXSBG" localSheetId="16" hidden="1">{#N/A,#N/A,TRUE,"preg4";#N/A,#N/A,TRUE,"bazpr99"}</definedName>
    <definedName name="DFXSBG" localSheetId="17" hidden="1">{#N/A,#N/A,TRUE,"preg4";#N/A,#N/A,TRUE,"bazpr99"}</definedName>
    <definedName name="DFXSBG" localSheetId="18" hidden="1">{#N/A,#N/A,TRUE,"preg4";#N/A,#N/A,TRUE,"bazpr99"}</definedName>
    <definedName name="DFXSBG" localSheetId="1" hidden="1">{#N/A,#N/A,TRUE,"preg4";#N/A,#N/A,TRUE,"bazpr99"}</definedName>
    <definedName name="DFXSBG" localSheetId="19" hidden="1">{#N/A,#N/A,TRUE,"preg4";#N/A,#N/A,TRUE,"bazpr99"}</definedName>
    <definedName name="DFXSBG" localSheetId="20" hidden="1">{#N/A,#N/A,TRUE,"preg4";#N/A,#N/A,TRUE,"bazpr99"}</definedName>
    <definedName name="DFXSBG" localSheetId="21" hidden="1">{#N/A,#N/A,TRUE,"preg4";#N/A,#N/A,TRUE,"bazpr99"}</definedName>
    <definedName name="DFXSBG" localSheetId="22" hidden="1">{#N/A,#N/A,TRUE,"preg4";#N/A,#N/A,TRUE,"bazpr99"}</definedName>
    <definedName name="DFXSBG" localSheetId="23" hidden="1">{#N/A,#N/A,TRUE,"preg4";#N/A,#N/A,TRUE,"bazpr99"}</definedName>
    <definedName name="DFXSBG" localSheetId="24" hidden="1">{#N/A,#N/A,TRUE,"preg4";#N/A,#N/A,TRUE,"bazpr99"}</definedName>
    <definedName name="DFXSBG" localSheetId="25" hidden="1">{#N/A,#N/A,TRUE,"preg4";#N/A,#N/A,TRUE,"bazpr99"}</definedName>
    <definedName name="DFXSBG" localSheetId="2" hidden="1">{#N/A,#N/A,TRUE,"preg4";#N/A,#N/A,TRUE,"bazpr99"}</definedName>
    <definedName name="DFXSBG" localSheetId="29" hidden="1">{#N/A,#N/A,TRUE,"preg4";#N/A,#N/A,TRUE,"bazpr99"}</definedName>
    <definedName name="DFXSBG" localSheetId="30" hidden="1">{#N/A,#N/A,TRUE,"preg4";#N/A,#N/A,TRUE,"bazpr99"}</definedName>
    <definedName name="DFXSBG" localSheetId="31" hidden="1">{#N/A,#N/A,TRUE,"preg4";#N/A,#N/A,TRUE,"bazpr99"}</definedName>
    <definedName name="DFXSBG" localSheetId="34" hidden="1">{#N/A,#N/A,TRUE,"preg4";#N/A,#N/A,TRUE,"bazpr99"}</definedName>
    <definedName name="DFXSBG" localSheetId="35"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5" hidden="1">{#N/A,#N/A,TRUE,"preg4";#N/A,#N/A,TRUE,"bazpr2001"}</definedName>
    <definedName name="dgrvdf" localSheetId="16" hidden="1">{#N/A,#N/A,TRUE,"preg4";#N/A,#N/A,TRUE,"bazpr2001"}</definedName>
    <definedName name="dgrvdf" localSheetId="17" hidden="1">{#N/A,#N/A,TRUE,"preg4";#N/A,#N/A,TRUE,"bazpr2001"}</definedName>
    <definedName name="dgrvdf" localSheetId="18" hidden="1">{#N/A,#N/A,TRUE,"preg4";#N/A,#N/A,TRUE,"bazpr2001"}</definedName>
    <definedName name="dgrvdf" localSheetId="1" hidden="1">{#N/A,#N/A,TRUE,"preg4";#N/A,#N/A,TRUE,"bazpr2001"}</definedName>
    <definedName name="dgrvdf" localSheetId="19" hidden="1">{#N/A,#N/A,TRUE,"preg4";#N/A,#N/A,TRUE,"bazpr2001"}</definedName>
    <definedName name="dgrvdf" localSheetId="20" hidden="1">{#N/A,#N/A,TRUE,"preg4";#N/A,#N/A,TRUE,"bazpr2001"}</definedName>
    <definedName name="dgrvdf" localSheetId="21" hidden="1">{#N/A,#N/A,TRUE,"preg4";#N/A,#N/A,TRUE,"bazpr2001"}</definedName>
    <definedName name="dgrvdf" localSheetId="22" hidden="1">{#N/A,#N/A,TRUE,"preg4";#N/A,#N/A,TRUE,"bazpr2001"}</definedName>
    <definedName name="dgrvdf" localSheetId="23" hidden="1">{#N/A,#N/A,TRUE,"preg4";#N/A,#N/A,TRUE,"bazpr2001"}</definedName>
    <definedName name="dgrvdf" localSheetId="24" hidden="1">{#N/A,#N/A,TRUE,"preg4";#N/A,#N/A,TRUE,"bazpr2001"}</definedName>
    <definedName name="dgrvdf" localSheetId="25" hidden="1">{#N/A,#N/A,TRUE,"preg4";#N/A,#N/A,TRUE,"bazpr2001"}</definedName>
    <definedName name="dgrvdf" localSheetId="2" hidden="1">{#N/A,#N/A,TRUE,"preg4";#N/A,#N/A,TRUE,"bazpr2001"}</definedName>
    <definedName name="dgrvdf" localSheetId="29" hidden="1">{#N/A,#N/A,TRUE,"preg4";#N/A,#N/A,TRUE,"bazpr2001"}</definedName>
    <definedName name="dgrvdf" localSheetId="30" hidden="1">{#N/A,#N/A,TRUE,"preg4";#N/A,#N/A,TRUE,"bazpr2001"}</definedName>
    <definedName name="dgrvdf" localSheetId="31" hidden="1">{#N/A,#N/A,TRUE,"preg4";#N/A,#N/A,TRUE,"bazpr2001"}</definedName>
    <definedName name="dgrvdf" localSheetId="34" hidden="1">{#N/A,#N/A,TRUE,"preg4";#N/A,#N/A,TRUE,"bazpr2001"}</definedName>
    <definedName name="dgrvdf" localSheetId="35"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5" hidden="1">{#N/A,#N/A,TRUE,"preg4";#N/A,#N/A,TRUE,"bazpr99"}</definedName>
    <definedName name="dgsdgsd" localSheetId="16" hidden="1">{#N/A,#N/A,TRUE,"preg4";#N/A,#N/A,TRUE,"bazpr99"}</definedName>
    <definedName name="dgsdgsd" localSheetId="17" hidden="1">{#N/A,#N/A,TRUE,"preg4";#N/A,#N/A,TRUE,"bazpr99"}</definedName>
    <definedName name="dgsdgsd" localSheetId="18" hidden="1">{#N/A,#N/A,TRUE,"preg4";#N/A,#N/A,TRUE,"bazpr99"}</definedName>
    <definedName name="dgsdgsd" localSheetId="1" hidden="1">{#N/A,#N/A,TRUE,"preg4";#N/A,#N/A,TRUE,"bazpr99"}</definedName>
    <definedName name="dgsdgsd" localSheetId="19" hidden="1">{#N/A,#N/A,TRUE,"preg4";#N/A,#N/A,TRUE,"bazpr99"}</definedName>
    <definedName name="dgsdgsd" localSheetId="20" hidden="1">{#N/A,#N/A,TRUE,"preg4";#N/A,#N/A,TRUE,"bazpr99"}</definedName>
    <definedName name="dgsdgsd" localSheetId="21" hidden="1">{#N/A,#N/A,TRUE,"preg4";#N/A,#N/A,TRUE,"bazpr99"}</definedName>
    <definedName name="dgsdgsd" localSheetId="22" hidden="1">{#N/A,#N/A,TRUE,"preg4";#N/A,#N/A,TRUE,"bazpr99"}</definedName>
    <definedName name="dgsdgsd" localSheetId="23" hidden="1">{#N/A,#N/A,TRUE,"preg4";#N/A,#N/A,TRUE,"bazpr99"}</definedName>
    <definedName name="dgsdgsd" localSheetId="24" hidden="1">{#N/A,#N/A,TRUE,"preg4";#N/A,#N/A,TRUE,"bazpr99"}</definedName>
    <definedName name="dgsdgsd" localSheetId="25" hidden="1">{#N/A,#N/A,TRUE,"preg4";#N/A,#N/A,TRUE,"bazpr99"}</definedName>
    <definedName name="dgsdgsd" localSheetId="2" hidden="1">{#N/A,#N/A,TRUE,"preg4";#N/A,#N/A,TRUE,"bazpr99"}</definedName>
    <definedName name="dgsdgsd" localSheetId="29" hidden="1">{#N/A,#N/A,TRUE,"preg4";#N/A,#N/A,TRUE,"bazpr99"}</definedName>
    <definedName name="dgsdgsd" localSheetId="30" hidden="1">{#N/A,#N/A,TRUE,"preg4";#N/A,#N/A,TRUE,"bazpr99"}</definedName>
    <definedName name="dgsdgsd" localSheetId="31" hidden="1">{#N/A,#N/A,TRUE,"preg4";#N/A,#N/A,TRUE,"bazpr99"}</definedName>
    <definedName name="dgsdgsd" localSheetId="34" hidden="1">{#N/A,#N/A,TRUE,"preg4";#N/A,#N/A,TRUE,"bazpr99"}</definedName>
    <definedName name="dgsdgsd" localSheetId="35"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5" hidden="1">{#N/A,#N/A,TRUE,"preg4";#N/A,#N/A,TRUE,"bazpr99"}</definedName>
    <definedName name="dhjuhjk" localSheetId="16" hidden="1">{#N/A,#N/A,TRUE,"preg4";#N/A,#N/A,TRUE,"bazpr99"}</definedName>
    <definedName name="dhjuhjk" localSheetId="17" hidden="1">{#N/A,#N/A,TRUE,"preg4";#N/A,#N/A,TRUE,"bazpr99"}</definedName>
    <definedName name="dhjuhjk" localSheetId="18" hidden="1">{#N/A,#N/A,TRUE,"preg4";#N/A,#N/A,TRUE,"bazpr99"}</definedName>
    <definedName name="dhjuhjk" localSheetId="1" hidden="1">{#N/A,#N/A,TRUE,"preg4";#N/A,#N/A,TRUE,"bazpr99"}</definedName>
    <definedName name="dhjuhjk" localSheetId="19" hidden="1">{#N/A,#N/A,TRUE,"preg4";#N/A,#N/A,TRUE,"bazpr99"}</definedName>
    <definedName name="dhjuhjk" localSheetId="20" hidden="1">{#N/A,#N/A,TRUE,"preg4";#N/A,#N/A,TRUE,"bazpr99"}</definedName>
    <definedName name="dhjuhjk" localSheetId="21" hidden="1">{#N/A,#N/A,TRUE,"preg4";#N/A,#N/A,TRUE,"bazpr99"}</definedName>
    <definedName name="dhjuhjk" localSheetId="22" hidden="1">{#N/A,#N/A,TRUE,"preg4";#N/A,#N/A,TRUE,"bazpr99"}</definedName>
    <definedName name="dhjuhjk" localSheetId="23" hidden="1">{#N/A,#N/A,TRUE,"preg4";#N/A,#N/A,TRUE,"bazpr99"}</definedName>
    <definedName name="dhjuhjk" localSheetId="24" hidden="1">{#N/A,#N/A,TRUE,"preg4";#N/A,#N/A,TRUE,"bazpr99"}</definedName>
    <definedName name="dhjuhjk" localSheetId="25" hidden="1">{#N/A,#N/A,TRUE,"preg4";#N/A,#N/A,TRUE,"bazpr99"}</definedName>
    <definedName name="dhjuhjk" localSheetId="2" hidden="1">{#N/A,#N/A,TRUE,"preg4";#N/A,#N/A,TRUE,"bazpr99"}</definedName>
    <definedName name="dhjuhjk" localSheetId="29" hidden="1">{#N/A,#N/A,TRUE,"preg4";#N/A,#N/A,TRUE,"bazpr99"}</definedName>
    <definedName name="dhjuhjk" localSheetId="30" hidden="1">{#N/A,#N/A,TRUE,"preg4";#N/A,#N/A,TRUE,"bazpr99"}</definedName>
    <definedName name="dhjuhjk" localSheetId="31" hidden="1">{#N/A,#N/A,TRUE,"preg4";#N/A,#N/A,TRUE,"bazpr99"}</definedName>
    <definedName name="dhjuhjk" localSheetId="34" hidden="1">{#N/A,#N/A,TRUE,"preg4";#N/A,#N/A,TRUE,"bazpr99"}</definedName>
    <definedName name="dhjuhjk" localSheetId="35"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5" hidden="1">{#N/A,#N/A,TRUE,"preg4";#N/A,#N/A,TRUE,"bazpr2001"}</definedName>
    <definedName name="dolg2" localSheetId="16" hidden="1">{#N/A,#N/A,TRUE,"preg4";#N/A,#N/A,TRUE,"bazpr2001"}</definedName>
    <definedName name="dolg2" localSheetId="17" hidden="1">{#N/A,#N/A,TRUE,"preg4";#N/A,#N/A,TRUE,"bazpr2001"}</definedName>
    <definedName name="dolg2" localSheetId="18" hidden="1">{#N/A,#N/A,TRUE,"preg4";#N/A,#N/A,TRUE,"bazpr2001"}</definedName>
    <definedName name="dolg2" localSheetId="1" hidden="1">{#N/A,#N/A,TRUE,"preg4";#N/A,#N/A,TRUE,"bazpr2001"}</definedName>
    <definedName name="dolg2" localSheetId="19" hidden="1">{#N/A,#N/A,TRUE,"preg4";#N/A,#N/A,TRUE,"bazpr2001"}</definedName>
    <definedName name="dolg2" localSheetId="20" hidden="1">{#N/A,#N/A,TRUE,"preg4";#N/A,#N/A,TRUE,"bazpr2001"}</definedName>
    <definedName name="dolg2" localSheetId="21" hidden="1">{#N/A,#N/A,TRUE,"preg4";#N/A,#N/A,TRUE,"bazpr2001"}</definedName>
    <definedName name="dolg2" localSheetId="22" hidden="1">{#N/A,#N/A,TRUE,"preg4";#N/A,#N/A,TRUE,"bazpr2001"}</definedName>
    <definedName name="dolg2" localSheetId="23" hidden="1">{#N/A,#N/A,TRUE,"preg4";#N/A,#N/A,TRUE,"bazpr2001"}</definedName>
    <definedName name="dolg2" localSheetId="24" hidden="1">{#N/A,#N/A,TRUE,"preg4";#N/A,#N/A,TRUE,"bazpr2001"}</definedName>
    <definedName name="dolg2" localSheetId="25" hidden="1">{#N/A,#N/A,TRUE,"preg4";#N/A,#N/A,TRUE,"bazpr2001"}</definedName>
    <definedName name="dolg2" localSheetId="2" hidden="1">{#N/A,#N/A,TRUE,"preg4";#N/A,#N/A,TRUE,"bazpr2001"}</definedName>
    <definedName name="dolg2" localSheetId="29" hidden="1">{#N/A,#N/A,TRUE,"preg4";#N/A,#N/A,TRUE,"bazpr2001"}</definedName>
    <definedName name="dolg2" localSheetId="30" hidden="1">{#N/A,#N/A,TRUE,"preg4";#N/A,#N/A,TRUE,"bazpr2001"}</definedName>
    <definedName name="dolg2" localSheetId="31" hidden="1">{#N/A,#N/A,TRUE,"preg4";#N/A,#N/A,TRUE,"bazpr2001"}</definedName>
    <definedName name="dolg2" localSheetId="34" hidden="1">{#N/A,#N/A,TRUE,"preg4";#N/A,#N/A,TRUE,"bazpr2001"}</definedName>
    <definedName name="dolg2" localSheetId="35"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5" hidden="1">{#N/A,#N/A,TRUE,"preg4";#N/A,#N/A,TRUE,"bazpr99"}</definedName>
    <definedName name="drt" localSheetId="16" hidden="1">{#N/A,#N/A,TRUE,"preg4";#N/A,#N/A,TRUE,"bazpr99"}</definedName>
    <definedName name="drt" localSheetId="17" hidden="1">{#N/A,#N/A,TRUE,"preg4";#N/A,#N/A,TRUE,"bazpr99"}</definedName>
    <definedName name="drt" localSheetId="18" hidden="1">{#N/A,#N/A,TRUE,"preg4";#N/A,#N/A,TRUE,"bazpr99"}</definedName>
    <definedName name="drt" localSheetId="1" hidden="1">{#N/A,#N/A,TRUE,"preg4";#N/A,#N/A,TRUE,"bazpr99"}</definedName>
    <definedName name="drt" localSheetId="19" hidden="1">{#N/A,#N/A,TRUE,"preg4";#N/A,#N/A,TRUE,"bazpr99"}</definedName>
    <definedName name="drt" localSheetId="20" hidden="1">{#N/A,#N/A,TRUE,"preg4";#N/A,#N/A,TRUE,"bazpr99"}</definedName>
    <definedName name="drt" localSheetId="21" hidden="1">{#N/A,#N/A,TRUE,"preg4";#N/A,#N/A,TRUE,"bazpr99"}</definedName>
    <definedName name="drt" localSheetId="22" hidden="1">{#N/A,#N/A,TRUE,"preg4";#N/A,#N/A,TRUE,"bazpr99"}</definedName>
    <definedName name="drt" localSheetId="23" hidden="1">{#N/A,#N/A,TRUE,"preg4";#N/A,#N/A,TRUE,"bazpr99"}</definedName>
    <definedName name="drt" localSheetId="24" hidden="1">{#N/A,#N/A,TRUE,"preg4";#N/A,#N/A,TRUE,"bazpr99"}</definedName>
    <definedName name="drt" localSheetId="25" hidden="1">{#N/A,#N/A,TRUE,"preg4";#N/A,#N/A,TRUE,"bazpr99"}</definedName>
    <definedName name="drt" localSheetId="2" hidden="1">{#N/A,#N/A,TRUE,"preg4";#N/A,#N/A,TRUE,"bazpr99"}</definedName>
    <definedName name="drt" localSheetId="29" hidden="1">{#N/A,#N/A,TRUE,"preg4";#N/A,#N/A,TRUE,"bazpr99"}</definedName>
    <definedName name="drt" localSheetId="30" hidden="1">{#N/A,#N/A,TRUE,"preg4";#N/A,#N/A,TRUE,"bazpr99"}</definedName>
    <definedName name="drt" localSheetId="31" hidden="1">{#N/A,#N/A,TRUE,"preg4";#N/A,#N/A,TRUE,"bazpr99"}</definedName>
    <definedName name="drt" localSheetId="34" hidden="1">{#N/A,#N/A,TRUE,"preg4";#N/A,#N/A,TRUE,"bazpr99"}</definedName>
    <definedName name="drt" localSheetId="35"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5" hidden="1">{#N/A,#N/A,TRUE,"preg4";#N/A,#N/A,TRUE,"bazpr99"}</definedName>
    <definedName name="ds" localSheetId="16" hidden="1">{#N/A,#N/A,TRUE,"preg4";#N/A,#N/A,TRUE,"bazpr99"}</definedName>
    <definedName name="ds" localSheetId="17" hidden="1">{#N/A,#N/A,TRUE,"preg4";#N/A,#N/A,TRUE,"bazpr99"}</definedName>
    <definedName name="ds" localSheetId="18" hidden="1">{#N/A,#N/A,TRUE,"preg4";#N/A,#N/A,TRUE,"bazpr99"}</definedName>
    <definedName name="ds" localSheetId="1" hidden="1">{#N/A,#N/A,TRUE,"preg4";#N/A,#N/A,TRUE,"bazpr99"}</definedName>
    <definedName name="ds" localSheetId="19" hidden="1">{#N/A,#N/A,TRUE,"preg4";#N/A,#N/A,TRUE,"bazpr99"}</definedName>
    <definedName name="ds" localSheetId="20" hidden="1">{#N/A,#N/A,TRUE,"preg4";#N/A,#N/A,TRUE,"bazpr99"}</definedName>
    <definedName name="ds" localSheetId="21" hidden="1">{#N/A,#N/A,TRUE,"preg4";#N/A,#N/A,TRUE,"bazpr99"}</definedName>
    <definedName name="ds" localSheetId="22" hidden="1">{#N/A,#N/A,TRUE,"preg4";#N/A,#N/A,TRUE,"bazpr99"}</definedName>
    <definedName name="ds" localSheetId="23" hidden="1">{#N/A,#N/A,TRUE,"preg4";#N/A,#N/A,TRUE,"bazpr99"}</definedName>
    <definedName name="ds" localSheetId="24" hidden="1">{#N/A,#N/A,TRUE,"preg4";#N/A,#N/A,TRUE,"bazpr99"}</definedName>
    <definedName name="ds" localSheetId="25" hidden="1">{#N/A,#N/A,TRUE,"preg4";#N/A,#N/A,TRUE,"bazpr99"}</definedName>
    <definedName name="ds" localSheetId="2" hidden="1">{#N/A,#N/A,TRUE,"preg4";#N/A,#N/A,TRUE,"bazpr99"}</definedName>
    <definedName name="ds" localSheetId="29" hidden="1">{#N/A,#N/A,TRUE,"preg4";#N/A,#N/A,TRUE,"bazpr99"}</definedName>
    <definedName name="ds" localSheetId="30" hidden="1">{#N/A,#N/A,TRUE,"preg4";#N/A,#N/A,TRUE,"bazpr99"}</definedName>
    <definedName name="ds" localSheetId="31" hidden="1">{#N/A,#N/A,TRUE,"preg4";#N/A,#N/A,TRUE,"bazpr99"}</definedName>
    <definedName name="ds" localSheetId="34" hidden="1">{#N/A,#N/A,TRUE,"preg4";#N/A,#N/A,TRUE,"bazpr99"}</definedName>
    <definedName name="ds" localSheetId="35"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5" hidden="1">{#N/A,#N/A,TRUE,"preg4";#N/A,#N/A,TRUE,"bazpr99"}</definedName>
    <definedName name="dsa" localSheetId="16" hidden="1">{#N/A,#N/A,TRUE,"preg4";#N/A,#N/A,TRUE,"bazpr99"}</definedName>
    <definedName name="dsa" localSheetId="17" hidden="1">{#N/A,#N/A,TRUE,"preg4";#N/A,#N/A,TRUE,"bazpr99"}</definedName>
    <definedName name="dsa" localSheetId="18" hidden="1">{#N/A,#N/A,TRUE,"preg4";#N/A,#N/A,TRUE,"bazpr99"}</definedName>
    <definedName name="dsa" localSheetId="1" hidden="1">{#N/A,#N/A,TRUE,"preg4";#N/A,#N/A,TRUE,"bazpr99"}</definedName>
    <definedName name="dsa" localSheetId="19" hidden="1">{#N/A,#N/A,TRUE,"preg4";#N/A,#N/A,TRUE,"bazpr99"}</definedName>
    <definedName name="dsa" localSheetId="20" hidden="1">{#N/A,#N/A,TRUE,"preg4";#N/A,#N/A,TRUE,"bazpr99"}</definedName>
    <definedName name="dsa" localSheetId="21" hidden="1">{#N/A,#N/A,TRUE,"preg4";#N/A,#N/A,TRUE,"bazpr99"}</definedName>
    <definedName name="dsa" localSheetId="22" hidden="1">{#N/A,#N/A,TRUE,"preg4";#N/A,#N/A,TRUE,"bazpr99"}</definedName>
    <definedName name="dsa" localSheetId="23" hidden="1">{#N/A,#N/A,TRUE,"preg4";#N/A,#N/A,TRUE,"bazpr99"}</definedName>
    <definedName name="dsa" localSheetId="24" hidden="1">{#N/A,#N/A,TRUE,"preg4";#N/A,#N/A,TRUE,"bazpr99"}</definedName>
    <definedName name="dsa" localSheetId="25" hidden="1">{#N/A,#N/A,TRUE,"preg4";#N/A,#N/A,TRUE,"bazpr99"}</definedName>
    <definedName name="dsa" localSheetId="2" hidden="1">{#N/A,#N/A,TRUE,"preg4";#N/A,#N/A,TRUE,"bazpr99"}</definedName>
    <definedName name="dsa" localSheetId="29" hidden="1">{#N/A,#N/A,TRUE,"preg4";#N/A,#N/A,TRUE,"bazpr99"}</definedName>
    <definedName name="dsa" localSheetId="30" hidden="1">{#N/A,#N/A,TRUE,"preg4";#N/A,#N/A,TRUE,"bazpr99"}</definedName>
    <definedName name="dsa" localSheetId="31" hidden="1">{#N/A,#N/A,TRUE,"preg4";#N/A,#N/A,TRUE,"bazpr99"}</definedName>
    <definedName name="dsa" localSheetId="34" hidden="1">{#N/A,#N/A,TRUE,"preg4";#N/A,#N/A,TRUE,"bazpr99"}</definedName>
    <definedName name="dsa" localSheetId="35"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5" hidden="1">{#N/A,#N/A,TRUE,"preg4";#N/A,#N/A,TRUE,"bazpr2000"}</definedName>
    <definedName name="e" localSheetId="16" hidden="1">{#N/A,#N/A,TRUE,"preg4";#N/A,#N/A,TRUE,"bazpr2000"}</definedName>
    <definedName name="e" localSheetId="17" hidden="1">{#N/A,#N/A,TRUE,"preg4";#N/A,#N/A,TRUE,"bazpr2000"}</definedName>
    <definedName name="e" localSheetId="18" hidden="1">{#N/A,#N/A,TRUE,"preg4";#N/A,#N/A,TRUE,"bazpr2000"}</definedName>
    <definedName name="e" localSheetId="1" hidden="1">{#N/A,#N/A,TRUE,"preg4";#N/A,#N/A,TRUE,"bazpr2000"}</definedName>
    <definedName name="e" localSheetId="19" hidden="1">{#N/A,#N/A,TRUE,"preg4";#N/A,#N/A,TRUE,"bazpr2000"}</definedName>
    <definedName name="e" localSheetId="20" hidden="1">{#N/A,#N/A,TRUE,"preg4";#N/A,#N/A,TRUE,"bazpr2000"}</definedName>
    <definedName name="e" localSheetId="21" hidden="1">{#N/A,#N/A,TRUE,"preg4";#N/A,#N/A,TRUE,"bazpr2000"}</definedName>
    <definedName name="e" localSheetId="22" hidden="1">{#N/A,#N/A,TRUE,"preg4";#N/A,#N/A,TRUE,"bazpr2000"}</definedName>
    <definedName name="e" localSheetId="23" hidden="1">{#N/A,#N/A,TRUE,"preg4";#N/A,#N/A,TRUE,"bazpr2000"}</definedName>
    <definedName name="e" localSheetId="24" hidden="1">{#N/A,#N/A,TRUE,"preg4";#N/A,#N/A,TRUE,"bazpr2000"}</definedName>
    <definedName name="e" localSheetId="25" hidden="1">{#N/A,#N/A,TRUE,"preg4";#N/A,#N/A,TRUE,"bazpr2000"}</definedName>
    <definedName name="e" localSheetId="2" hidden="1">{#N/A,#N/A,TRUE,"preg4";#N/A,#N/A,TRUE,"bazpr2000"}</definedName>
    <definedName name="e" localSheetId="29" hidden="1">{#N/A,#N/A,TRUE,"preg4";#N/A,#N/A,TRUE,"bazpr2000"}</definedName>
    <definedName name="e" localSheetId="30" hidden="1">{#N/A,#N/A,TRUE,"preg4";#N/A,#N/A,TRUE,"bazpr2000"}</definedName>
    <definedName name="e" localSheetId="31" hidden="1">{#N/A,#N/A,TRUE,"preg4";#N/A,#N/A,TRUE,"bazpr2000"}</definedName>
    <definedName name="e" localSheetId="34" hidden="1">{#N/A,#N/A,TRUE,"preg4";#N/A,#N/A,TRUE,"bazpr2000"}</definedName>
    <definedName name="e" localSheetId="35"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5" hidden="1">{#N/A,#N/A,TRUE,"preg4";#N/A,#N/A,TRUE,"bazpr99"}</definedName>
    <definedName name="eefff" localSheetId="16" hidden="1">{#N/A,#N/A,TRUE,"preg4";#N/A,#N/A,TRUE,"bazpr99"}</definedName>
    <definedName name="eefff" localSheetId="17" hidden="1">{#N/A,#N/A,TRUE,"preg4";#N/A,#N/A,TRUE,"bazpr99"}</definedName>
    <definedName name="eefff" localSheetId="18" hidden="1">{#N/A,#N/A,TRUE,"preg4";#N/A,#N/A,TRUE,"bazpr99"}</definedName>
    <definedName name="eefff" localSheetId="1" hidden="1">{#N/A,#N/A,TRUE,"preg4";#N/A,#N/A,TRUE,"bazpr99"}</definedName>
    <definedName name="eefff" localSheetId="19" hidden="1">{#N/A,#N/A,TRUE,"preg4";#N/A,#N/A,TRUE,"bazpr99"}</definedName>
    <definedName name="eefff" localSheetId="20" hidden="1">{#N/A,#N/A,TRUE,"preg4";#N/A,#N/A,TRUE,"bazpr99"}</definedName>
    <definedName name="eefff" localSheetId="21" hidden="1">{#N/A,#N/A,TRUE,"preg4";#N/A,#N/A,TRUE,"bazpr99"}</definedName>
    <definedName name="eefff" localSheetId="22" hidden="1">{#N/A,#N/A,TRUE,"preg4";#N/A,#N/A,TRUE,"bazpr99"}</definedName>
    <definedName name="eefff" localSheetId="23" hidden="1">{#N/A,#N/A,TRUE,"preg4";#N/A,#N/A,TRUE,"bazpr99"}</definedName>
    <definedName name="eefff" localSheetId="24" hidden="1">{#N/A,#N/A,TRUE,"preg4";#N/A,#N/A,TRUE,"bazpr99"}</definedName>
    <definedName name="eefff" localSheetId="25" hidden="1">{#N/A,#N/A,TRUE,"preg4";#N/A,#N/A,TRUE,"bazpr99"}</definedName>
    <definedName name="eefff" localSheetId="2" hidden="1">{#N/A,#N/A,TRUE,"preg4";#N/A,#N/A,TRUE,"bazpr99"}</definedName>
    <definedName name="eefff" localSheetId="29" hidden="1">{#N/A,#N/A,TRUE,"preg4";#N/A,#N/A,TRUE,"bazpr99"}</definedName>
    <definedName name="eefff" localSheetId="30" hidden="1">{#N/A,#N/A,TRUE,"preg4";#N/A,#N/A,TRUE,"bazpr99"}</definedName>
    <definedName name="eefff" localSheetId="31" hidden="1">{#N/A,#N/A,TRUE,"preg4";#N/A,#N/A,TRUE,"bazpr99"}</definedName>
    <definedName name="eefff" localSheetId="34" hidden="1">{#N/A,#N/A,TRUE,"preg4";#N/A,#N/A,TRUE,"bazpr99"}</definedName>
    <definedName name="eefff" localSheetId="35"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5" hidden="1">{#N/A,#N/A,TRUE,"preg4";#N/A,#N/A,TRUE,"bazpr99"}</definedName>
    <definedName name="effrfrg" localSheetId="16" hidden="1">{#N/A,#N/A,TRUE,"preg4";#N/A,#N/A,TRUE,"bazpr99"}</definedName>
    <definedName name="effrfrg" localSheetId="17" hidden="1">{#N/A,#N/A,TRUE,"preg4";#N/A,#N/A,TRUE,"bazpr99"}</definedName>
    <definedName name="effrfrg" localSheetId="18" hidden="1">{#N/A,#N/A,TRUE,"preg4";#N/A,#N/A,TRUE,"bazpr99"}</definedName>
    <definedName name="effrfrg" localSheetId="1" hidden="1">{#N/A,#N/A,TRUE,"preg4";#N/A,#N/A,TRUE,"bazpr99"}</definedName>
    <definedName name="effrfrg" localSheetId="19" hidden="1">{#N/A,#N/A,TRUE,"preg4";#N/A,#N/A,TRUE,"bazpr99"}</definedName>
    <definedName name="effrfrg" localSheetId="20" hidden="1">{#N/A,#N/A,TRUE,"preg4";#N/A,#N/A,TRUE,"bazpr99"}</definedName>
    <definedName name="effrfrg" localSheetId="21" hidden="1">{#N/A,#N/A,TRUE,"preg4";#N/A,#N/A,TRUE,"bazpr99"}</definedName>
    <definedName name="effrfrg" localSheetId="22" hidden="1">{#N/A,#N/A,TRUE,"preg4";#N/A,#N/A,TRUE,"bazpr99"}</definedName>
    <definedName name="effrfrg" localSheetId="23" hidden="1">{#N/A,#N/A,TRUE,"preg4";#N/A,#N/A,TRUE,"bazpr99"}</definedName>
    <definedName name="effrfrg" localSheetId="24" hidden="1">{#N/A,#N/A,TRUE,"preg4";#N/A,#N/A,TRUE,"bazpr99"}</definedName>
    <definedName name="effrfrg" localSheetId="25" hidden="1">{#N/A,#N/A,TRUE,"preg4";#N/A,#N/A,TRUE,"bazpr99"}</definedName>
    <definedName name="effrfrg" localSheetId="2" hidden="1">{#N/A,#N/A,TRUE,"preg4";#N/A,#N/A,TRUE,"bazpr99"}</definedName>
    <definedName name="effrfrg" localSheetId="29" hidden="1">{#N/A,#N/A,TRUE,"preg4";#N/A,#N/A,TRUE,"bazpr99"}</definedName>
    <definedName name="effrfrg" localSheetId="30" hidden="1">{#N/A,#N/A,TRUE,"preg4";#N/A,#N/A,TRUE,"bazpr99"}</definedName>
    <definedName name="effrfrg" localSheetId="31" hidden="1">{#N/A,#N/A,TRUE,"preg4";#N/A,#N/A,TRUE,"bazpr99"}</definedName>
    <definedName name="effrfrg" localSheetId="34" hidden="1">{#N/A,#N/A,TRUE,"preg4";#N/A,#N/A,TRUE,"bazpr99"}</definedName>
    <definedName name="effrfrg" localSheetId="35"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5" hidden="1">{#N/A,#N/A,TRUE,"preg4";#N/A,#N/A,TRUE,"bazpr99"}</definedName>
    <definedName name="egegegeg" localSheetId="16" hidden="1">{#N/A,#N/A,TRUE,"preg4";#N/A,#N/A,TRUE,"bazpr99"}</definedName>
    <definedName name="egegegeg" localSheetId="17" hidden="1">{#N/A,#N/A,TRUE,"preg4";#N/A,#N/A,TRUE,"bazpr99"}</definedName>
    <definedName name="egegegeg" localSheetId="18" hidden="1">{#N/A,#N/A,TRUE,"preg4";#N/A,#N/A,TRUE,"bazpr99"}</definedName>
    <definedName name="egegegeg" localSheetId="1" hidden="1">{#N/A,#N/A,TRUE,"preg4";#N/A,#N/A,TRUE,"bazpr99"}</definedName>
    <definedName name="egegegeg" localSheetId="19" hidden="1">{#N/A,#N/A,TRUE,"preg4";#N/A,#N/A,TRUE,"bazpr99"}</definedName>
    <definedName name="egegegeg" localSheetId="20" hidden="1">{#N/A,#N/A,TRUE,"preg4";#N/A,#N/A,TRUE,"bazpr99"}</definedName>
    <definedName name="egegegeg" localSheetId="21" hidden="1">{#N/A,#N/A,TRUE,"preg4";#N/A,#N/A,TRUE,"bazpr99"}</definedName>
    <definedName name="egegegeg" localSheetId="22" hidden="1">{#N/A,#N/A,TRUE,"preg4";#N/A,#N/A,TRUE,"bazpr99"}</definedName>
    <definedName name="egegegeg" localSheetId="23" hidden="1">{#N/A,#N/A,TRUE,"preg4";#N/A,#N/A,TRUE,"bazpr99"}</definedName>
    <definedName name="egegegeg" localSheetId="24" hidden="1">{#N/A,#N/A,TRUE,"preg4";#N/A,#N/A,TRUE,"bazpr99"}</definedName>
    <definedName name="egegegeg" localSheetId="25" hidden="1">{#N/A,#N/A,TRUE,"preg4";#N/A,#N/A,TRUE,"bazpr99"}</definedName>
    <definedName name="egegegeg" localSheetId="2" hidden="1">{#N/A,#N/A,TRUE,"preg4";#N/A,#N/A,TRUE,"bazpr99"}</definedName>
    <definedName name="egegegeg" localSheetId="29" hidden="1">{#N/A,#N/A,TRUE,"preg4";#N/A,#N/A,TRUE,"bazpr99"}</definedName>
    <definedName name="egegegeg" localSheetId="30" hidden="1">{#N/A,#N/A,TRUE,"preg4";#N/A,#N/A,TRUE,"bazpr99"}</definedName>
    <definedName name="egegegeg" localSheetId="31" hidden="1">{#N/A,#N/A,TRUE,"preg4";#N/A,#N/A,TRUE,"bazpr99"}</definedName>
    <definedName name="egegegeg" localSheetId="34" hidden="1">{#N/A,#N/A,TRUE,"preg4";#N/A,#N/A,TRUE,"bazpr99"}</definedName>
    <definedName name="egegegeg" localSheetId="35"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'[2]Box-Trimese~ni dr`avni zapiData'!$AB$1</definedName>
    <definedName name="Empty" localSheetId="2">'[4]Box-Trimese~ni dr`avni zapiData'!$AB$1</definedName>
    <definedName name="Empty" localSheetId="31">'[3]Box-Trimese~ni dr`avni zapiData'!$AB$1</definedName>
    <definedName name="Empty" localSheetId="34">'[4]Box-Trimese~ni dr`avni zapiData'!$AB$1</definedName>
    <definedName name="Empty" localSheetId="35">'[4]Box-Trimese~ni dr`avni zapiData'!$AB$1</definedName>
    <definedName name="Empty" localSheetId="3">'[5]Box-Trimese~ni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'[5]Box-Trimese~ni dr`avni zapiData'!$AB$1</definedName>
    <definedName name="End_Bal" localSheetId="16">#REF!</definedName>
    <definedName name="End_Bal" localSheetId="17">#REF!</definedName>
    <definedName name="End_Bal" localSheetId="18">#REF!</definedName>
    <definedName name="End_Bal" localSheetId="19">#REF!</definedName>
    <definedName name="End_Bal" localSheetId="20">#REF!</definedName>
    <definedName name="End_Bal" localSheetId="21">#REF!</definedName>
    <definedName name="End_Bal" localSheetId="22">#REF!</definedName>
    <definedName name="End_Bal" localSheetId="23">#REF!</definedName>
    <definedName name="End_Bal" localSheetId="24">#REF!</definedName>
    <definedName name="End_Bal" localSheetId="25">#REF!</definedName>
    <definedName name="End_Bal" localSheetId="32">#REF!</definedName>
    <definedName name="End_Bal" localSheetId="33">#REF!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5" hidden="1">{#N/A,#N/A,TRUE,"preg4";#N/A,#N/A,TRUE,"bazpr2001"}</definedName>
    <definedName name="esege" localSheetId="16" hidden="1">{#N/A,#N/A,TRUE,"preg4";#N/A,#N/A,TRUE,"bazpr2001"}</definedName>
    <definedName name="esege" localSheetId="17" hidden="1">{#N/A,#N/A,TRUE,"preg4";#N/A,#N/A,TRUE,"bazpr2001"}</definedName>
    <definedName name="esege" localSheetId="18" hidden="1">{#N/A,#N/A,TRUE,"preg4";#N/A,#N/A,TRUE,"bazpr2001"}</definedName>
    <definedName name="esege" localSheetId="1" hidden="1">{#N/A,#N/A,TRUE,"preg4";#N/A,#N/A,TRUE,"bazpr2001"}</definedName>
    <definedName name="esege" localSheetId="19" hidden="1">{#N/A,#N/A,TRUE,"preg4";#N/A,#N/A,TRUE,"bazpr2001"}</definedName>
    <definedName name="esege" localSheetId="20" hidden="1">{#N/A,#N/A,TRUE,"preg4";#N/A,#N/A,TRUE,"bazpr2001"}</definedName>
    <definedName name="esege" localSheetId="21" hidden="1">{#N/A,#N/A,TRUE,"preg4";#N/A,#N/A,TRUE,"bazpr2001"}</definedName>
    <definedName name="esege" localSheetId="22" hidden="1">{#N/A,#N/A,TRUE,"preg4";#N/A,#N/A,TRUE,"bazpr2001"}</definedName>
    <definedName name="esege" localSheetId="23" hidden="1">{#N/A,#N/A,TRUE,"preg4";#N/A,#N/A,TRUE,"bazpr2001"}</definedName>
    <definedName name="esege" localSheetId="24" hidden="1">{#N/A,#N/A,TRUE,"preg4";#N/A,#N/A,TRUE,"bazpr2001"}</definedName>
    <definedName name="esege" localSheetId="25" hidden="1">{#N/A,#N/A,TRUE,"preg4";#N/A,#N/A,TRUE,"bazpr2001"}</definedName>
    <definedName name="esege" localSheetId="2" hidden="1">{#N/A,#N/A,TRUE,"preg4";#N/A,#N/A,TRUE,"bazpr2001"}</definedName>
    <definedName name="esege" localSheetId="29" hidden="1">{#N/A,#N/A,TRUE,"preg4";#N/A,#N/A,TRUE,"bazpr2001"}</definedName>
    <definedName name="esege" localSheetId="30" hidden="1">{#N/A,#N/A,TRUE,"preg4";#N/A,#N/A,TRUE,"bazpr2001"}</definedName>
    <definedName name="esege" localSheetId="31" hidden="1">{#N/A,#N/A,TRUE,"preg4";#N/A,#N/A,TRUE,"bazpr2001"}</definedName>
    <definedName name="esege" localSheetId="34" hidden="1">{#N/A,#N/A,TRUE,"preg4";#N/A,#N/A,TRUE,"bazpr2001"}</definedName>
    <definedName name="esege" localSheetId="35"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5" hidden="1">{#N/A,#N/A,TRUE,"preg4";#N/A,#N/A,TRUE,"bazpr99"}</definedName>
    <definedName name="ew\" localSheetId="16" hidden="1">{#N/A,#N/A,TRUE,"preg4";#N/A,#N/A,TRUE,"bazpr99"}</definedName>
    <definedName name="ew\" localSheetId="17" hidden="1">{#N/A,#N/A,TRUE,"preg4";#N/A,#N/A,TRUE,"bazpr99"}</definedName>
    <definedName name="ew\" localSheetId="18" hidden="1">{#N/A,#N/A,TRUE,"preg4";#N/A,#N/A,TRUE,"bazpr99"}</definedName>
    <definedName name="ew\" localSheetId="1" hidden="1">{#N/A,#N/A,TRUE,"preg4";#N/A,#N/A,TRUE,"bazpr99"}</definedName>
    <definedName name="ew\" localSheetId="19" hidden="1">{#N/A,#N/A,TRUE,"preg4";#N/A,#N/A,TRUE,"bazpr99"}</definedName>
    <definedName name="ew\" localSheetId="20" hidden="1">{#N/A,#N/A,TRUE,"preg4";#N/A,#N/A,TRUE,"bazpr99"}</definedName>
    <definedName name="ew\" localSheetId="21" hidden="1">{#N/A,#N/A,TRUE,"preg4";#N/A,#N/A,TRUE,"bazpr99"}</definedName>
    <definedName name="ew\" localSheetId="22" hidden="1">{#N/A,#N/A,TRUE,"preg4";#N/A,#N/A,TRUE,"bazpr99"}</definedName>
    <definedName name="ew\" localSheetId="23" hidden="1">{#N/A,#N/A,TRUE,"preg4";#N/A,#N/A,TRUE,"bazpr99"}</definedName>
    <definedName name="ew\" localSheetId="24" hidden="1">{#N/A,#N/A,TRUE,"preg4";#N/A,#N/A,TRUE,"bazpr99"}</definedName>
    <definedName name="ew\" localSheetId="25" hidden="1">{#N/A,#N/A,TRUE,"preg4";#N/A,#N/A,TRUE,"bazpr99"}</definedName>
    <definedName name="ew\" localSheetId="2" hidden="1">{#N/A,#N/A,TRUE,"preg4";#N/A,#N/A,TRUE,"bazpr99"}</definedName>
    <definedName name="ew\" localSheetId="29" hidden="1">{#N/A,#N/A,TRUE,"preg4";#N/A,#N/A,TRUE,"bazpr99"}</definedName>
    <definedName name="ew\" localSheetId="30" hidden="1">{#N/A,#N/A,TRUE,"preg4";#N/A,#N/A,TRUE,"bazpr99"}</definedName>
    <definedName name="ew\" localSheetId="31" hidden="1">{#N/A,#N/A,TRUE,"preg4";#N/A,#N/A,TRUE,"bazpr99"}</definedName>
    <definedName name="ew\" localSheetId="34" hidden="1">{#N/A,#N/A,TRUE,"preg4";#N/A,#N/A,TRUE,"bazpr99"}</definedName>
    <definedName name="ew\" localSheetId="35"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16">#REF!</definedName>
    <definedName name="Extra_Pay" localSheetId="17">#REF!</definedName>
    <definedName name="Extra_Pay" localSheetId="18">#REF!</definedName>
    <definedName name="Extra_Pay" localSheetId="19">#REF!</definedName>
    <definedName name="Extra_Pay" localSheetId="20">#REF!</definedName>
    <definedName name="Extra_Pay" localSheetId="21">#REF!</definedName>
    <definedName name="Extra_Pay" localSheetId="22">#REF!</definedName>
    <definedName name="Extra_Pay" localSheetId="23">#REF!</definedName>
    <definedName name="Extra_Pay" localSheetId="24">#REF!</definedName>
    <definedName name="Extra_Pay" localSheetId="25">#REF!</definedName>
    <definedName name="Extra_Pay" localSheetId="32">#REF!</definedName>
    <definedName name="Extra_Pay" localSheetId="33">#REF!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5" hidden="1">{#N/A,#N/A,TRUE,"preg4";#N/A,#N/A,TRUE,"bazpr2000"}</definedName>
    <definedName name="fasdgh" localSheetId="16" hidden="1">{#N/A,#N/A,TRUE,"preg4";#N/A,#N/A,TRUE,"bazpr2000"}</definedName>
    <definedName name="fasdgh" localSheetId="17" hidden="1">{#N/A,#N/A,TRUE,"preg4";#N/A,#N/A,TRUE,"bazpr2000"}</definedName>
    <definedName name="fasdgh" localSheetId="18" hidden="1">{#N/A,#N/A,TRUE,"preg4";#N/A,#N/A,TRUE,"bazpr2000"}</definedName>
    <definedName name="fasdgh" localSheetId="1" hidden="1">{#N/A,#N/A,TRUE,"preg4";#N/A,#N/A,TRUE,"bazpr2000"}</definedName>
    <definedName name="fasdgh" localSheetId="19" hidden="1">{#N/A,#N/A,TRUE,"preg4";#N/A,#N/A,TRUE,"bazpr2000"}</definedName>
    <definedName name="fasdgh" localSheetId="20" hidden="1">{#N/A,#N/A,TRUE,"preg4";#N/A,#N/A,TRUE,"bazpr2000"}</definedName>
    <definedName name="fasdgh" localSheetId="21" hidden="1">{#N/A,#N/A,TRUE,"preg4";#N/A,#N/A,TRUE,"bazpr2000"}</definedName>
    <definedName name="fasdgh" localSheetId="22" hidden="1">{#N/A,#N/A,TRUE,"preg4";#N/A,#N/A,TRUE,"bazpr2000"}</definedName>
    <definedName name="fasdgh" localSheetId="23" hidden="1">{#N/A,#N/A,TRUE,"preg4";#N/A,#N/A,TRUE,"bazpr2000"}</definedName>
    <definedName name="fasdgh" localSheetId="24" hidden="1">{#N/A,#N/A,TRUE,"preg4";#N/A,#N/A,TRUE,"bazpr2000"}</definedName>
    <definedName name="fasdgh" localSheetId="25" hidden="1">{#N/A,#N/A,TRUE,"preg4";#N/A,#N/A,TRUE,"bazpr2000"}</definedName>
    <definedName name="fasdgh" localSheetId="2" hidden="1">{#N/A,#N/A,TRUE,"preg4";#N/A,#N/A,TRUE,"bazpr2000"}</definedName>
    <definedName name="fasdgh" localSheetId="29" hidden="1">{#N/A,#N/A,TRUE,"preg4";#N/A,#N/A,TRUE,"bazpr2000"}</definedName>
    <definedName name="fasdgh" localSheetId="30" hidden="1">{#N/A,#N/A,TRUE,"preg4";#N/A,#N/A,TRUE,"bazpr2000"}</definedName>
    <definedName name="fasdgh" localSheetId="31" hidden="1">{#N/A,#N/A,TRUE,"preg4";#N/A,#N/A,TRUE,"bazpr2000"}</definedName>
    <definedName name="fasdgh" localSheetId="34" hidden="1">{#N/A,#N/A,TRUE,"preg4";#N/A,#N/A,TRUE,"bazpr2000"}</definedName>
    <definedName name="fasdgh" localSheetId="35"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5" hidden="1">{#N/A,#N/A,TRUE,"preg4";#N/A,#N/A,TRUE,"bazpr2000"}</definedName>
    <definedName name="fasef" localSheetId="16" hidden="1">{#N/A,#N/A,TRUE,"preg4";#N/A,#N/A,TRUE,"bazpr2000"}</definedName>
    <definedName name="fasef" localSheetId="17" hidden="1">{#N/A,#N/A,TRUE,"preg4";#N/A,#N/A,TRUE,"bazpr2000"}</definedName>
    <definedName name="fasef" localSheetId="18" hidden="1">{#N/A,#N/A,TRUE,"preg4";#N/A,#N/A,TRUE,"bazpr2000"}</definedName>
    <definedName name="fasef" localSheetId="1" hidden="1">{#N/A,#N/A,TRUE,"preg4";#N/A,#N/A,TRUE,"bazpr2000"}</definedName>
    <definedName name="fasef" localSheetId="19" hidden="1">{#N/A,#N/A,TRUE,"preg4";#N/A,#N/A,TRUE,"bazpr2000"}</definedName>
    <definedName name="fasef" localSheetId="20" hidden="1">{#N/A,#N/A,TRUE,"preg4";#N/A,#N/A,TRUE,"bazpr2000"}</definedName>
    <definedName name="fasef" localSheetId="21" hidden="1">{#N/A,#N/A,TRUE,"preg4";#N/A,#N/A,TRUE,"bazpr2000"}</definedName>
    <definedName name="fasef" localSheetId="22" hidden="1">{#N/A,#N/A,TRUE,"preg4";#N/A,#N/A,TRUE,"bazpr2000"}</definedName>
    <definedName name="fasef" localSheetId="23" hidden="1">{#N/A,#N/A,TRUE,"preg4";#N/A,#N/A,TRUE,"bazpr2000"}</definedName>
    <definedName name="fasef" localSheetId="24" hidden="1">{#N/A,#N/A,TRUE,"preg4";#N/A,#N/A,TRUE,"bazpr2000"}</definedName>
    <definedName name="fasef" localSheetId="25" hidden="1">{#N/A,#N/A,TRUE,"preg4";#N/A,#N/A,TRUE,"bazpr2000"}</definedName>
    <definedName name="fasef" localSheetId="2" hidden="1">{#N/A,#N/A,TRUE,"preg4";#N/A,#N/A,TRUE,"bazpr2000"}</definedName>
    <definedName name="fasef" localSheetId="29" hidden="1">{#N/A,#N/A,TRUE,"preg4";#N/A,#N/A,TRUE,"bazpr2000"}</definedName>
    <definedName name="fasef" localSheetId="30" hidden="1">{#N/A,#N/A,TRUE,"preg4";#N/A,#N/A,TRUE,"bazpr2000"}</definedName>
    <definedName name="fasef" localSheetId="31" hidden="1">{#N/A,#N/A,TRUE,"preg4";#N/A,#N/A,TRUE,"bazpr2000"}</definedName>
    <definedName name="fasef" localSheetId="34" hidden="1">{#N/A,#N/A,TRUE,"preg4";#N/A,#N/A,TRUE,"bazpr2000"}</definedName>
    <definedName name="fasef" localSheetId="35"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5" hidden="1">{#N/A,#N/A,TRUE,"preg4";#N/A,#N/A,TRUE,"bazpr2001"}</definedName>
    <definedName name="fdas" localSheetId="16" hidden="1">{#N/A,#N/A,TRUE,"preg4";#N/A,#N/A,TRUE,"bazpr2001"}</definedName>
    <definedName name="fdas" localSheetId="17" hidden="1">{#N/A,#N/A,TRUE,"preg4";#N/A,#N/A,TRUE,"bazpr2001"}</definedName>
    <definedName name="fdas" localSheetId="18" hidden="1">{#N/A,#N/A,TRUE,"preg4";#N/A,#N/A,TRUE,"bazpr2001"}</definedName>
    <definedName name="fdas" localSheetId="1" hidden="1">{#N/A,#N/A,TRUE,"preg4";#N/A,#N/A,TRUE,"bazpr2001"}</definedName>
    <definedName name="fdas" localSheetId="19" hidden="1">{#N/A,#N/A,TRUE,"preg4";#N/A,#N/A,TRUE,"bazpr2001"}</definedName>
    <definedName name="fdas" localSheetId="20" hidden="1">{#N/A,#N/A,TRUE,"preg4";#N/A,#N/A,TRUE,"bazpr2001"}</definedName>
    <definedName name="fdas" localSheetId="21" hidden="1">{#N/A,#N/A,TRUE,"preg4";#N/A,#N/A,TRUE,"bazpr2001"}</definedName>
    <definedName name="fdas" localSheetId="22" hidden="1">{#N/A,#N/A,TRUE,"preg4";#N/A,#N/A,TRUE,"bazpr2001"}</definedName>
    <definedName name="fdas" localSheetId="23" hidden="1">{#N/A,#N/A,TRUE,"preg4";#N/A,#N/A,TRUE,"bazpr2001"}</definedName>
    <definedName name="fdas" localSheetId="24" hidden="1">{#N/A,#N/A,TRUE,"preg4";#N/A,#N/A,TRUE,"bazpr2001"}</definedName>
    <definedName name="fdas" localSheetId="25" hidden="1">{#N/A,#N/A,TRUE,"preg4";#N/A,#N/A,TRUE,"bazpr2001"}</definedName>
    <definedName name="fdas" localSheetId="2" hidden="1">{#N/A,#N/A,TRUE,"preg4";#N/A,#N/A,TRUE,"bazpr2001"}</definedName>
    <definedName name="fdas" localSheetId="29" hidden="1">{#N/A,#N/A,TRUE,"preg4";#N/A,#N/A,TRUE,"bazpr2001"}</definedName>
    <definedName name="fdas" localSheetId="30" hidden="1">{#N/A,#N/A,TRUE,"preg4";#N/A,#N/A,TRUE,"bazpr2001"}</definedName>
    <definedName name="fdas" localSheetId="31" hidden="1">{#N/A,#N/A,TRUE,"preg4";#N/A,#N/A,TRUE,"bazpr2001"}</definedName>
    <definedName name="fdas" localSheetId="34" hidden="1">{#N/A,#N/A,TRUE,"preg4";#N/A,#N/A,TRUE,"bazpr2001"}</definedName>
    <definedName name="fdas" localSheetId="35"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5" hidden="1">{#N/A,#N/A,TRUE,"preg4";#N/A,#N/A,TRUE,"bazpr99"}</definedName>
    <definedName name="fdashg" localSheetId="16" hidden="1">{#N/A,#N/A,TRUE,"preg4";#N/A,#N/A,TRUE,"bazpr99"}</definedName>
    <definedName name="fdashg" localSheetId="17" hidden="1">{#N/A,#N/A,TRUE,"preg4";#N/A,#N/A,TRUE,"bazpr99"}</definedName>
    <definedName name="fdashg" localSheetId="18" hidden="1">{#N/A,#N/A,TRUE,"preg4";#N/A,#N/A,TRUE,"bazpr99"}</definedName>
    <definedName name="fdashg" localSheetId="1" hidden="1">{#N/A,#N/A,TRUE,"preg4";#N/A,#N/A,TRUE,"bazpr99"}</definedName>
    <definedName name="fdashg" localSheetId="19" hidden="1">{#N/A,#N/A,TRUE,"preg4";#N/A,#N/A,TRUE,"bazpr99"}</definedName>
    <definedName name="fdashg" localSheetId="20" hidden="1">{#N/A,#N/A,TRUE,"preg4";#N/A,#N/A,TRUE,"bazpr99"}</definedName>
    <definedName name="fdashg" localSheetId="21" hidden="1">{#N/A,#N/A,TRUE,"preg4";#N/A,#N/A,TRUE,"bazpr99"}</definedName>
    <definedName name="fdashg" localSheetId="22" hidden="1">{#N/A,#N/A,TRUE,"preg4";#N/A,#N/A,TRUE,"bazpr99"}</definedName>
    <definedName name="fdashg" localSheetId="23" hidden="1">{#N/A,#N/A,TRUE,"preg4";#N/A,#N/A,TRUE,"bazpr99"}</definedName>
    <definedName name="fdashg" localSheetId="24" hidden="1">{#N/A,#N/A,TRUE,"preg4";#N/A,#N/A,TRUE,"bazpr99"}</definedName>
    <definedName name="fdashg" localSheetId="25" hidden="1">{#N/A,#N/A,TRUE,"preg4";#N/A,#N/A,TRUE,"bazpr99"}</definedName>
    <definedName name="fdashg" localSheetId="2" hidden="1">{#N/A,#N/A,TRUE,"preg4";#N/A,#N/A,TRUE,"bazpr99"}</definedName>
    <definedName name="fdashg" localSheetId="29" hidden="1">{#N/A,#N/A,TRUE,"preg4";#N/A,#N/A,TRUE,"bazpr99"}</definedName>
    <definedName name="fdashg" localSheetId="30" hidden="1">{#N/A,#N/A,TRUE,"preg4";#N/A,#N/A,TRUE,"bazpr99"}</definedName>
    <definedName name="fdashg" localSheetId="31" hidden="1">{#N/A,#N/A,TRUE,"preg4";#N/A,#N/A,TRUE,"bazpr99"}</definedName>
    <definedName name="fdashg" localSheetId="34" hidden="1">{#N/A,#N/A,TRUE,"preg4";#N/A,#N/A,TRUE,"bazpr99"}</definedName>
    <definedName name="fdashg" localSheetId="35"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5" hidden="1">{#N/A,#N/A,TRUE,"preg4";#N/A,#N/A,TRUE,"bazpr2001"}</definedName>
    <definedName name="fdbvcbv" localSheetId="16" hidden="1">{#N/A,#N/A,TRUE,"preg4";#N/A,#N/A,TRUE,"bazpr2001"}</definedName>
    <definedName name="fdbvcbv" localSheetId="17" hidden="1">{#N/A,#N/A,TRUE,"preg4";#N/A,#N/A,TRUE,"bazpr2001"}</definedName>
    <definedName name="fdbvcbv" localSheetId="18" hidden="1">{#N/A,#N/A,TRUE,"preg4";#N/A,#N/A,TRUE,"bazpr2001"}</definedName>
    <definedName name="fdbvcbv" localSheetId="1" hidden="1">{#N/A,#N/A,TRUE,"preg4";#N/A,#N/A,TRUE,"bazpr2001"}</definedName>
    <definedName name="fdbvcbv" localSheetId="19" hidden="1">{#N/A,#N/A,TRUE,"preg4";#N/A,#N/A,TRUE,"bazpr2001"}</definedName>
    <definedName name="fdbvcbv" localSheetId="20" hidden="1">{#N/A,#N/A,TRUE,"preg4";#N/A,#N/A,TRUE,"bazpr2001"}</definedName>
    <definedName name="fdbvcbv" localSheetId="21" hidden="1">{#N/A,#N/A,TRUE,"preg4";#N/A,#N/A,TRUE,"bazpr2001"}</definedName>
    <definedName name="fdbvcbv" localSheetId="22" hidden="1">{#N/A,#N/A,TRUE,"preg4";#N/A,#N/A,TRUE,"bazpr2001"}</definedName>
    <definedName name="fdbvcbv" localSheetId="23" hidden="1">{#N/A,#N/A,TRUE,"preg4";#N/A,#N/A,TRUE,"bazpr2001"}</definedName>
    <definedName name="fdbvcbv" localSheetId="24" hidden="1">{#N/A,#N/A,TRUE,"preg4";#N/A,#N/A,TRUE,"bazpr2001"}</definedName>
    <definedName name="fdbvcbv" localSheetId="25" hidden="1">{#N/A,#N/A,TRUE,"preg4";#N/A,#N/A,TRUE,"bazpr2001"}</definedName>
    <definedName name="fdbvcbv" localSheetId="2" hidden="1">{#N/A,#N/A,TRUE,"preg4";#N/A,#N/A,TRUE,"bazpr2001"}</definedName>
    <definedName name="fdbvcbv" localSheetId="29" hidden="1">{#N/A,#N/A,TRUE,"preg4";#N/A,#N/A,TRUE,"bazpr2001"}</definedName>
    <definedName name="fdbvcbv" localSheetId="30" hidden="1">{#N/A,#N/A,TRUE,"preg4";#N/A,#N/A,TRUE,"bazpr2001"}</definedName>
    <definedName name="fdbvcbv" localSheetId="31" hidden="1">{#N/A,#N/A,TRUE,"preg4";#N/A,#N/A,TRUE,"bazpr2001"}</definedName>
    <definedName name="fdbvcbv" localSheetId="34" hidden="1">{#N/A,#N/A,TRUE,"preg4";#N/A,#N/A,TRUE,"bazpr2001"}</definedName>
    <definedName name="fdbvcbv" localSheetId="35"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5" hidden="1">{#N/A,#N/A,TRUE,"preg4";#N/A,#N/A,TRUE,"bazpr99"}</definedName>
    <definedName name="fdgbvdf" localSheetId="16" hidden="1">{#N/A,#N/A,TRUE,"preg4";#N/A,#N/A,TRUE,"bazpr99"}</definedName>
    <definedName name="fdgbvdf" localSheetId="17" hidden="1">{#N/A,#N/A,TRUE,"preg4";#N/A,#N/A,TRUE,"bazpr99"}</definedName>
    <definedName name="fdgbvdf" localSheetId="18" hidden="1">{#N/A,#N/A,TRUE,"preg4";#N/A,#N/A,TRUE,"bazpr99"}</definedName>
    <definedName name="fdgbvdf" localSheetId="1" hidden="1">{#N/A,#N/A,TRUE,"preg4";#N/A,#N/A,TRUE,"bazpr99"}</definedName>
    <definedName name="fdgbvdf" localSheetId="19" hidden="1">{#N/A,#N/A,TRUE,"preg4";#N/A,#N/A,TRUE,"bazpr99"}</definedName>
    <definedName name="fdgbvdf" localSheetId="20" hidden="1">{#N/A,#N/A,TRUE,"preg4";#N/A,#N/A,TRUE,"bazpr99"}</definedName>
    <definedName name="fdgbvdf" localSheetId="21" hidden="1">{#N/A,#N/A,TRUE,"preg4";#N/A,#N/A,TRUE,"bazpr99"}</definedName>
    <definedName name="fdgbvdf" localSheetId="22" hidden="1">{#N/A,#N/A,TRUE,"preg4";#N/A,#N/A,TRUE,"bazpr99"}</definedName>
    <definedName name="fdgbvdf" localSheetId="23" hidden="1">{#N/A,#N/A,TRUE,"preg4";#N/A,#N/A,TRUE,"bazpr99"}</definedName>
    <definedName name="fdgbvdf" localSheetId="24" hidden="1">{#N/A,#N/A,TRUE,"preg4";#N/A,#N/A,TRUE,"bazpr99"}</definedName>
    <definedName name="fdgbvdf" localSheetId="25" hidden="1">{#N/A,#N/A,TRUE,"preg4";#N/A,#N/A,TRUE,"bazpr99"}</definedName>
    <definedName name="fdgbvdf" localSheetId="2" hidden="1">{#N/A,#N/A,TRUE,"preg4";#N/A,#N/A,TRUE,"bazpr99"}</definedName>
    <definedName name="fdgbvdf" localSheetId="29" hidden="1">{#N/A,#N/A,TRUE,"preg4";#N/A,#N/A,TRUE,"bazpr99"}</definedName>
    <definedName name="fdgbvdf" localSheetId="30" hidden="1">{#N/A,#N/A,TRUE,"preg4";#N/A,#N/A,TRUE,"bazpr99"}</definedName>
    <definedName name="fdgbvdf" localSheetId="31" hidden="1">{#N/A,#N/A,TRUE,"preg4";#N/A,#N/A,TRUE,"bazpr99"}</definedName>
    <definedName name="fdgbvdf" localSheetId="34" hidden="1">{#N/A,#N/A,TRUE,"preg4";#N/A,#N/A,TRUE,"bazpr99"}</definedName>
    <definedName name="fdgbvdf" localSheetId="35"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5" hidden="1">{#N/A,#N/A,TRUE,"preg4";#N/A,#N/A,TRUE,"bazpr99"}</definedName>
    <definedName name="fdsah" localSheetId="16" hidden="1">{#N/A,#N/A,TRUE,"preg4";#N/A,#N/A,TRUE,"bazpr99"}</definedName>
    <definedName name="fdsah" localSheetId="17" hidden="1">{#N/A,#N/A,TRUE,"preg4";#N/A,#N/A,TRUE,"bazpr99"}</definedName>
    <definedName name="fdsah" localSheetId="18" hidden="1">{#N/A,#N/A,TRUE,"preg4";#N/A,#N/A,TRUE,"bazpr99"}</definedName>
    <definedName name="fdsah" localSheetId="1" hidden="1">{#N/A,#N/A,TRUE,"preg4";#N/A,#N/A,TRUE,"bazpr99"}</definedName>
    <definedName name="fdsah" localSheetId="19" hidden="1">{#N/A,#N/A,TRUE,"preg4";#N/A,#N/A,TRUE,"bazpr99"}</definedName>
    <definedName name="fdsah" localSheetId="20" hidden="1">{#N/A,#N/A,TRUE,"preg4";#N/A,#N/A,TRUE,"bazpr99"}</definedName>
    <definedName name="fdsah" localSheetId="21" hidden="1">{#N/A,#N/A,TRUE,"preg4";#N/A,#N/A,TRUE,"bazpr99"}</definedName>
    <definedName name="fdsah" localSheetId="22" hidden="1">{#N/A,#N/A,TRUE,"preg4";#N/A,#N/A,TRUE,"bazpr99"}</definedName>
    <definedName name="fdsah" localSheetId="23" hidden="1">{#N/A,#N/A,TRUE,"preg4";#N/A,#N/A,TRUE,"bazpr99"}</definedName>
    <definedName name="fdsah" localSheetId="24" hidden="1">{#N/A,#N/A,TRUE,"preg4";#N/A,#N/A,TRUE,"bazpr99"}</definedName>
    <definedName name="fdsah" localSheetId="25" hidden="1">{#N/A,#N/A,TRUE,"preg4";#N/A,#N/A,TRUE,"bazpr99"}</definedName>
    <definedName name="fdsah" localSheetId="2" hidden="1">{#N/A,#N/A,TRUE,"preg4";#N/A,#N/A,TRUE,"bazpr99"}</definedName>
    <definedName name="fdsah" localSheetId="29" hidden="1">{#N/A,#N/A,TRUE,"preg4";#N/A,#N/A,TRUE,"bazpr99"}</definedName>
    <definedName name="fdsah" localSheetId="30" hidden="1">{#N/A,#N/A,TRUE,"preg4";#N/A,#N/A,TRUE,"bazpr99"}</definedName>
    <definedName name="fdsah" localSheetId="31" hidden="1">{#N/A,#N/A,TRUE,"preg4";#N/A,#N/A,TRUE,"bazpr99"}</definedName>
    <definedName name="fdsah" localSheetId="34" hidden="1">{#N/A,#N/A,TRUE,"preg4";#N/A,#N/A,TRUE,"bazpr99"}</definedName>
    <definedName name="fdsah" localSheetId="35"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5" hidden="1">{#N/A,#N/A,TRUE,"preg4";#N/A,#N/A,TRUE,"bazpr2000"}</definedName>
    <definedName name="fdx" localSheetId="16" hidden="1">{#N/A,#N/A,TRUE,"preg4";#N/A,#N/A,TRUE,"bazpr2000"}</definedName>
    <definedName name="fdx" localSheetId="17" hidden="1">{#N/A,#N/A,TRUE,"preg4";#N/A,#N/A,TRUE,"bazpr2000"}</definedName>
    <definedName name="fdx" localSheetId="18" hidden="1">{#N/A,#N/A,TRUE,"preg4";#N/A,#N/A,TRUE,"bazpr2000"}</definedName>
    <definedName name="fdx" localSheetId="1" hidden="1">{#N/A,#N/A,TRUE,"preg4";#N/A,#N/A,TRUE,"bazpr2000"}</definedName>
    <definedName name="fdx" localSheetId="19" hidden="1">{#N/A,#N/A,TRUE,"preg4";#N/A,#N/A,TRUE,"bazpr2000"}</definedName>
    <definedName name="fdx" localSheetId="20" hidden="1">{#N/A,#N/A,TRUE,"preg4";#N/A,#N/A,TRUE,"bazpr2000"}</definedName>
    <definedName name="fdx" localSheetId="21" hidden="1">{#N/A,#N/A,TRUE,"preg4";#N/A,#N/A,TRUE,"bazpr2000"}</definedName>
    <definedName name="fdx" localSheetId="22" hidden="1">{#N/A,#N/A,TRUE,"preg4";#N/A,#N/A,TRUE,"bazpr2000"}</definedName>
    <definedName name="fdx" localSheetId="23" hidden="1">{#N/A,#N/A,TRUE,"preg4";#N/A,#N/A,TRUE,"bazpr2000"}</definedName>
    <definedName name="fdx" localSheetId="24" hidden="1">{#N/A,#N/A,TRUE,"preg4";#N/A,#N/A,TRUE,"bazpr2000"}</definedName>
    <definedName name="fdx" localSheetId="25" hidden="1">{#N/A,#N/A,TRUE,"preg4";#N/A,#N/A,TRUE,"bazpr2000"}</definedName>
    <definedName name="fdx" localSheetId="2" hidden="1">{#N/A,#N/A,TRUE,"preg4";#N/A,#N/A,TRUE,"bazpr2000"}</definedName>
    <definedName name="fdx" localSheetId="29" hidden="1">{#N/A,#N/A,TRUE,"preg4";#N/A,#N/A,TRUE,"bazpr2000"}</definedName>
    <definedName name="fdx" localSheetId="30" hidden="1">{#N/A,#N/A,TRUE,"preg4";#N/A,#N/A,TRUE,"bazpr2000"}</definedName>
    <definedName name="fdx" localSheetId="31" hidden="1">{#N/A,#N/A,TRUE,"preg4";#N/A,#N/A,TRUE,"bazpr2000"}</definedName>
    <definedName name="fdx" localSheetId="34" hidden="1">{#N/A,#N/A,TRUE,"preg4";#N/A,#N/A,TRUE,"bazpr2000"}</definedName>
    <definedName name="fdx" localSheetId="35"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5" hidden="1">{#N/A,#N/A,TRUE,"preg4";#N/A,#N/A,TRUE,"bazpr99"}</definedName>
    <definedName name="fdxcb" localSheetId="16" hidden="1">{#N/A,#N/A,TRUE,"preg4";#N/A,#N/A,TRUE,"bazpr99"}</definedName>
    <definedName name="fdxcb" localSheetId="17" hidden="1">{#N/A,#N/A,TRUE,"preg4";#N/A,#N/A,TRUE,"bazpr99"}</definedName>
    <definedName name="fdxcb" localSheetId="18" hidden="1">{#N/A,#N/A,TRUE,"preg4";#N/A,#N/A,TRUE,"bazpr99"}</definedName>
    <definedName name="fdxcb" localSheetId="1" hidden="1">{#N/A,#N/A,TRUE,"preg4";#N/A,#N/A,TRUE,"bazpr99"}</definedName>
    <definedName name="fdxcb" localSheetId="19" hidden="1">{#N/A,#N/A,TRUE,"preg4";#N/A,#N/A,TRUE,"bazpr99"}</definedName>
    <definedName name="fdxcb" localSheetId="20" hidden="1">{#N/A,#N/A,TRUE,"preg4";#N/A,#N/A,TRUE,"bazpr99"}</definedName>
    <definedName name="fdxcb" localSheetId="21" hidden="1">{#N/A,#N/A,TRUE,"preg4";#N/A,#N/A,TRUE,"bazpr99"}</definedName>
    <definedName name="fdxcb" localSheetId="22" hidden="1">{#N/A,#N/A,TRUE,"preg4";#N/A,#N/A,TRUE,"bazpr99"}</definedName>
    <definedName name="fdxcb" localSheetId="23" hidden="1">{#N/A,#N/A,TRUE,"preg4";#N/A,#N/A,TRUE,"bazpr99"}</definedName>
    <definedName name="fdxcb" localSheetId="24" hidden="1">{#N/A,#N/A,TRUE,"preg4";#N/A,#N/A,TRUE,"bazpr99"}</definedName>
    <definedName name="fdxcb" localSheetId="25" hidden="1">{#N/A,#N/A,TRUE,"preg4";#N/A,#N/A,TRUE,"bazpr99"}</definedName>
    <definedName name="fdxcb" localSheetId="2" hidden="1">{#N/A,#N/A,TRUE,"preg4";#N/A,#N/A,TRUE,"bazpr99"}</definedName>
    <definedName name="fdxcb" localSheetId="29" hidden="1">{#N/A,#N/A,TRUE,"preg4";#N/A,#N/A,TRUE,"bazpr99"}</definedName>
    <definedName name="fdxcb" localSheetId="30" hidden="1">{#N/A,#N/A,TRUE,"preg4";#N/A,#N/A,TRUE,"bazpr99"}</definedName>
    <definedName name="fdxcb" localSheetId="31" hidden="1">{#N/A,#N/A,TRUE,"preg4";#N/A,#N/A,TRUE,"bazpr99"}</definedName>
    <definedName name="fdxcb" localSheetId="34" hidden="1">{#N/A,#N/A,TRUE,"preg4";#N/A,#N/A,TRUE,"bazpr99"}</definedName>
    <definedName name="fdxcb" localSheetId="35"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5" hidden="1">{#N/A,#N/A,TRUE,"preg4";#N/A,#N/A,TRUE,"bazpr99"}</definedName>
    <definedName name="fe" localSheetId="16" hidden="1">{#N/A,#N/A,TRUE,"preg4";#N/A,#N/A,TRUE,"bazpr99"}</definedName>
    <definedName name="fe" localSheetId="17" hidden="1">{#N/A,#N/A,TRUE,"preg4";#N/A,#N/A,TRUE,"bazpr99"}</definedName>
    <definedName name="fe" localSheetId="18" hidden="1">{#N/A,#N/A,TRUE,"preg4";#N/A,#N/A,TRUE,"bazpr99"}</definedName>
    <definedName name="fe" localSheetId="1" hidden="1">{#N/A,#N/A,TRUE,"preg4";#N/A,#N/A,TRUE,"bazpr99"}</definedName>
    <definedName name="fe" localSheetId="19" hidden="1">{#N/A,#N/A,TRUE,"preg4";#N/A,#N/A,TRUE,"bazpr99"}</definedName>
    <definedName name="fe" localSheetId="20" hidden="1">{#N/A,#N/A,TRUE,"preg4";#N/A,#N/A,TRUE,"bazpr99"}</definedName>
    <definedName name="fe" localSheetId="21" hidden="1">{#N/A,#N/A,TRUE,"preg4";#N/A,#N/A,TRUE,"bazpr99"}</definedName>
    <definedName name="fe" localSheetId="22" hidden="1">{#N/A,#N/A,TRUE,"preg4";#N/A,#N/A,TRUE,"bazpr99"}</definedName>
    <definedName name="fe" localSheetId="23" hidden="1">{#N/A,#N/A,TRUE,"preg4";#N/A,#N/A,TRUE,"bazpr99"}</definedName>
    <definedName name="fe" localSheetId="24" hidden="1">{#N/A,#N/A,TRUE,"preg4";#N/A,#N/A,TRUE,"bazpr99"}</definedName>
    <definedName name="fe" localSheetId="25" hidden="1">{#N/A,#N/A,TRUE,"preg4";#N/A,#N/A,TRUE,"bazpr99"}</definedName>
    <definedName name="fe" localSheetId="2" hidden="1">{#N/A,#N/A,TRUE,"preg4";#N/A,#N/A,TRUE,"bazpr99"}</definedName>
    <definedName name="fe" localSheetId="29" hidden="1">{#N/A,#N/A,TRUE,"preg4";#N/A,#N/A,TRUE,"bazpr99"}</definedName>
    <definedName name="fe" localSheetId="30" hidden="1">{#N/A,#N/A,TRUE,"preg4";#N/A,#N/A,TRUE,"bazpr99"}</definedName>
    <definedName name="fe" localSheetId="31" hidden="1">{#N/A,#N/A,TRUE,"preg4";#N/A,#N/A,TRUE,"bazpr99"}</definedName>
    <definedName name="fe" localSheetId="34" hidden="1">{#N/A,#N/A,TRUE,"preg4";#N/A,#N/A,TRUE,"bazpr99"}</definedName>
    <definedName name="fe" localSheetId="35"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5" hidden="1">{#N/A,#N/A,TRUE,"preg4";#N/A,#N/A,TRUE,"bazpr99"}</definedName>
    <definedName name="ff" localSheetId="16" hidden="1">{#N/A,#N/A,TRUE,"preg4";#N/A,#N/A,TRUE,"bazpr99"}</definedName>
    <definedName name="ff" localSheetId="17" hidden="1">{#N/A,#N/A,TRUE,"preg4";#N/A,#N/A,TRUE,"bazpr99"}</definedName>
    <definedName name="ff" localSheetId="18" hidden="1">{#N/A,#N/A,TRUE,"preg4";#N/A,#N/A,TRUE,"bazpr99"}</definedName>
    <definedName name="ff" localSheetId="1" hidden="1">{#N/A,#N/A,TRUE,"preg4";#N/A,#N/A,TRUE,"bazpr99"}</definedName>
    <definedName name="ff" localSheetId="19" hidden="1">{#N/A,#N/A,TRUE,"preg4";#N/A,#N/A,TRUE,"bazpr99"}</definedName>
    <definedName name="ff" localSheetId="20" hidden="1">{#N/A,#N/A,TRUE,"preg4";#N/A,#N/A,TRUE,"bazpr99"}</definedName>
    <definedName name="ff" localSheetId="21" hidden="1">{#N/A,#N/A,TRUE,"preg4";#N/A,#N/A,TRUE,"bazpr99"}</definedName>
    <definedName name="ff" localSheetId="22" hidden="1">{#N/A,#N/A,TRUE,"preg4";#N/A,#N/A,TRUE,"bazpr99"}</definedName>
    <definedName name="ff" localSheetId="23" hidden="1">{#N/A,#N/A,TRUE,"preg4";#N/A,#N/A,TRUE,"bazpr99"}</definedName>
    <definedName name="ff" localSheetId="24" hidden="1">{#N/A,#N/A,TRUE,"preg4";#N/A,#N/A,TRUE,"bazpr99"}</definedName>
    <definedName name="ff" localSheetId="25" hidden="1">{#N/A,#N/A,TRUE,"preg4";#N/A,#N/A,TRUE,"bazpr99"}</definedName>
    <definedName name="ff" localSheetId="2" hidden="1">{#N/A,#N/A,TRUE,"preg4";#N/A,#N/A,TRUE,"bazpr99"}</definedName>
    <definedName name="ff" localSheetId="29" hidden="1">{#N/A,#N/A,TRUE,"preg4";#N/A,#N/A,TRUE,"bazpr99"}</definedName>
    <definedName name="ff" localSheetId="30" hidden="1">{#N/A,#N/A,TRUE,"preg4";#N/A,#N/A,TRUE,"bazpr99"}</definedName>
    <definedName name="ff" localSheetId="31" hidden="1">{#N/A,#N/A,TRUE,"preg4";#N/A,#N/A,TRUE,"bazpr99"}</definedName>
    <definedName name="ff" localSheetId="34" hidden="1">{#N/A,#N/A,TRUE,"preg4";#N/A,#N/A,TRUE,"bazpr99"}</definedName>
    <definedName name="ff" localSheetId="35"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5" hidden="1">{#N/A,#N/A,TRUE,"preg4";#N/A,#N/A,TRUE,"bazpr99"}</definedName>
    <definedName name="ffaa" localSheetId="16" hidden="1">{#N/A,#N/A,TRUE,"preg4";#N/A,#N/A,TRUE,"bazpr99"}</definedName>
    <definedName name="ffaa" localSheetId="17" hidden="1">{#N/A,#N/A,TRUE,"preg4";#N/A,#N/A,TRUE,"bazpr99"}</definedName>
    <definedName name="ffaa" localSheetId="18" hidden="1">{#N/A,#N/A,TRUE,"preg4";#N/A,#N/A,TRUE,"bazpr99"}</definedName>
    <definedName name="ffaa" localSheetId="1" hidden="1">{#N/A,#N/A,TRUE,"preg4";#N/A,#N/A,TRUE,"bazpr99"}</definedName>
    <definedName name="ffaa" localSheetId="19" hidden="1">{#N/A,#N/A,TRUE,"preg4";#N/A,#N/A,TRUE,"bazpr99"}</definedName>
    <definedName name="ffaa" localSheetId="20" hidden="1">{#N/A,#N/A,TRUE,"preg4";#N/A,#N/A,TRUE,"bazpr99"}</definedName>
    <definedName name="ffaa" localSheetId="21" hidden="1">{#N/A,#N/A,TRUE,"preg4";#N/A,#N/A,TRUE,"bazpr99"}</definedName>
    <definedName name="ffaa" localSheetId="22" hidden="1">{#N/A,#N/A,TRUE,"preg4";#N/A,#N/A,TRUE,"bazpr99"}</definedName>
    <definedName name="ffaa" localSheetId="23" hidden="1">{#N/A,#N/A,TRUE,"preg4";#N/A,#N/A,TRUE,"bazpr99"}</definedName>
    <definedName name="ffaa" localSheetId="24" hidden="1">{#N/A,#N/A,TRUE,"preg4";#N/A,#N/A,TRUE,"bazpr99"}</definedName>
    <definedName name="ffaa" localSheetId="25" hidden="1">{#N/A,#N/A,TRUE,"preg4";#N/A,#N/A,TRUE,"bazpr99"}</definedName>
    <definedName name="ffaa" localSheetId="2" hidden="1">{#N/A,#N/A,TRUE,"preg4";#N/A,#N/A,TRUE,"bazpr99"}</definedName>
    <definedName name="ffaa" localSheetId="29" hidden="1">{#N/A,#N/A,TRUE,"preg4";#N/A,#N/A,TRUE,"bazpr99"}</definedName>
    <definedName name="ffaa" localSheetId="30" hidden="1">{#N/A,#N/A,TRUE,"preg4";#N/A,#N/A,TRUE,"bazpr99"}</definedName>
    <definedName name="ffaa" localSheetId="31" hidden="1">{#N/A,#N/A,TRUE,"preg4";#N/A,#N/A,TRUE,"bazpr99"}</definedName>
    <definedName name="ffaa" localSheetId="34" hidden="1">{#N/A,#N/A,TRUE,"preg4";#N/A,#N/A,TRUE,"bazpr99"}</definedName>
    <definedName name="ffaa" localSheetId="35"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5" hidden="1">{#N/A,#N/A,TRUE,"preg4";#N/A,#N/A,TRUE,"bazpr99"}</definedName>
    <definedName name="ffd" localSheetId="16" hidden="1">{#N/A,#N/A,TRUE,"preg4";#N/A,#N/A,TRUE,"bazpr99"}</definedName>
    <definedName name="ffd" localSheetId="17" hidden="1">{#N/A,#N/A,TRUE,"preg4";#N/A,#N/A,TRUE,"bazpr99"}</definedName>
    <definedName name="ffd" localSheetId="18" hidden="1">{#N/A,#N/A,TRUE,"preg4";#N/A,#N/A,TRUE,"bazpr99"}</definedName>
    <definedName name="ffd" localSheetId="1" hidden="1">{#N/A,#N/A,TRUE,"preg4";#N/A,#N/A,TRUE,"bazpr99"}</definedName>
    <definedName name="ffd" localSheetId="19" hidden="1">{#N/A,#N/A,TRUE,"preg4";#N/A,#N/A,TRUE,"bazpr99"}</definedName>
    <definedName name="ffd" localSheetId="20" hidden="1">{#N/A,#N/A,TRUE,"preg4";#N/A,#N/A,TRUE,"bazpr99"}</definedName>
    <definedName name="ffd" localSheetId="21" hidden="1">{#N/A,#N/A,TRUE,"preg4";#N/A,#N/A,TRUE,"bazpr99"}</definedName>
    <definedName name="ffd" localSheetId="22" hidden="1">{#N/A,#N/A,TRUE,"preg4";#N/A,#N/A,TRUE,"bazpr99"}</definedName>
    <definedName name="ffd" localSheetId="23" hidden="1">{#N/A,#N/A,TRUE,"preg4";#N/A,#N/A,TRUE,"bazpr99"}</definedName>
    <definedName name="ffd" localSheetId="24" hidden="1">{#N/A,#N/A,TRUE,"preg4";#N/A,#N/A,TRUE,"bazpr99"}</definedName>
    <definedName name="ffd" localSheetId="25" hidden="1">{#N/A,#N/A,TRUE,"preg4";#N/A,#N/A,TRUE,"bazpr99"}</definedName>
    <definedName name="ffd" localSheetId="2" hidden="1">{#N/A,#N/A,TRUE,"preg4";#N/A,#N/A,TRUE,"bazpr99"}</definedName>
    <definedName name="ffd" localSheetId="29" hidden="1">{#N/A,#N/A,TRUE,"preg4";#N/A,#N/A,TRUE,"bazpr99"}</definedName>
    <definedName name="ffd" localSheetId="30" hidden="1">{#N/A,#N/A,TRUE,"preg4";#N/A,#N/A,TRUE,"bazpr99"}</definedName>
    <definedName name="ffd" localSheetId="31" hidden="1">{#N/A,#N/A,TRUE,"preg4";#N/A,#N/A,TRUE,"bazpr99"}</definedName>
    <definedName name="ffd" localSheetId="34" hidden="1">{#N/A,#N/A,TRUE,"preg4";#N/A,#N/A,TRUE,"bazpr99"}</definedName>
    <definedName name="ffd" localSheetId="35"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5" hidden="1">{#N/A,#N/A,TRUE,"preg4";#N/A,#N/A,TRUE,"bazpr99"}</definedName>
    <definedName name="ffffffffffffffffffffffffffff" localSheetId="16" hidden="1">{#N/A,#N/A,TRUE,"preg4";#N/A,#N/A,TRUE,"bazpr99"}</definedName>
    <definedName name="ffffffffffffffffffffffffffff" localSheetId="17" hidden="1">{#N/A,#N/A,TRUE,"preg4";#N/A,#N/A,TRUE,"bazpr99"}</definedName>
    <definedName name="ffffffffffffffffffffffffffff" localSheetId="18" hidden="1">{#N/A,#N/A,TRUE,"preg4";#N/A,#N/A,TRUE,"bazpr99"}</definedName>
    <definedName name="ffffffffffffffffffffffffffff" localSheetId="1" hidden="1">{#N/A,#N/A,TRUE,"preg4";#N/A,#N/A,TRUE,"bazpr99"}</definedName>
    <definedName name="ffffffffffffffffffffffffffff" localSheetId="19" hidden="1">{#N/A,#N/A,TRUE,"preg4";#N/A,#N/A,TRUE,"bazpr99"}</definedName>
    <definedName name="ffffffffffffffffffffffffffff" localSheetId="20" hidden="1">{#N/A,#N/A,TRUE,"preg4";#N/A,#N/A,TRUE,"bazpr99"}</definedName>
    <definedName name="ffffffffffffffffffffffffffff" localSheetId="21" hidden="1">{#N/A,#N/A,TRUE,"preg4";#N/A,#N/A,TRUE,"bazpr99"}</definedName>
    <definedName name="ffffffffffffffffffffffffffff" localSheetId="22" hidden="1">{#N/A,#N/A,TRUE,"preg4";#N/A,#N/A,TRUE,"bazpr99"}</definedName>
    <definedName name="ffffffffffffffffffffffffffff" localSheetId="23" hidden="1">{#N/A,#N/A,TRUE,"preg4";#N/A,#N/A,TRUE,"bazpr99"}</definedName>
    <definedName name="ffffffffffffffffffffffffffff" localSheetId="24" hidden="1">{#N/A,#N/A,TRUE,"preg4";#N/A,#N/A,TRUE,"bazpr99"}</definedName>
    <definedName name="ffffffffffffffffffffffffffff" localSheetId="25" hidden="1">{#N/A,#N/A,TRUE,"preg4";#N/A,#N/A,TRUE,"bazpr99"}</definedName>
    <definedName name="ffffffffffffffffffffffffffff" localSheetId="2" hidden="1">{#N/A,#N/A,TRUE,"preg4";#N/A,#N/A,TRUE,"bazpr99"}</definedName>
    <definedName name="ffffffffffffffffffffffffffff" localSheetId="29" hidden="1">{#N/A,#N/A,TRUE,"preg4";#N/A,#N/A,TRUE,"bazpr99"}</definedName>
    <definedName name="ffffffffffffffffffffffffffff" localSheetId="30" hidden="1">{#N/A,#N/A,TRUE,"preg4";#N/A,#N/A,TRUE,"bazpr99"}</definedName>
    <definedName name="ffffffffffffffffffffffffffff" localSheetId="31" hidden="1">{#N/A,#N/A,TRUE,"preg4";#N/A,#N/A,TRUE,"bazpr99"}</definedName>
    <definedName name="ffffffffffffffffffffffffffff" localSheetId="34" hidden="1">{#N/A,#N/A,TRUE,"preg4";#N/A,#N/A,TRUE,"bazpr99"}</definedName>
    <definedName name="ffffffffffffffffffffffffffff" localSheetId="35"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5" hidden="1">{#N/A,#N/A,TRUE,"preg4";#N/A,#N/A,TRUE,"bazpr99"}</definedName>
    <definedName name="ffs" localSheetId="16" hidden="1">{#N/A,#N/A,TRUE,"preg4";#N/A,#N/A,TRUE,"bazpr99"}</definedName>
    <definedName name="ffs" localSheetId="17" hidden="1">{#N/A,#N/A,TRUE,"preg4";#N/A,#N/A,TRUE,"bazpr99"}</definedName>
    <definedName name="ffs" localSheetId="18" hidden="1">{#N/A,#N/A,TRUE,"preg4";#N/A,#N/A,TRUE,"bazpr99"}</definedName>
    <definedName name="ffs" localSheetId="1" hidden="1">{#N/A,#N/A,TRUE,"preg4";#N/A,#N/A,TRUE,"bazpr99"}</definedName>
    <definedName name="ffs" localSheetId="19" hidden="1">{#N/A,#N/A,TRUE,"preg4";#N/A,#N/A,TRUE,"bazpr99"}</definedName>
    <definedName name="ffs" localSheetId="20" hidden="1">{#N/A,#N/A,TRUE,"preg4";#N/A,#N/A,TRUE,"bazpr99"}</definedName>
    <definedName name="ffs" localSheetId="21" hidden="1">{#N/A,#N/A,TRUE,"preg4";#N/A,#N/A,TRUE,"bazpr99"}</definedName>
    <definedName name="ffs" localSheetId="22" hidden="1">{#N/A,#N/A,TRUE,"preg4";#N/A,#N/A,TRUE,"bazpr99"}</definedName>
    <definedName name="ffs" localSheetId="23" hidden="1">{#N/A,#N/A,TRUE,"preg4";#N/A,#N/A,TRUE,"bazpr99"}</definedName>
    <definedName name="ffs" localSheetId="24" hidden="1">{#N/A,#N/A,TRUE,"preg4";#N/A,#N/A,TRUE,"bazpr99"}</definedName>
    <definedName name="ffs" localSheetId="25" hidden="1">{#N/A,#N/A,TRUE,"preg4";#N/A,#N/A,TRUE,"bazpr99"}</definedName>
    <definedName name="ffs" localSheetId="2" hidden="1">{#N/A,#N/A,TRUE,"preg4";#N/A,#N/A,TRUE,"bazpr99"}</definedName>
    <definedName name="ffs" localSheetId="29" hidden="1">{#N/A,#N/A,TRUE,"preg4";#N/A,#N/A,TRUE,"bazpr99"}</definedName>
    <definedName name="ffs" localSheetId="30" hidden="1">{#N/A,#N/A,TRUE,"preg4";#N/A,#N/A,TRUE,"bazpr99"}</definedName>
    <definedName name="ffs" localSheetId="31" hidden="1">{#N/A,#N/A,TRUE,"preg4";#N/A,#N/A,TRUE,"bazpr99"}</definedName>
    <definedName name="ffs" localSheetId="34" hidden="1">{#N/A,#N/A,TRUE,"preg4";#N/A,#N/A,TRUE,"bazpr99"}</definedName>
    <definedName name="ffs" localSheetId="35"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16">#REF!</definedName>
    <definedName name="figure" localSheetId="17">#REF!</definedName>
    <definedName name="figure" localSheetId="18">#REF!</definedName>
    <definedName name="figure" localSheetId="19">#REF!</definedName>
    <definedName name="figure" localSheetId="20">#REF!</definedName>
    <definedName name="figure" localSheetId="21">#REF!</definedName>
    <definedName name="figure" localSheetId="22">#REF!</definedName>
    <definedName name="figure" localSheetId="23">#REF!</definedName>
    <definedName name="figure" localSheetId="24">#REF!</definedName>
    <definedName name="figure" localSheetId="25">#REF!</definedName>
    <definedName name="figure" localSheetId="26">#REF!</definedName>
    <definedName name="figure" localSheetId="27">#REF!</definedName>
    <definedName name="figure" localSheetId="28">#REF!</definedName>
    <definedName name="figure" localSheetId="2">#REF!</definedName>
    <definedName name="figure" localSheetId="29">#REF!</definedName>
    <definedName name="figure" localSheetId="30">#REF!</definedName>
    <definedName name="figure" localSheetId="31">#REF!</definedName>
    <definedName name="figure" localSheetId="34">#REF!</definedName>
    <definedName name="figure" localSheetId="35">#REF!</definedName>
    <definedName name="figure">#REF!</definedName>
    <definedName name="figureq" localSheetId="16">#REF!</definedName>
    <definedName name="figureq" localSheetId="17">#REF!</definedName>
    <definedName name="figureq" localSheetId="18">#REF!</definedName>
    <definedName name="figureq" localSheetId="19">#REF!</definedName>
    <definedName name="figureq" localSheetId="20">#REF!</definedName>
    <definedName name="figureq" localSheetId="21">#REF!</definedName>
    <definedName name="figureq" localSheetId="22">#REF!</definedName>
    <definedName name="figureq" localSheetId="23">#REF!</definedName>
    <definedName name="figureq" localSheetId="24">#REF!</definedName>
    <definedName name="figureq" localSheetId="25">#REF!</definedName>
    <definedName name="figureq" localSheetId="26">#REF!</definedName>
    <definedName name="figureq" localSheetId="27">#REF!</definedName>
    <definedName name="figureq" localSheetId="28">#REF!</definedName>
    <definedName name="figureq" localSheetId="2">#REF!</definedName>
    <definedName name="figureq" localSheetId="29">#REF!</definedName>
    <definedName name="figureq" localSheetId="30">#REF!</definedName>
    <definedName name="figureq" localSheetId="31">#REF!</definedName>
    <definedName name="figureq" localSheetId="34">#REF!</definedName>
    <definedName name="figureq" localSheetId="35">#REF!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5" hidden="1">{#N/A,#N/A,TRUE,"preg4";#N/A,#N/A,TRUE,"bazpr99"}</definedName>
    <definedName name="finansiranje_2" localSheetId="16" hidden="1">{#N/A,#N/A,TRUE,"preg4";#N/A,#N/A,TRUE,"bazpr99"}</definedName>
    <definedName name="finansiranje_2" localSheetId="17" hidden="1">{#N/A,#N/A,TRUE,"preg4";#N/A,#N/A,TRUE,"bazpr99"}</definedName>
    <definedName name="finansiranje_2" localSheetId="18" hidden="1">{#N/A,#N/A,TRUE,"preg4";#N/A,#N/A,TRUE,"bazpr99"}</definedName>
    <definedName name="finansiranje_2" localSheetId="1" hidden="1">{#N/A,#N/A,TRUE,"preg4";#N/A,#N/A,TRUE,"bazpr99"}</definedName>
    <definedName name="finansiranje_2" localSheetId="19" hidden="1">{#N/A,#N/A,TRUE,"preg4";#N/A,#N/A,TRUE,"bazpr99"}</definedName>
    <definedName name="finansiranje_2" localSheetId="20" hidden="1">{#N/A,#N/A,TRUE,"preg4";#N/A,#N/A,TRUE,"bazpr99"}</definedName>
    <definedName name="finansiranje_2" localSheetId="21" hidden="1">{#N/A,#N/A,TRUE,"preg4";#N/A,#N/A,TRUE,"bazpr99"}</definedName>
    <definedName name="finansiranje_2" localSheetId="22" hidden="1">{#N/A,#N/A,TRUE,"preg4";#N/A,#N/A,TRUE,"bazpr99"}</definedName>
    <definedName name="finansiranje_2" localSheetId="23" hidden="1">{#N/A,#N/A,TRUE,"preg4";#N/A,#N/A,TRUE,"bazpr99"}</definedName>
    <definedName name="finansiranje_2" localSheetId="24" hidden="1">{#N/A,#N/A,TRUE,"preg4";#N/A,#N/A,TRUE,"bazpr99"}</definedName>
    <definedName name="finansiranje_2" localSheetId="25" hidden="1">{#N/A,#N/A,TRUE,"preg4";#N/A,#N/A,TRUE,"bazpr99"}</definedName>
    <definedName name="finansiranje_2" localSheetId="2" hidden="1">{#N/A,#N/A,TRUE,"preg4";#N/A,#N/A,TRUE,"bazpr99"}</definedName>
    <definedName name="finansiranje_2" localSheetId="29" hidden="1">{#N/A,#N/A,TRUE,"preg4";#N/A,#N/A,TRUE,"bazpr99"}</definedName>
    <definedName name="finansiranje_2" localSheetId="30" hidden="1">{#N/A,#N/A,TRUE,"preg4";#N/A,#N/A,TRUE,"bazpr99"}</definedName>
    <definedName name="finansiranje_2" localSheetId="31" hidden="1">{#N/A,#N/A,TRUE,"preg4";#N/A,#N/A,TRUE,"bazpr99"}</definedName>
    <definedName name="finansiranje_2" localSheetId="34" hidden="1">{#N/A,#N/A,TRUE,"preg4";#N/A,#N/A,TRUE,"bazpr99"}</definedName>
    <definedName name="finansiranje_2" localSheetId="35"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5">#REF!</definedName>
    <definedName name="Finansisko_itn_" localSheetId="16">#REF!</definedName>
    <definedName name="Finansisko_itn_" localSheetId="17">#REF!</definedName>
    <definedName name="Finansisko_itn_" localSheetId="18">#REF!</definedName>
    <definedName name="Finansisko_itn_" localSheetId="1">#REF!</definedName>
    <definedName name="Finansisko_itn_" localSheetId="19">#REF!</definedName>
    <definedName name="Finansisko_itn_" localSheetId="20">#REF!</definedName>
    <definedName name="Finansisko_itn_" localSheetId="21">#REF!</definedName>
    <definedName name="Finansisko_itn_" localSheetId="22">#REF!</definedName>
    <definedName name="Finansisko_itn_" localSheetId="23">#REF!</definedName>
    <definedName name="Finansisko_itn_" localSheetId="24">#REF!</definedName>
    <definedName name="Finansisko_itn_" localSheetId="25">#REF!</definedName>
    <definedName name="Finansisko_itn_" localSheetId="2">#REF!</definedName>
    <definedName name="Finansisko_itn_" localSheetId="29">#REF!</definedName>
    <definedName name="Finansisko_itn_" localSheetId="30">#REF!</definedName>
    <definedName name="Finansisko_itn_" localSheetId="31">#REF!</definedName>
    <definedName name="Finansisko_itn_" localSheetId="34">#REF!</definedName>
    <definedName name="Finansisko_itn_" localSheetId="35">#REF!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5" hidden="1">{#N/A,#N/A,TRUE,"preg4";#N/A,#N/A,TRUE,"bazpr99"}</definedName>
    <definedName name="fraer" localSheetId="16" hidden="1">{#N/A,#N/A,TRUE,"preg4";#N/A,#N/A,TRUE,"bazpr99"}</definedName>
    <definedName name="fraer" localSheetId="17" hidden="1">{#N/A,#N/A,TRUE,"preg4";#N/A,#N/A,TRUE,"bazpr99"}</definedName>
    <definedName name="fraer" localSheetId="18" hidden="1">{#N/A,#N/A,TRUE,"preg4";#N/A,#N/A,TRUE,"bazpr99"}</definedName>
    <definedName name="fraer" localSheetId="1" hidden="1">{#N/A,#N/A,TRUE,"preg4";#N/A,#N/A,TRUE,"bazpr99"}</definedName>
    <definedName name="fraer" localSheetId="19" hidden="1">{#N/A,#N/A,TRUE,"preg4";#N/A,#N/A,TRUE,"bazpr99"}</definedName>
    <definedName name="fraer" localSheetId="20" hidden="1">{#N/A,#N/A,TRUE,"preg4";#N/A,#N/A,TRUE,"bazpr99"}</definedName>
    <definedName name="fraer" localSheetId="21" hidden="1">{#N/A,#N/A,TRUE,"preg4";#N/A,#N/A,TRUE,"bazpr99"}</definedName>
    <definedName name="fraer" localSheetId="22" hidden="1">{#N/A,#N/A,TRUE,"preg4";#N/A,#N/A,TRUE,"bazpr99"}</definedName>
    <definedName name="fraer" localSheetId="23" hidden="1">{#N/A,#N/A,TRUE,"preg4";#N/A,#N/A,TRUE,"bazpr99"}</definedName>
    <definedName name="fraer" localSheetId="24" hidden="1">{#N/A,#N/A,TRUE,"preg4";#N/A,#N/A,TRUE,"bazpr99"}</definedName>
    <definedName name="fraer" localSheetId="25" hidden="1">{#N/A,#N/A,TRUE,"preg4";#N/A,#N/A,TRUE,"bazpr99"}</definedName>
    <definedName name="fraer" localSheetId="2" hidden="1">{#N/A,#N/A,TRUE,"preg4";#N/A,#N/A,TRUE,"bazpr99"}</definedName>
    <definedName name="fraer" localSheetId="29" hidden="1">{#N/A,#N/A,TRUE,"preg4";#N/A,#N/A,TRUE,"bazpr99"}</definedName>
    <definedName name="fraer" localSheetId="30" hidden="1">{#N/A,#N/A,TRUE,"preg4";#N/A,#N/A,TRUE,"bazpr99"}</definedName>
    <definedName name="fraer" localSheetId="31" hidden="1">{#N/A,#N/A,TRUE,"preg4";#N/A,#N/A,TRUE,"bazpr99"}</definedName>
    <definedName name="fraer" localSheetId="34" hidden="1">{#N/A,#N/A,TRUE,"preg4";#N/A,#N/A,TRUE,"bazpr99"}</definedName>
    <definedName name="fraer" localSheetId="35"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16">#REF!</definedName>
    <definedName name="frt" localSheetId="17">#REF!</definedName>
    <definedName name="frt" localSheetId="18">#REF!</definedName>
    <definedName name="frt" localSheetId="19">#REF!</definedName>
    <definedName name="frt" localSheetId="20">#REF!</definedName>
    <definedName name="frt" localSheetId="21">#REF!</definedName>
    <definedName name="frt" localSheetId="22">#REF!</definedName>
    <definedName name="frt" localSheetId="23">#REF!</definedName>
    <definedName name="frt" localSheetId="24">#REF!</definedName>
    <definedName name="frt" localSheetId="25">#REF!</definedName>
    <definedName name="frt" localSheetId="26">#REF!</definedName>
    <definedName name="frt" localSheetId="27">#REF!</definedName>
    <definedName name="frt" localSheetId="28">#REF!</definedName>
    <definedName name="frt" localSheetId="2">#REF!</definedName>
    <definedName name="frt" localSheetId="29">#REF!</definedName>
    <definedName name="frt" localSheetId="30">#REF!</definedName>
    <definedName name="frt" localSheetId="31">#REF!</definedName>
    <definedName name="frt" localSheetId="34">#REF!</definedName>
    <definedName name="frt" localSheetId="35">#REF!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5" hidden="1">{#N/A,#N/A,TRUE,"preg4";#N/A,#N/A,TRUE,"bazpr99"}</definedName>
    <definedName name="fsssf" localSheetId="16" hidden="1">{#N/A,#N/A,TRUE,"preg4";#N/A,#N/A,TRUE,"bazpr99"}</definedName>
    <definedName name="fsssf" localSheetId="17" hidden="1">{#N/A,#N/A,TRUE,"preg4";#N/A,#N/A,TRUE,"bazpr99"}</definedName>
    <definedName name="fsssf" localSheetId="18" hidden="1">{#N/A,#N/A,TRUE,"preg4";#N/A,#N/A,TRUE,"bazpr99"}</definedName>
    <definedName name="fsssf" localSheetId="1" hidden="1">{#N/A,#N/A,TRUE,"preg4";#N/A,#N/A,TRUE,"bazpr99"}</definedName>
    <definedName name="fsssf" localSheetId="19" hidden="1">{#N/A,#N/A,TRUE,"preg4";#N/A,#N/A,TRUE,"bazpr99"}</definedName>
    <definedName name="fsssf" localSheetId="20" hidden="1">{#N/A,#N/A,TRUE,"preg4";#N/A,#N/A,TRUE,"bazpr99"}</definedName>
    <definedName name="fsssf" localSheetId="21" hidden="1">{#N/A,#N/A,TRUE,"preg4";#N/A,#N/A,TRUE,"bazpr99"}</definedName>
    <definedName name="fsssf" localSheetId="22" hidden="1">{#N/A,#N/A,TRUE,"preg4";#N/A,#N/A,TRUE,"bazpr99"}</definedName>
    <definedName name="fsssf" localSheetId="23" hidden="1">{#N/A,#N/A,TRUE,"preg4";#N/A,#N/A,TRUE,"bazpr99"}</definedName>
    <definedName name="fsssf" localSheetId="24" hidden="1">{#N/A,#N/A,TRUE,"preg4";#N/A,#N/A,TRUE,"bazpr99"}</definedName>
    <definedName name="fsssf" localSheetId="25" hidden="1">{#N/A,#N/A,TRUE,"preg4";#N/A,#N/A,TRUE,"bazpr99"}</definedName>
    <definedName name="fsssf" localSheetId="2" hidden="1">{#N/A,#N/A,TRUE,"preg4";#N/A,#N/A,TRUE,"bazpr99"}</definedName>
    <definedName name="fsssf" localSheetId="29" hidden="1">{#N/A,#N/A,TRUE,"preg4";#N/A,#N/A,TRUE,"bazpr99"}</definedName>
    <definedName name="fsssf" localSheetId="30" hidden="1">{#N/A,#N/A,TRUE,"preg4";#N/A,#N/A,TRUE,"bazpr99"}</definedName>
    <definedName name="fsssf" localSheetId="31" hidden="1">{#N/A,#N/A,TRUE,"preg4";#N/A,#N/A,TRUE,"bazpr99"}</definedName>
    <definedName name="fsssf" localSheetId="34" hidden="1">{#N/A,#N/A,TRUE,"preg4";#N/A,#N/A,TRUE,"bazpr99"}</definedName>
    <definedName name="fsssf" localSheetId="35"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16">#REF!</definedName>
    <definedName name="Full_Print" localSheetId="17">#REF!</definedName>
    <definedName name="Full_Print" localSheetId="18">#REF!</definedName>
    <definedName name="Full_Print" localSheetId="19">#REF!</definedName>
    <definedName name="Full_Print" localSheetId="20">#REF!</definedName>
    <definedName name="Full_Print" localSheetId="21">#REF!</definedName>
    <definedName name="Full_Print" localSheetId="22">#REF!</definedName>
    <definedName name="Full_Print" localSheetId="23">#REF!</definedName>
    <definedName name="Full_Print" localSheetId="24">#REF!</definedName>
    <definedName name="Full_Print" localSheetId="25">#REF!</definedName>
    <definedName name="Full_Print" localSheetId="32">#REF!</definedName>
    <definedName name="Full_Print" localSheetId="33">#REF!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5" hidden="1">{#N/A,#N/A,TRUE,"preg4";#N/A,#N/A,TRUE,"bazpr2001"}</definedName>
    <definedName name="fvxcbbn" localSheetId="16" hidden="1">{#N/A,#N/A,TRUE,"preg4";#N/A,#N/A,TRUE,"bazpr2001"}</definedName>
    <definedName name="fvxcbbn" localSheetId="17" hidden="1">{#N/A,#N/A,TRUE,"preg4";#N/A,#N/A,TRUE,"bazpr2001"}</definedName>
    <definedName name="fvxcbbn" localSheetId="18" hidden="1">{#N/A,#N/A,TRUE,"preg4";#N/A,#N/A,TRUE,"bazpr2001"}</definedName>
    <definedName name="fvxcbbn" localSheetId="1" hidden="1">{#N/A,#N/A,TRUE,"preg4";#N/A,#N/A,TRUE,"bazpr2001"}</definedName>
    <definedName name="fvxcbbn" localSheetId="19" hidden="1">{#N/A,#N/A,TRUE,"preg4";#N/A,#N/A,TRUE,"bazpr2001"}</definedName>
    <definedName name="fvxcbbn" localSheetId="20" hidden="1">{#N/A,#N/A,TRUE,"preg4";#N/A,#N/A,TRUE,"bazpr2001"}</definedName>
    <definedName name="fvxcbbn" localSheetId="21" hidden="1">{#N/A,#N/A,TRUE,"preg4";#N/A,#N/A,TRUE,"bazpr2001"}</definedName>
    <definedName name="fvxcbbn" localSheetId="22" hidden="1">{#N/A,#N/A,TRUE,"preg4";#N/A,#N/A,TRUE,"bazpr2001"}</definedName>
    <definedName name="fvxcbbn" localSheetId="23" hidden="1">{#N/A,#N/A,TRUE,"preg4";#N/A,#N/A,TRUE,"bazpr2001"}</definedName>
    <definedName name="fvxcbbn" localSheetId="24" hidden="1">{#N/A,#N/A,TRUE,"preg4";#N/A,#N/A,TRUE,"bazpr2001"}</definedName>
    <definedName name="fvxcbbn" localSheetId="25" hidden="1">{#N/A,#N/A,TRUE,"preg4";#N/A,#N/A,TRUE,"bazpr2001"}</definedName>
    <definedName name="fvxcbbn" localSheetId="2" hidden="1">{#N/A,#N/A,TRUE,"preg4";#N/A,#N/A,TRUE,"bazpr2001"}</definedName>
    <definedName name="fvxcbbn" localSheetId="29" hidden="1">{#N/A,#N/A,TRUE,"preg4";#N/A,#N/A,TRUE,"bazpr2001"}</definedName>
    <definedName name="fvxcbbn" localSheetId="30" hidden="1">{#N/A,#N/A,TRUE,"preg4";#N/A,#N/A,TRUE,"bazpr2001"}</definedName>
    <definedName name="fvxcbbn" localSheetId="31" hidden="1">{#N/A,#N/A,TRUE,"preg4";#N/A,#N/A,TRUE,"bazpr2001"}</definedName>
    <definedName name="fvxcbbn" localSheetId="34" hidden="1">{#N/A,#N/A,TRUE,"preg4";#N/A,#N/A,TRUE,"bazpr2001"}</definedName>
    <definedName name="fvxcbbn" localSheetId="35"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5" hidden="1">{#N/A,#N/A,TRUE,"preg4";#N/A,#N/A,TRUE,"bazpr99"}</definedName>
    <definedName name="g" localSheetId="16" hidden="1">{#N/A,#N/A,TRUE,"preg4";#N/A,#N/A,TRUE,"bazpr99"}</definedName>
    <definedName name="g" localSheetId="17" hidden="1">{#N/A,#N/A,TRUE,"preg4";#N/A,#N/A,TRUE,"bazpr99"}</definedName>
    <definedName name="g" localSheetId="18" hidden="1">{#N/A,#N/A,TRUE,"preg4";#N/A,#N/A,TRUE,"bazpr99"}</definedName>
    <definedName name="g" localSheetId="1" hidden="1">{#N/A,#N/A,TRUE,"preg4";#N/A,#N/A,TRUE,"bazpr99"}</definedName>
    <definedName name="g" localSheetId="19" hidden="1">{#N/A,#N/A,TRUE,"preg4";#N/A,#N/A,TRUE,"bazpr99"}</definedName>
    <definedName name="g" localSheetId="20" hidden="1">{#N/A,#N/A,TRUE,"preg4";#N/A,#N/A,TRUE,"bazpr99"}</definedName>
    <definedName name="g" localSheetId="21" hidden="1">{#N/A,#N/A,TRUE,"preg4";#N/A,#N/A,TRUE,"bazpr99"}</definedName>
    <definedName name="g" localSheetId="22" hidden="1">{#N/A,#N/A,TRUE,"preg4";#N/A,#N/A,TRUE,"bazpr99"}</definedName>
    <definedName name="g" localSheetId="23" hidden="1">{#N/A,#N/A,TRUE,"preg4";#N/A,#N/A,TRUE,"bazpr99"}</definedName>
    <definedName name="g" localSheetId="24" hidden="1">{#N/A,#N/A,TRUE,"preg4";#N/A,#N/A,TRUE,"bazpr99"}</definedName>
    <definedName name="g" localSheetId="25" hidden="1">{#N/A,#N/A,TRUE,"preg4";#N/A,#N/A,TRUE,"bazpr99"}</definedName>
    <definedName name="g" localSheetId="2" hidden="1">{#N/A,#N/A,TRUE,"preg4";#N/A,#N/A,TRUE,"bazpr99"}</definedName>
    <definedName name="g" localSheetId="29" hidden="1">{#N/A,#N/A,TRUE,"preg4";#N/A,#N/A,TRUE,"bazpr99"}</definedName>
    <definedName name="g" localSheetId="30" hidden="1">{#N/A,#N/A,TRUE,"preg4";#N/A,#N/A,TRUE,"bazpr99"}</definedName>
    <definedName name="g" localSheetId="31" hidden="1">{#N/A,#N/A,TRUE,"preg4";#N/A,#N/A,TRUE,"bazpr99"}</definedName>
    <definedName name="g" localSheetId="34" hidden="1">{#N/A,#N/A,TRUE,"preg4";#N/A,#N/A,TRUE,"bazpr99"}</definedName>
    <definedName name="g" localSheetId="35"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5" hidden="1">{#N/A,#N/A,TRUE,"preg4";#N/A,#N/A,TRUE,"bazpr99"}</definedName>
    <definedName name="gb" localSheetId="16" hidden="1">{#N/A,#N/A,TRUE,"preg4";#N/A,#N/A,TRUE,"bazpr99"}</definedName>
    <definedName name="gb" localSheetId="17" hidden="1">{#N/A,#N/A,TRUE,"preg4";#N/A,#N/A,TRUE,"bazpr99"}</definedName>
    <definedName name="gb" localSheetId="18" hidden="1">{#N/A,#N/A,TRUE,"preg4";#N/A,#N/A,TRUE,"bazpr99"}</definedName>
    <definedName name="gb" localSheetId="1" hidden="1">{#N/A,#N/A,TRUE,"preg4";#N/A,#N/A,TRUE,"bazpr99"}</definedName>
    <definedName name="gb" localSheetId="19" hidden="1">{#N/A,#N/A,TRUE,"preg4";#N/A,#N/A,TRUE,"bazpr99"}</definedName>
    <definedName name="gb" localSheetId="20" hidden="1">{#N/A,#N/A,TRUE,"preg4";#N/A,#N/A,TRUE,"bazpr99"}</definedName>
    <definedName name="gb" localSheetId="21" hidden="1">{#N/A,#N/A,TRUE,"preg4";#N/A,#N/A,TRUE,"bazpr99"}</definedName>
    <definedName name="gb" localSheetId="22" hidden="1">{#N/A,#N/A,TRUE,"preg4";#N/A,#N/A,TRUE,"bazpr99"}</definedName>
    <definedName name="gb" localSheetId="23" hidden="1">{#N/A,#N/A,TRUE,"preg4";#N/A,#N/A,TRUE,"bazpr99"}</definedName>
    <definedName name="gb" localSheetId="24" hidden="1">{#N/A,#N/A,TRUE,"preg4";#N/A,#N/A,TRUE,"bazpr99"}</definedName>
    <definedName name="gb" localSheetId="25" hidden="1">{#N/A,#N/A,TRUE,"preg4";#N/A,#N/A,TRUE,"bazpr99"}</definedName>
    <definedName name="gb" localSheetId="2" hidden="1">{#N/A,#N/A,TRUE,"preg4";#N/A,#N/A,TRUE,"bazpr99"}</definedName>
    <definedName name="gb" localSheetId="29" hidden="1">{#N/A,#N/A,TRUE,"preg4";#N/A,#N/A,TRUE,"bazpr99"}</definedName>
    <definedName name="gb" localSheetId="30" hidden="1">{#N/A,#N/A,TRUE,"preg4";#N/A,#N/A,TRUE,"bazpr99"}</definedName>
    <definedName name="gb" localSheetId="31" hidden="1">{#N/A,#N/A,TRUE,"preg4";#N/A,#N/A,TRUE,"bazpr99"}</definedName>
    <definedName name="gb" localSheetId="34" hidden="1">{#N/A,#N/A,TRUE,"preg4";#N/A,#N/A,TRUE,"bazpr99"}</definedName>
    <definedName name="gb" localSheetId="35"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5" hidden="1">{#N/A,#N/A,TRUE,"preg4";#N/A,#N/A,TRUE,"bazpr2000"}</definedName>
    <definedName name="gfb" localSheetId="16" hidden="1">{#N/A,#N/A,TRUE,"preg4";#N/A,#N/A,TRUE,"bazpr2000"}</definedName>
    <definedName name="gfb" localSheetId="17" hidden="1">{#N/A,#N/A,TRUE,"preg4";#N/A,#N/A,TRUE,"bazpr2000"}</definedName>
    <definedName name="gfb" localSheetId="18" hidden="1">{#N/A,#N/A,TRUE,"preg4";#N/A,#N/A,TRUE,"bazpr2000"}</definedName>
    <definedName name="gfb" localSheetId="1" hidden="1">{#N/A,#N/A,TRUE,"preg4";#N/A,#N/A,TRUE,"bazpr2000"}</definedName>
    <definedName name="gfb" localSheetId="19" hidden="1">{#N/A,#N/A,TRUE,"preg4";#N/A,#N/A,TRUE,"bazpr2000"}</definedName>
    <definedName name="gfb" localSheetId="20" hidden="1">{#N/A,#N/A,TRUE,"preg4";#N/A,#N/A,TRUE,"bazpr2000"}</definedName>
    <definedName name="gfb" localSheetId="21" hidden="1">{#N/A,#N/A,TRUE,"preg4";#N/A,#N/A,TRUE,"bazpr2000"}</definedName>
    <definedName name="gfb" localSheetId="22" hidden="1">{#N/A,#N/A,TRUE,"preg4";#N/A,#N/A,TRUE,"bazpr2000"}</definedName>
    <definedName name="gfb" localSheetId="23" hidden="1">{#N/A,#N/A,TRUE,"preg4";#N/A,#N/A,TRUE,"bazpr2000"}</definedName>
    <definedName name="gfb" localSheetId="24" hidden="1">{#N/A,#N/A,TRUE,"preg4";#N/A,#N/A,TRUE,"bazpr2000"}</definedName>
    <definedName name="gfb" localSheetId="25" hidden="1">{#N/A,#N/A,TRUE,"preg4";#N/A,#N/A,TRUE,"bazpr2000"}</definedName>
    <definedName name="gfb" localSheetId="2" hidden="1">{#N/A,#N/A,TRUE,"preg4";#N/A,#N/A,TRUE,"bazpr2000"}</definedName>
    <definedName name="gfb" localSheetId="29" hidden="1">{#N/A,#N/A,TRUE,"preg4";#N/A,#N/A,TRUE,"bazpr2000"}</definedName>
    <definedName name="gfb" localSheetId="30" hidden="1">{#N/A,#N/A,TRUE,"preg4";#N/A,#N/A,TRUE,"bazpr2000"}</definedName>
    <definedName name="gfb" localSheetId="31" hidden="1">{#N/A,#N/A,TRUE,"preg4";#N/A,#N/A,TRUE,"bazpr2000"}</definedName>
    <definedName name="gfb" localSheetId="34" hidden="1">{#N/A,#N/A,TRUE,"preg4";#N/A,#N/A,TRUE,"bazpr2000"}</definedName>
    <definedName name="gfb" localSheetId="35"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5" hidden="1">{#N/A,#N/A,TRUE,"preg4";#N/A,#N/A,TRUE,"bazpr99"}</definedName>
    <definedName name="gfsesefsdf" localSheetId="16" hidden="1">{#N/A,#N/A,TRUE,"preg4";#N/A,#N/A,TRUE,"bazpr99"}</definedName>
    <definedName name="gfsesefsdf" localSheetId="17" hidden="1">{#N/A,#N/A,TRUE,"preg4";#N/A,#N/A,TRUE,"bazpr99"}</definedName>
    <definedName name="gfsesefsdf" localSheetId="18" hidden="1">{#N/A,#N/A,TRUE,"preg4";#N/A,#N/A,TRUE,"bazpr99"}</definedName>
    <definedName name="gfsesefsdf" localSheetId="1" hidden="1">{#N/A,#N/A,TRUE,"preg4";#N/A,#N/A,TRUE,"bazpr99"}</definedName>
    <definedName name="gfsesefsdf" localSheetId="19" hidden="1">{#N/A,#N/A,TRUE,"preg4";#N/A,#N/A,TRUE,"bazpr99"}</definedName>
    <definedName name="gfsesefsdf" localSheetId="20" hidden="1">{#N/A,#N/A,TRUE,"preg4";#N/A,#N/A,TRUE,"bazpr99"}</definedName>
    <definedName name="gfsesefsdf" localSheetId="21" hidden="1">{#N/A,#N/A,TRUE,"preg4";#N/A,#N/A,TRUE,"bazpr99"}</definedName>
    <definedName name="gfsesefsdf" localSheetId="22" hidden="1">{#N/A,#N/A,TRUE,"preg4";#N/A,#N/A,TRUE,"bazpr99"}</definedName>
    <definedName name="gfsesefsdf" localSheetId="23" hidden="1">{#N/A,#N/A,TRUE,"preg4";#N/A,#N/A,TRUE,"bazpr99"}</definedName>
    <definedName name="gfsesefsdf" localSheetId="24" hidden="1">{#N/A,#N/A,TRUE,"preg4";#N/A,#N/A,TRUE,"bazpr99"}</definedName>
    <definedName name="gfsesefsdf" localSheetId="25" hidden="1">{#N/A,#N/A,TRUE,"preg4";#N/A,#N/A,TRUE,"bazpr99"}</definedName>
    <definedName name="gfsesefsdf" localSheetId="2" hidden="1">{#N/A,#N/A,TRUE,"preg4";#N/A,#N/A,TRUE,"bazpr99"}</definedName>
    <definedName name="gfsesefsdf" localSheetId="29" hidden="1">{#N/A,#N/A,TRUE,"preg4";#N/A,#N/A,TRUE,"bazpr99"}</definedName>
    <definedName name="gfsesefsdf" localSheetId="30" hidden="1">{#N/A,#N/A,TRUE,"preg4";#N/A,#N/A,TRUE,"bazpr99"}</definedName>
    <definedName name="gfsesefsdf" localSheetId="31" hidden="1">{#N/A,#N/A,TRUE,"preg4";#N/A,#N/A,TRUE,"bazpr99"}</definedName>
    <definedName name="gfsesefsdf" localSheetId="34" hidden="1">{#N/A,#N/A,TRUE,"preg4";#N/A,#N/A,TRUE,"bazpr99"}</definedName>
    <definedName name="gfsesefsdf" localSheetId="35"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5" hidden="1">{#N/A,#N/A,TRUE,"preg4";#N/A,#N/A,TRUE,"bazpr2000"}</definedName>
    <definedName name="gg" localSheetId="16" hidden="1">{#N/A,#N/A,TRUE,"preg4";#N/A,#N/A,TRUE,"bazpr2000"}</definedName>
    <definedName name="gg" localSheetId="17" hidden="1">{#N/A,#N/A,TRUE,"preg4";#N/A,#N/A,TRUE,"bazpr2000"}</definedName>
    <definedName name="gg" localSheetId="18" hidden="1">{#N/A,#N/A,TRUE,"preg4";#N/A,#N/A,TRUE,"bazpr2000"}</definedName>
    <definedName name="gg" localSheetId="1" hidden="1">{#N/A,#N/A,TRUE,"preg4";#N/A,#N/A,TRUE,"bazpr2000"}</definedName>
    <definedName name="gg" localSheetId="19" hidden="1">{#N/A,#N/A,TRUE,"preg4";#N/A,#N/A,TRUE,"bazpr2000"}</definedName>
    <definedName name="gg" localSheetId="20" hidden="1">{#N/A,#N/A,TRUE,"preg4";#N/A,#N/A,TRUE,"bazpr2000"}</definedName>
    <definedName name="gg" localSheetId="21" hidden="1">{#N/A,#N/A,TRUE,"preg4";#N/A,#N/A,TRUE,"bazpr2000"}</definedName>
    <definedName name="gg" localSheetId="22" hidden="1">{#N/A,#N/A,TRUE,"preg4";#N/A,#N/A,TRUE,"bazpr2000"}</definedName>
    <definedName name="gg" localSheetId="23" hidden="1">{#N/A,#N/A,TRUE,"preg4";#N/A,#N/A,TRUE,"bazpr2000"}</definedName>
    <definedName name="gg" localSheetId="24" hidden="1">{#N/A,#N/A,TRUE,"preg4";#N/A,#N/A,TRUE,"bazpr2000"}</definedName>
    <definedName name="gg" localSheetId="25" hidden="1">{#N/A,#N/A,TRUE,"preg4";#N/A,#N/A,TRUE,"bazpr2000"}</definedName>
    <definedName name="gg" localSheetId="2" hidden="1">{#N/A,#N/A,TRUE,"preg4";#N/A,#N/A,TRUE,"bazpr2000"}</definedName>
    <definedName name="gg" localSheetId="29" hidden="1">{#N/A,#N/A,TRUE,"preg4";#N/A,#N/A,TRUE,"bazpr2000"}</definedName>
    <definedName name="gg" localSheetId="30" hidden="1">{#N/A,#N/A,TRUE,"preg4";#N/A,#N/A,TRUE,"bazpr2000"}</definedName>
    <definedName name="gg" localSheetId="31" hidden="1">{#N/A,#N/A,TRUE,"preg4";#N/A,#N/A,TRUE,"bazpr2000"}</definedName>
    <definedName name="gg" localSheetId="34" hidden="1">{#N/A,#N/A,TRUE,"preg4";#N/A,#N/A,TRUE,"bazpr2000"}</definedName>
    <definedName name="gg" localSheetId="35"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5" hidden="1">{#N/A,#N/A,TRUE,"preg4";#N/A,#N/A,TRUE,"bazpr99"}</definedName>
    <definedName name="ggd" localSheetId="16" hidden="1">{#N/A,#N/A,TRUE,"preg4";#N/A,#N/A,TRUE,"bazpr99"}</definedName>
    <definedName name="ggd" localSheetId="17" hidden="1">{#N/A,#N/A,TRUE,"preg4";#N/A,#N/A,TRUE,"bazpr99"}</definedName>
    <definedName name="ggd" localSheetId="18" hidden="1">{#N/A,#N/A,TRUE,"preg4";#N/A,#N/A,TRUE,"bazpr99"}</definedName>
    <definedName name="ggd" localSheetId="1" hidden="1">{#N/A,#N/A,TRUE,"preg4";#N/A,#N/A,TRUE,"bazpr99"}</definedName>
    <definedName name="ggd" localSheetId="19" hidden="1">{#N/A,#N/A,TRUE,"preg4";#N/A,#N/A,TRUE,"bazpr99"}</definedName>
    <definedName name="ggd" localSheetId="20" hidden="1">{#N/A,#N/A,TRUE,"preg4";#N/A,#N/A,TRUE,"bazpr99"}</definedName>
    <definedName name="ggd" localSheetId="21" hidden="1">{#N/A,#N/A,TRUE,"preg4";#N/A,#N/A,TRUE,"bazpr99"}</definedName>
    <definedName name="ggd" localSheetId="22" hidden="1">{#N/A,#N/A,TRUE,"preg4";#N/A,#N/A,TRUE,"bazpr99"}</definedName>
    <definedName name="ggd" localSheetId="23" hidden="1">{#N/A,#N/A,TRUE,"preg4";#N/A,#N/A,TRUE,"bazpr99"}</definedName>
    <definedName name="ggd" localSheetId="24" hidden="1">{#N/A,#N/A,TRUE,"preg4";#N/A,#N/A,TRUE,"bazpr99"}</definedName>
    <definedName name="ggd" localSheetId="25" hidden="1">{#N/A,#N/A,TRUE,"preg4";#N/A,#N/A,TRUE,"bazpr99"}</definedName>
    <definedName name="ggd" localSheetId="2" hidden="1">{#N/A,#N/A,TRUE,"preg4";#N/A,#N/A,TRUE,"bazpr99"}</definedName>
    <definedName name="ggd" localSheetId="29" hidden="1">{#N/A,#N/A,TRUE,"preg4";#N/A,#N/A,TRUE,"bazpr99"}</definedName>
    <definedName name="ggd" localSheetId="30" hidden="1">{#N/A,#N/A,TRUE,"preg4";#N/A,#N/A,TRUE,"bazpr99"}</definedName>
    <definedName name="ggd" localSheetId="31" hidden="1">{#N/A,#N/A,TRUE,"preg4";#N/A,#N/A,TRUE,"bazpr99"}</definedName>
    <definedName name="ggd" localSheetId="34" hidden="1">{#N/A,#N/A,TRUE,"preg4";#N/A,#N/A,TRUE,"bazpr99"}</definedName>
    <definedName name="ggd" localSheetId="35"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5" hidden="1">{#N/A,#N/A,TRUE,"preg4";#N/A,#N/A,TRUE,"bazpr99"}</definedName>
    <definedName name="gge" localSheetId="16" hidden="1">{#N/A,#N/A,TRUE,"preg4";#N/A,#N/A,TRUE,"bazpr99"}</definedName>
    <definedName name="gge" localSheetId="17" hidden="1">{#N/A,#N/A,TRUE,"preg4";#N/A,#N/A,TRUE,"bazpr99"}</definedName>
    <definedName name="gge" localSheetId="18" hidden="1">{#N/A,#N/A,TRUE,"preg4";#N/A,#N/A,TRUE,"bazpr99"}</definedName>
    <definedName name="gge" localSheetId="1" hidden="1">{#N/A,#N/A,TRUE,"preg4";#N/A,#N/A,TRUE,"bazpr99"}</definedName>
    <definedName name="gge" localSheetId="19" hidden="1">{#N/A,#N/A,TRUE,"preg4";#N/A,#N/A,TRUE,"bazpr99"}</definedName>
    <definedName name="gge" localSheetId="20" hidden="1">{#N/A,#N/A,TRUE,"preg4";#N/A,#N/A,TRUE,"bazpr99"}</definedName>
    <definedName name="gge" localSheetId="21" hidden="1">{#N/A,#N/A,TRUE,"preg4";#N/A,#N/A,TRUE,"bazpr99"}</definedName>
    <definedName name="gge" localSheetId="22" hidden="1">{#N/A,#N/A,TRUE,"preg4";#N/A,#N/A,TRUE,"bazpr99"}</definedName>
    <definedName name="gge" localSheetId="23" hidden="1">{#N/A,#N/A,TRUE,"preg4";#N/A,#N/A,TRUE,"bazpr99"}</definedName>
    <definedName name="gge" localSheetId="24" hidden="1">{#N/A,#N/A,TRUE,"preg4";#N/A,#N/A,TRUE,"bazpr99"}</definedName>
    <definedName name="gge" localSheetId="25" hidden="1">{#N/A,#N/A,TRUE,"preg4";#N/A,#N/A,TRUE,"bazpr99"}</definedName>
    <definedName name="gge" localSheetId="2" hidden="1">{#N/A,#N/A,TRUE,"preg4";#N/A,#N/A,TRUE,"bazpr99"}</definedName>
    <definedName name="gge" localSheetId="29" hidden="1">{#N/A,#N/A,TRUE,"preg4";#N/A,#N/A,TRUE,"bazpr99"}</definedName>
    <definedName name="gge" localSheetId="30" hidden="1">{#N/A,#N/A,TRUE,"preg4";#N/A,#N/A,TRUE,"bazpr99"}</definedName>
    <definedName name="gge" localSheetId="31" hidden="1">{#N/A,#N/A,TRUE,"preg4";#N/A,#N/A,TRUE,"bazpr99"}</definedName>
    <definedName name="gge" localSheetId="34" hidden="1">{#N/A,#N/A,TRUE,"preg4";#N/A,#N/A,TRUE,"bazpr99"}</definedName>
    <definedName name="gge" localSheetId="35"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5" hidden="1">{#N/A,#N/A,TRUE,"preg4";#N/A,#N/A,TRUE,"bazpr2000"}</definedName>
    <definedName name="ghfa" localSheetId="16" hidden="1">{#N/A,#N/A,TRUE,"preg4";#N/A,#N/A,TRUE,"bazpr2000"}</definedName>
    <definedName name="ghfa" localSheetId="17" hidden="1">{#N/A,#N/A,TRUE,"preg4";#N/A,#N/A,TRUE,"bazpr2000"}</definedName>
    <definedName name="ghfa" localSheetId="18" hidden="1">{#N/A,#N/A,TRUE,"preg4";#N/A,#N/A,TRUE,"bazpr2000"}</definedName>
    <definedName name="ghfa" localSheetId="1" hidden="1">{#N/A,#N/A,TRUE,"preg4";#N/A,#N/A,TRUE,"bazpr2000"}</definedName>
    <definedName name="ghfa" localSheetId="19" hidden="1">{#N/A,#N/A,TRUE,"preg4";#N/A,#N/A,TRUE,"bazpr2000"}</definedName>
    <definedName name="ghfa" localSheetId="20" hidden="1">{#N/A,#N/A,TRUE,"preg4";#N/A,#N/A,TRUE,"bazpr2000"}</definedName>
    <definedName name="ghfa" localSheetId="21" hidden="1">{#N/A,#N/A,TRUE,"preg4";#N/A,#N/A,TRUE,"bazpr2000"}</definedName>
    <definedName name="ghfa" localSheetId="22" hidden="1">{#N/A,#N/A,TRUE,"preg4";#N/A,#N/A,TRUE,"bazpr2000"}</definedName>
    <definedName name="ghfa" localSheetId="23" hidden="1">{#N/A,#N/A,TRUE,"preg4";#N/A,#N/A,TRUE,"bazpr2000"}</definedName>
    <definedName name="ghfa" localSheetId="24" hidden="1">{#N/A,#N/A,TRUE,"preg4";#N/A,#N/A,TRUE,"bazpr2000"}</definedName>
    <definedName name="ghfa" localSheetId="25" hidden="1">{#N/A,#N/A,TRUE,"preg4";#N/A,#N/A,TRUE,"bazpr2000"}</definedName>
    <definedName name="ghfa" localSheetId="2" hidden="1">{#N/A,#N/A,TRUE,"preg4";#N/A,#N/A,TRUE,"bazpr2000"}</definedName>
    <definedName name="ghfa" localSheetId="29" hidden="1">{#N/A,#N/A,TRUE,"preg4";#N/A,#N/A,TRUE,"bazpr2000"}</definedName>
    <definedName name="ghfa" localSheetId="30" hidden="1">{#N/A,#N/A,TRUE,"preg4";#N/A,#N/A,TRUE,"bazpr2000"}</definedName>
    <definedName name="ghfa" localSheetId="31" hidden="1">{#N/A,#N/A,TRUE,"preg4";#N/A,#N/A,TRUE,"bazpr2000"}</definedName>
    <definedName name="ghfa" localSheetId="34" hidden="1">{#N/A,#N/A,TRUE,"preg4";#N/A,#N/A,TRUE,"bazpr2000"}</definedName>
    <definedName name="ghfa" localSheetId="35"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5">#REF!</definedName>
    <definedName name="ghhhh" localSheetId="16">#REF!</definedName>
    <definedName name="ghhhh" localSheetId="17">#REF!</definedName>
    <definedName name="ghhhh" localSheetId="18">#REF!</definedName>
    <definedName name="ghhhh" localSheetId="1">#REF!</definedName>
    <definedName name="ghhhh" localSheetId="19">#REF!</definedName>
    <definedName name="ghhhh" localSheetId="20">#REF!</definedName>
    <definedName name="ghhhh" localSheetId="21">#REF!</definedName>
    <definedName name="ghhhh" localSheetId="22">#REF!</definedName>
    <definedName name="ghhhh" localSheetId="23">#REF!</definedName>
    <definedName name="ghhhh" localSheetId="24">#REF!</definedName>
    <definedName name="ghhhh" localSheetId="25">#REF!</definedName>
    <definedName name="ghhhh" localSheetId="29">#REF!</definedName>
    <definedName name="ghhhh" localSheetId="30">#REF!</definedName>
    <definedName name="ghhhh" localSheetId="31">#REF!</definedName>
    <definedName name="ghhhh" localSheetId="35">#REF!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5" hidden="1">{#N/A,#N/A,TRUE,"preg4";#N/A,#N/A,TRUE,"bazpr99"}</definedName>
    <definedName name="gr" localSheetId="16" hidden="1">{#N/A,#N/A,TRUE,"preg4";#N/A,#N/A,TRUE,"bazpr99"}</definedName>
    <definedName name="gr" localSheetId="17" hidden="1">{#N/A,#N/A,TRUE,"preg4";#N/A,#N/A,TRUE,"bazpr99"}</definedName>
    <definedName name="gr" localSheetId="18" hidden="1">{#N/A,#N/A,TRUE,"preg4";#N/A,#N/A,TRUE,"bazpr99"}</definedName>
    <definedName name="gr" localSheetId="1" hidden="1">{#N/A,#N/A,TRUE,"preg4";#N/A,#N/A,TRUE,"bazpr99"}</definedName>
    <definedName name="gr" localSheetId="19" hidden="1">{#N/A,#N/A,TRUE,"preg4";#N/A,#N/A,TRUE,"bazpr99"}</definedName>
    <definedName name="gr" localSheetId="20" hidden="1">{#N/A,#N/A,TRUE,"preg4";#N/A,#N/A,TRUE,"bazpr99"}</definedName>
    <definedName name="gr" localSheetId="21" hidden="1">{#N/A,#N/A,TRUE,"preg4";#N/A,#N/A,TRUE,"bazpr99"}</definedName>
    <definedName name="gr" localSheetId="22" hidden="1">{#N/A,#N/A,TRUE,"preg4";#N/A,#N/A,TRUE,"bazpr99"}</definedName>
    <definedName name="gr" localSheetId="23" hidden="1">{#N/A,#N/A,TRUE,"preg4";#N/A,#N/A,TRUE,"bazpr99"}</definedName>
    <definedName name="gr" localSheetId="24" hidden="1">{#N/A,#N/A,TRUE,"preg4";#N/A,#N/A,TRUE,"bazpr99"}</definedName>
    <definedName name="gr" localSheetId="25" hidden="1">{#N/A,#N/A,TRUE,"preg4";#N/A,#N/A,TRUE,"bazpr99"}</definedName>
    <definedName name="gr" localSheetId="2" hidden="1">{#N/A,#N/A,TRUE,"preg4";#N/A,#N/A,TRUE,"bazpr99"}</definedName>
    <definedName name="gr" localSheetId="29" hidden="1">{#N/A,#N/A,TRUE,"preg4";#N/A,#N/A,TRUE,"bazpr99"}</definedName>
    <definedName name="gr" localSheetId="30" hidden="1">{#N/A,#N/A,TRUE,"preg4";#N/A,#N/A,TRUE,"bazpr99"}</definedName>
    <definedName name="gr" localSheetId="31" hidden="1">{#N/A,#N/A,TRUE,"preg4";#N/A,#N/A,TRUE,"bazpr99"}</definedName>
    <definedName name="gr" localSheetId="34" hidden="1">{#N/A,#N/A,TRUE,"preg4";#N/A,#N/A,TRUE,"bazpr99"}</definedName>
    <definedName name="gr" localSheetId="35"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5">#REF!</definedName>
    <definedName name="Grade_ni_tvo" localSheetId="16">#REF!</definedName>
    <definedName name="Grade_ni_tvo" localSheetId="17">#REF!</definedName>
    <definedName name="Grade_ni_tvo" localSheetId="18">#REF!</definedName>
    <definedName name="Grade_ni_tvo" localSheetId="1">#REF!</definedName>
    <definedName name="Grade_ni_tvo" localSheetId="19">#REF!</definedName>
    <definedName name="Grade_ni_tvo" localSheetId="20">#REF!</definedName>
    <definedName name="Grade_ni_tvo" localSheetId="21">#REF!</definedName>
    <definedName name="Grade_ni_tvo" localSheetId="22">#REF!</definedName>
    <definedName name="Grade_ni_tvo" localSheetId="23">#REF!</definedName>
    <definedName name="Grade_ni_tvo" localSheetId="24">#REF!</definedName>
    <definedName name="Grade_ni_tvo" localSheetId="25">#REF!</definedName>
    <definedName name="Grade_ni_tvo" localSheetId="2">#REF!</definedName>
    <definedName name="Grade_ni_tvo" localSheetId="29">#REF!</definedName>
    <definedName name="Grade_ni_tvo" localSheetId="30">#REF!</definedName>
    <definedName name="Grade_ni_tvo" localSheetId="31">#REF!</definedName>
    <definedName name="Grade_ni_tvo" localSheetId="34">#REF!</definedName>
    <definedName name="Grade_ni_tvo" localSheetId="35">#REF!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5">#REF!</definedName>
    <definedName name="GRÁFICO_N_10.2.4." localSheetId="16">#REF!</definedName>
    <definedName name="GRÁFICO_N_10.2.4." localSheetId="17">#REF!</definedName>
    <definedName name="GRÁFICO_N_10.2.4." localSheetId="18">#REF!</definedName>
    <definedName name="GRÁFICO_N_10.2.4." localSheetId="1">#REF!</definedName>
    <definedName name="GRÁFICO_N_10.2.4." localSheetId="19">#REF!</definedName>
    <definedName name="GRÁFICO_N_10.2.4." localSheetId="20">#REF!</definedName>
    <definedName name="GRÁFICO_N_10.2.4." localSheetId="21">#REF!</definedName>
    <definedName name="GRÁFICO_N_10.2.4." localSheetId="22">#REF!</definedName>
    <definedName name="GRÁFICO_N_10.2.4." localSheetId="23">#REF!</definedName>
    <definedName name="GRÁFICO_N_10.2.4." localSheetId="24">#REF!</definedName>
    <definedName name="GRÁFICO_N_10.2.4." localSheetId="25">#REF!</definedName>
    <definedName name="GRÁFICO_N_10.2.4." localSheetId="26">#REF!</definedName>
    <definedName name="GRÁFICO_N_10.2.4." localSheetId="27">#REF!</definedName>
    <definedName name="GRÁFICO_N_10.2.4." localSheetId="28">#REF!</definedName>
    <definedName name="GRÁFICO_N_10.2.4." localSheetId="2">#REF!</definedName>
    <definedName name="GRÁFICO_N_10.2.4." localSheetId="29">#REF!</definedName>
    <definedName name="GRÁFICO_N_10.2.4." localSheetId="30">#REF!</definedName>
    <definedName name="GRÁFICO_N_10.2.4." localSheetId="31">#REF!</definedName>
    <definedName name="GRÁFICO_N_10.2.4." localSheetId="32">#REF!</definedName>
    <definedName name="GRÁFICO_N_10.2.4." localSheetId="33">#REF!</definedName>
    <definedName name="GRÁFICO_N_10.2.4." localSheetId="34">#REF!</definedName>
    <definedName name="GRÁFICO_N_10.2.4." localSheetId="35">#REF!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5" hidden="1">{#N/A,#N/A,TRUE,"preg4";#N/A,#N/A,TRUE,"bazpr99"}</definedName>
    <definedName name="gs" localSheetId="16" hidden="1">{#N/A,#N/A,TRUE,"preg4";#N/A,#N/A,TRUE,"bazpr99"}</definedName>
    <definedName name="gs" localSheetId="17" hidden="1">{#N/A,#N/A,TRUE,"preg4";#N/A,#N/A,TRUE,"bazpr99"}</definedName>
    <definedName name="gs" localSheetId="18" hidden="1">{#N/A,#N/A,TRUE,"preg4";#N/A,#N/A,TRUE,"bazpr99"}</definedName>
    <definedName name="gs" localSheetId="1" hidden="1">{#N/A,#N/A,TRUE,"preg4";#N/A,#N/A,TRUE,"bazpr99"}</definedName>
    <definedName name="gs" localSheetId="19" hidden="1">{#N/A,#N/A,TRUE,"preg4";#N/A,#N/A,TRUE,"bazpr99"}</definedName>
    <definedName name="gs" localSheetId="20" hidden="1">{#N/A,#N/A,TRUE,"preg4";#N/A,#N/A,TRUE,"bazpr99"}</definedName>
    <definedName name="gs" localSheetId="21" hidden="1">{#N/A,#N/A,TRUE,"preg4";#N/A,#N/A,TRUE,"bazpr99"}</definedName>
    <definedName name="gs" localSheetId="22" hidden="1">{#N/A,#N/A,TRUE,"preg4";#N/A,#N/A,TRUE,"bazpr99"}</definedName>
    <definedName name="gs" localSheetId="23" hidden="1">{#N/A,#N/A,TRUE,"preg4";#N/A,#N/A,TRUE,"bazpr99"}</definedName>
    <definedName name="gs" localSheetId="24" hidden="1">{#N/A,#N/A,TRUE,"preg4";#N/A,#N/A,TRUE,"bazpr99"}</definedName>
    <definedName name="gs" localSheetId="25" hidden="1">{#N/A,#N/A,TRUE,"preg4";#N/A,#N/A,TRUE,"bazpr99"}</definedName>
    <definedName name="gs" localSheetId="2" hidden="1">{#N/A,#N/A,TRUE,"preg4";#N/A,#N/A,TRUE,"bazpr99"}</definedName>
    <definedName name="gs" localSheetId="29" hidden="1">{#N/A,#N/A,TRUE,"preg4";#N/A,#N/A,TRUE,"bazpr99"}</definedName>
    <definedName name="gs" localSheetId="30" hidden="1">{#N/A,#N/A,TRUE,"preg4";#N/A,#N/A,TRUE,"bazpr99"}</definedName>
    <definedName name="gs" localSheetId="31" hidden="1">{#N/A,#N/A,TRUE,"preg4";#N/A,#N/A,TRUE,"bazpr99"}</definedName>
    <definedName name="gs" localSheetId="34" hidden="1">{#N/A,#N/A,TRUE,"preg4";#N/A,#N/A,TRUE,"bazpr99"}</definedName>
    <definedName name="gs" localSheetId="35"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5" hidden="1">{#N/A,#N/A,TRUE,"preg4";#N/A,#N/A,TRUE,"bazpr2001"}</definedName>
    <definedName name="hjvfi" localSheetId="16" hidden="1">{#N/A,#N/A,TRUE,"preg4";#N/A,#N/A,TRUE,"bazpr2001"}</definedName>
    <definedName name="hjvfi" localSheetId="17" hidden="1">{#N/A,#N/A,TRUE,"preg4";#N/A,#N/A,TRUE,"bazpr2001"}</definedName>
    <definedName name="hjvfi" localSheetId="18" hidden="1">{#N/A,#N/A,TRUE,"preg4";#N/A,#N/A,TRUE,"bazpr2001"}</definedName>
    <definedName name="hjvfi" localSheetId="1" hidden="1">{#N/A,#N/A,TRUE,"preg4";#N/A,#N/A,TRUE,"bazpr2001"}</definedName>
    <definedName name="hjvfi" localSheetId="19" hidden="1">{#N/A,#N/A,TRUE,"preg4";#N/A,#N/A,TRUE,"bazpr2001"}</definedName>
    <definedName name="hjvfi" localSheetId="20" hidden="1">{#N/A,#N/A,TRUE,"preg4";#N/A,#N/A,TRUE,"bazpr2001"}</definedName>
    <definedName name="hjvfi" localSheetId="21" hidden="1">{#N/A,#N/A,TRUE,"preg4";#N/A,#N/A,TRUE,"bazpr2001"}</definedName>
    <definedName name="hjvfi" localSheetId="22" hidden="1">{#N/A,#N/A,TRUE,"preg4";#N/A,#N/A,TRUE,"bazpr2001"}</definedName>
    <definedName name="hjvfi" localSheetId="23" hidden="1">{#N/A,#N/A,TRUE,"preg4";#N/A,#N/A,TRUE,"bazpr2001"}</definedName>
    <definedName name="hjvfi" localSheetId="24" hidden="1">{#N/A,#N/A,TRUE,"preg4";#N/A,#N/A,TRUE,"bazpr2001"}</definedName>
    <definedName name="hjvfi" localSheetId="25" hidden="1">{#N/A,#N/A,TRUE,"preg4";#N/A,#N/A,TRUE,"bazpr2001"}</definedName>
    <definedName name="hjvfi" localSheetId="2" hidden="1">{#N/A,#N/A,TRUE,"preg4";#N/A,#N/A,TRUE,"bazpr2001"}</definedName>
    <definedName name="hjvfi" localSheetId="29" hidden="1">{#N/A,#N/A,TRUE,"preg4";#N/A,#N/A,TRUE,"bazpr2001"}</definedName>
    <definedName name="hjvfi" localSheetId="30" hidden="1">{#N/A,#N/A,TRUE,"preg4";#N/A,#N/A,TRUE,"bazpr2001"}</definedName>
    <definedName name="hjvfi" localSheetId="31" hidden="1">{#N/A,#N/A,TRUE,"preg4";#N/A,#N/A,TRUE,"bazpr2001"}</definedName>
    <definedName name="hjvfi" localSheetId="34" hidden="1">{#N/A,#N/A,TRUE,"preg4";#N/A,#N/A,TRUE,"bazpr2001"}</definedName>
    <definedName name="hjvfi" localSheetId="35"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5" hidden="1">{#N/A,#N/A,TRUE,"preg4";#N/A,#N/A,TRUE,"bazpr99"}</definedName>
    <definedName name="hnugujko" localSheetId="16" hidden="1">{#N/A,#N/A,TRUE,"preg4";#N/A,#N/A,TRUE,"bazpr99"}</definedName>
    <definedName name="hnugujko" localSheetId="17" hidden="1">{#N/A,#N/A,TRUE,"preg4";#N/A,#N/A,TRUE,"bazpr99"}</definedName>
    <definedName name="hnugujko" localSheetId="18" hidden="1">{#N/A,#N/A,TRUE,"preg4";#N/A,#N/A,TRUE,"bazpr99"}</definedName>
    <definedName name="hnugujko" localSheetId="1" hidden="1">{#N/A,#N/A,TRUE,"preg4";#N/A,#N/A,TRUE,"bazpr99"}</definedName>
    <definedName name="hnugujko" localSheetId="19" hidden="1">{#N/A,#N/A,TRUE,"preg4";#N/A,#N/A,TRUE,"bazpr99"}</definedName>
    <definedName name="hnugujko" localSheetId="20" hidden="1">{#N/A,#N/A,TRUE,"preg4";#N/A,#N/A,TRUE,"bazpr99"}</definedName>
    <definedName name="hnugujko" localSheetId="21" hidden="1">{#N/A,#N/A,TRUE,"preg4";#N/A,#N/A,TRUE,"bazpr99"}</definedName>
    <definedName name="hnugujko" localSheetId="22" hidden="1">{#N/A,#N/A,TRUE,"preg4";#N/A,#N/A,TRUE,"bazpr99"}</definedName>
    <definedName name="hnugujko" localSheetId="23" hidden="1">{#N/A,#N/A,TRUE,"preg4";#N/A,#N/A,TRUE,"bazpr99"}</definedName>
    <definedName name="hnugujko" localSheetId="24" hidden="1">{#N/A,#N/A,TRUE,"preg4";#N/A,#N/A,TRUE,"bazpr99"}</definedName>
    <definedName name="hnugujko" localSheetId="25" hidden="1">{#N/A,#N/A,TRUE,"preg4";#N/A,#N/A,TRUE,"bazpr99"}</definedName>
    <definedName name="hnugujko" localSheetId="2" hidden="1">{#N/A,#N/A,TRUE,"preg4";#N/A,#N/A,TRUE,"bazpr99"}</definedName>
    <definedName name="hnugujko" localSheetId="29" hidden="1">{#N/A,#N/A,TRUE,"preg4";#N/A,#N/A,TRUE,"bazpr99"}</definedName>
    <definedName name="hnugujko" localSheetId="30" hidden="1">{#N/A,#N/A,TRUE,"preg4";#N/A,#N/A,TRUE,"bazpr99"}</definedName>
    <definedName name="hnugujko" localSheetId="31" hidden="1">{#N/A,#N/A,TRUE,"preg4";#N/A,#N/A,TRUE,"bazpr99"}</definedName>
    <definedName name="hnugujko" localSheetId="34" hidden="1">{#N/A,#N/A,TRUE,"preg4";#N/A,#N/A,TRUE,"bazpr99"}</definedName>
    <definedName name="hnugujko" localSheetId="35"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5">#REF!</definedName>
    <definedName name="Hoteli_i_restorani" localSheetId="16">#REF!</definedName>
    <definedName name="Hoteli_i_restorani" localSheetId="17">#REF!</definedName>
    <definedName name="Hoteli_i_restorani" localSheetId="18">#REF!</definedName>
    <definedName name="Hoteli_i_restorani" localSheetId="1">#REF!</definedName>
    <definedName name="Hoteli_i_restorani" localSheetId="19">#REF!</definedName>
    <definedName name="Hoteli_i_restorani" localSheetId="20">#REF!</definedName>
    <definedName name="Hoteli_i_restorani" localSheetId="21">#REF!</definedName>
    <definedName name="Hoteli_i_restorani" localSheetId="22">#REF!</definedName>
    <definedName name="Hoteli_i_restorani" localSheetId="23">#REF!</definedName>
    <definedName name="Hoteli_i_restorani" localSheetId="24">#REF!</definedName>
    <definedName name="Hoteli_i_restorani" localSheetId="25">#REF!</definedName>
    <definedName name="Hoteli_i_restorani" localSheetId="2">#REF!</definedName>
    <definedName name="Hoteli_i_restorani" localSheetId="29">#REF!</definedName>
    <definedName name="Hoteli_i_restorani" localSheetId="30">#REF!</definedName>
    <definedName name="Hoteli_i_restorani" localSheetId="31">#REF!</definedName>
    <definedName name="Hoteli_i_restorani" localSheetId="34">#REF!</definedName>
    <definedName name="Hoteli_i_restorani" localSheetId="35">#REF!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5" hidden="1">{#N/A,#N/A,TRUE,"preg4";#N/A,#N/A,TRUE,"bazpr99"}</definedName>
    <definedName name="hsdjkdfnha" localSheetId="16" hidden="1">{#N/A,#N/A,TRUE,"preg4";#N/A,#N/A,TRUE,"bazpr99"}</definedName>
    <definedName name="hsdjkdfnha" localSheetId="17" hidden="1">{#N/A,#N/A,TRUE,"preg4";#N/A,#N/A,TRUE,"bazpr99"}</definedName>
    <definedName name="hsdjkdfnha" localSheetId="18" hidden="1">{#N/A,#N/A,TRUE,"preg4";#N/A,#N/A,TRUE,"bazpr99"}</definedName>
    <definedName name="hsdjkdfnha" localSheetId="1" hidden="1">{#N/A,#N/A,TRUE,"preg4";#N/A,#N/A,TRUE,"bazpr99"}</definedName>
    <definedName name="hsdjkdfnha" localSheetId="19" hidden="1">{#N/A,#N/A,TRUE,"preg4";#N/A,#N/A,TRUE,"bazpr99"}</definedName>
    <definedName name="hsdjkdfnha" localSheetId="20" hidden="1">{#N/A,#N/A,TRUE,"preg4";#N/A,#N/A,TRUE,"bazpr99"}</definedName>
    <definedName name="hsdjkdfnha" localSheetId="21" hidden="1">{#N/A,#N/A,TRUE,"preg4";#N/A,#N/A,TRUE,"bazpr99"}</definedName>
    <definedName name="hsdjkdfnha" localSheetId="22" hidden="1">{#N/A,#N/A,TRUE,"preg4";#N/A,#N/A,TRUE,"bazpr99"}</definedName>
    <definedName name="hsdjkdfnha" localSheetId="23" hidden="1">{#N/A,#N/A,TRUE,"preg4";#N/A,#N/A,TRUE,"bazpr99"}</definedName>
    <definedName name="hsdjkdfnha" localSheetId="24" hidden="1">{#N/A,#N/A,TRUE,"preg4";#N/A,#N/A,TRUE,"bazpr99"}</definedName>
    <definedName name="hsdjkdfnha" localSheetId="25" hidden="1">{#N/A,#N/A,TRUE,"preg4";#N/A,#N/A,TRUE,"bazpr99"}</definedName>
    <definedName name="hsdjkdfnha" localSheetId="2" hidden="1">{#N/A,#N/A,TRUE,"preg4";#N/A,#N/A,TRUE,"bazpr99"}</definedName>
    <definedName name="hsdjkdfnha" localSheetId="29" hidden="1">{#N/A,#N/A,TRUE,"preg4";#N/A,#N/A,TRUE,"bazpr99"}</definedName>
    <definedName name="hsdjkdfnha" localSheetId="30" hidden="1">{#N/A,#N/A,TRUE,"preg4";#N/A,#N/A,TRUE,"bazpr99"}</definedName>
    <definedName name="hsdjkdfnha" localSheetId="31" hidden="1">{#N/A,#N/A,TRUE,"preg4";#N/A,#N/A,TRUE,"bazpr99"}</definedName>
    <definedName name="hsdjkdfnha" localSheetId="34" hidden="1">{#N/A,#N/A,TRUE,"preg4";#N/A,#N/A,TRUE,"bazpr99"}</definedName>
    <definedName name="hsdjkdfnha" localSheetId="35"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5" hidden="1">{#N/A,#N/A,TRUE,"preg4";#N/A,#N/A,TRUE,"bazpr2000"}</definedName>
    <definedName name="hy" localSheetId="16" hidden="1">{#N/A,#N/A,TRUE,"preg4";#N/A,#N/A,TRUE,"bazpr2000"}</definedName>
    <definedName name="hy" localSheetId="17" hidden="1">{#N/A,#N/A,TRUE,"preg4";#N/A,#N/A,TRUE,"bazpr2000"}</definedName>
    <definedName name="hy" localSheetId="18" hidden="1">{#N/A,#N/A,TRUE,"preg4";#N/A,#N/A,TRUE,"bazpr2000"}</definedName>
    <definedName name="hy" localSheetId="1" hidden="1">{#N/A,#N/A,TRUE,"preg4";#N/A,#N/A,TRUE,"bazpr2000"}</definedName>
    <definedName name="hy" localSheetId="19" hidden="1">{#N/A,#N/A,TRUE,"preg4";#N/A,#N/A,TRUE,"bazpr2000"}</definedName>
    <definedName name="hy" localSheetId="20" hidden="1">{#N/A,#N/A,TRUE,"preg4";#N/A,#N/A,TRUE,"bazpr2000"}</definedName>
    <definedName name="hy" localSheetId="21" hidden="1">{#N/A,#N/A,TRUE,"preg4";#N/A,#N/A,TRUE,"bazpr2000"}</definedName>
    <definedName name="hy" localSheetId="22" hidden="1">{#N/A,#N/A,TRUE,"preg4";#N/A,#N/A,TRUE,"bazpr2000"}</definedName>
    <definedName name="hy" localSheetId="23" hidden="1">{#N/A,#N/A,TRUE,"preg4";#N/A,#N/A,TRUE,"bazpr2000"}</definedName>
    <definedName name="hy" localSheetId="24" hidden="1">{#N/A,#N/A,TRUE,"preg4";#N/A,#N/A,TRUE,"bazpr2000"}</definedName>
    <definedName name="hy" localSheetId="25" hidden="1">{#N/A,#N/A,TRUE,"preg4";#N/A,#N/A,TRUE,"bazpr2000"}</definedName>
    <definedName name="hy" localSheetId="2" hidden="1">{#N/A,#N/A,TRUE,"preg4";#N/A,#N/A,TRUE,"bazpr2000"}</definedName>
    <definedName name="hy" localSheetId="29" hidden="1">{#N/A,#N/A,TRUE,"preg4";#N/A,#N/A,TRUE,"bazpr2000"}</definedName>
    <definedName name="hy" localSheetId="30" hidden="1">{#N/A,#N/A,TRUE,"preg4";#N/A,#N/A,TRUE,"bazpr2000"}</definedName>
    <definedName name="hy" localSheetId="31" hidden="1">{#N/A,#N/A,TRUE,"preg4";#N/A,#N/A,TRUE,"bazpr2000"}</definedName>
    <definedName name="hy" localSheetId="34" hidden="1">{#N/A,#N/A,TRUE,"preg4";#N/A,#N/A,TRUE,"bazpr2000"}</definedName>
    <definedName name="hy" localSheetId="35"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5" hidden="1">{#N/A,#N/A,TRUE,"preg4";#N/A,#N/A,TRUE,"bazpr99"}</definedName>
    <definedName name="i" localSheetId="16" hidden="1">{#N/A,#N/A,TRUE,"preg4";#N/A,#N/A,TRUE,"bazpr99"}</definedName>
    <definedName name="i" localSheetId="17" hidden="1">{#N/A,#N/A,TRUE,"preg4";#N/A,#N/A,TRUE,"bazpr99"}</definedName>
    <definedName name="i" localSheetId="18" hidden="1">{#N/A,#N/A,TRUE,"preg4";#N/A,#N/A,TRUE,"bazpr99"}</definedName>
    <definedName name="i" localSheetId="1" hidden="1">{#N/A,#N/A,TRUE,"preg4";#N/A,#N/A,TRUE,"bazpr99"}</definedName>
    <definedName name="i" localSheetId="19" hidden="1">{#N/A,#N/A,TRUE,"preg4";#N/A,#N/A,TRUE,"bazpr99"}</definedName>
    <definedName name="i" localSheetId="20" hidden="1">{#N/A,#N/A,TRUE,"preg4";#N/A,#N/A,TRUE,"bazpr99"}</definedName>
    <definedName name="i" localSheetId="21" hidden="1">{#N/A,#N/A,TRUE,"preg4";#N/A,#N/A,TRUE,"bazpr99"}</definedName>
    <definedName name="i" localSheetId="22" hidden="1">{#N/A,#N/A,TRUE,"preg4";#N/A,#N/A,TRUE,"bazpr99"}</definedName>
    <definedName name="i" localSheetId="23" hidden="1">{#N/A,#N/A,TRUE,"preg4";#N/A,#N/A,TRUE,"bazpr99"}</definedName>
    <definedName name="i" localSheetId="24" hidden="1">{#N/A,#N/A,TRUE,"preg4";#N/A,#N/A,TRUE,"bazpr99"}</definedName>
    <definedName name="i" localSheetId="25" hidden="1">{#N/A,#N/A,TRUE,"preg4";#N/A,#N/A,TRUE,"bazpr99"}</definedName>
    <definedName name="i" localSheetId="2" hidden="1">{#N/A,#N/A,TRUE,"preg4";#N/A,#N/A,TRUE,"bazpr99"}</definedName>
    <definedName name="i" localSheetId="29" hidden="1">{#N/A,#N/A,TRUE,"preg4";#N/A,#N/A,TRUE,"bazpr99"}</definedName>
    <definedName name="i" localSheetId="30" hidden="1">{#N/A,#N/A,TRUE,"preg4";#N/A,#N/A,TRUE,"bazpr99"}</definedName>
    <definedName name="i" localSheetId="31" hidden="1">{#N/A,#N/A,TRUE,"preg4";#N/A,#N/A,TRUE,"bazpr99"}</definedName>
    <definedName name="i" localSheetId="34" hidden="1">{#N/A,#N/A,TRUE,"preg4";#N/A,#N/A,TRUE,"bazpr99"}</definedName>
    <definedName name="i" localSheetId="35"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5">#REF!</definedName>
    <definedName name="Industrija" localSheetId="16">#REF!</definedName>
    <definedName name="Industrija" localSheetId="17">#REF!</definedName>
    <definedName name="Industrija" localSheetId="18">#REF!</definedName>
    <definedName name="Industrija" localSheetId="1">#REF!</definedName>
    <definedName name="Industrija" localSheetId="19">#REF!</definedName>
    <definedName name="Industrija" localSheetId="20">#REF!</definedName>
    <definedName name="Industrija" localSheetId="21">#REF!</definedName>
    <definedName name="Industrija" localSheetId="22">#REF!</definedName>
    <definedName name="Industrija" localSheetId="23">#REF!</definedName>
    <definedName name="Industrija" localSheetId="24">#REF!</definedName>
    <definedName name="Industrija" localSheetId="25">#REF!</definedName>
    <definedName name="Industrija" localSheetId="2">#REF!</definedName>
    <definedName name="Industrija" localSheetId="29">#REF!</definedName>
    <definedName name="Industrija" localSheetId="30">#REF!</definedName>
    <definedName name="Industrija" localSheetId="31">#REF!</definedName>
    <definedName name="Industrija" localSheetId="34">#REF!</definedName>
    <definedName name="Industrija" localSheetId="35">#REF!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5" hidden="1">{#N/A,#N/A,TRUE,"preg4";#N/A,#N/A,TRUE,"bazpr99"}</definedName>
    <definedName name="instfak" localSheetId="16" hidden="1">{#N/A,#N/A,TRUE,"preg4";#N/A,#N/A,TRUE,"bazpr99"}</definedName>
    <definedName name="instfak" localSheetId="17" hidden="1">{#N/A,#N/A,TRUE,"preg4";#N/A,#N/A,TRUE,"bazpr99"}</definedName>
    <definedName name="instfak" localSheetId="18" hidden="1">{#N/A,#N/A,TRUE,"preg4";#N/A,#N/A,TRUE,"bazpr99"}</definedName>
    <definedName name="instfak" localSheetId="1" hidden="1">{#N/A,#N/A,TRUE,"preg4";#N/A,#N/A,TRUE,"bazpr99"}</definedName>
    <definedName name="instfak" localSheetId="19" hidden="1">{#N/A,#N/A,TRUE,"preg4";#N/A,#N/A,TRUE,"bazpr99"}</definedName>
    <definedName name="instfak" localSheetId="20" hidden="1">{#N/A,#N/A,TRUE,"preg4";#N/A,#N/A,TRUE,"bazpr99"}</definedName>
    <definedName name="instfak" localSheetId="21" hidden="1">{#N/A,#N/A,TRUE,"preg4";#N/A,#N/A,TRUE,"bazpr99"}</definedName>
    <definedName name="instfak" localSheetId="22" hidden="1">{#N/A,#N/A,TRUE,"preg4";#N/A,#N/A,TRUE,"bazpr99"}</definedName>
    <definedName name="instfak" localSheetId="23" hidden="1">{#N/A,#N/A,TRUE,"preg4";#N/A,#N/A,TRUE,"bazpr99"}</definedName>
    <definedName name="instfak" localSheetId="24" hidden="1">{#N/A,#N/A,TRUE,"preg4";#N/A,#N/A,TRUE,"bazpr99"}</definedName>
    <definedName name="instfak" localSheetId="25" hidden="1">{#N/A,#N/A,TRUE,"preg4";#N/A,#N/A,TRUE,"bazpr99"}</definedName>
    <definedName name="instfak" localSheetId="2" hidden="1">{#N/A,#N/A,TRUE,"preg4";#N/A,#N/A,TRUE,"bazpr99"}</definedName>
    <definedName name="instfak" localSheetId="29" hidden="1">{#N/A,#N/A,TRUE,"preg4";#N/A,#N/A,TRUE,"bazpr99"}</definedName>
    <definedName name="instfak" localSheetId="30" hidden="1">{#N/A,#N/A,TRUE,"preg4";#N/A,#N/A,TRUE,"bazpr99"}</definedName>
    <definedName name="instfak" localSheetId="31" hidden="1">{#N/A,#N/A,TRUE,"preg4";#N/A,#N/A,TRUE,"bazpr99"}</definedName>
    <definedName name="instfak" localSheetId="34" hidden="1">{#N/A,#N/A,TRUE,"preg4";#N/A,#N/A,TRUE,"bazpr99"}</definedName>
    <definedName name="instfak" localSheetId="35"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16">#REF!</definedName>
    <definedName name="Int" localSheetId="17">#REF!</definedName>
    <definedName name="Int" localSheetId="18">#REF!</definedName>
    <definedName name="Int" localSheetId="19">#REF!</definedName>
    <definedName name="Int" localSheetId="20">#REF!</definedName>
    <definedName name="Int" localSheetId="21">#REF!</definedName>
    <definedName name="Int" localSheetId="22">#REF!</definedName>
    <definedName name="Int" localSheetId="23">#REF!</definedName>
    <definedName name="Int" localSheetId="24">#REF!</definedName>
    <definedName name="Int" localSheetId="25">#REF!</definedName>
    <definedName name="Int" localSheetId="32">#REF!</definedName>
    <definedName name="Int" localSheetId="33">#REF!</definedName>
    <definedName name="Int">#REF!</definedName>
    <definedName name="Interest_Rate" localSheetId="16">#REF!</definedName>
    <definedName name="Interest_Rate" localSheetId="17">#REF!</definedName>
    <definedName name="Interest_Rate" localSheetId="18">#REF!</definedName>
    <definedName name="Interest_Rate" localSheetId="19">#REF!</definedName>
    <definedName name="Interest_Rate" localSheetId="20">#REF!</definedName>
    <definedName name="Interest_Rate" localSheetId="21">#REF!</definedName>
    <definedName name="Interest_Rate" localSheetId="22">#REF!</definedName>
    <definedName name="Interest_Rate" localSheetId="23">#REF!</definedName>
    <definedName name="Interest_Rate" localSheetId="24">#REF!</definedName>
    <definedName name="Interest_Rate" localSheetId="25">#REF!</definedName>
    <definedName name="Interest_Rate" localSheetId="32">#REF!</definedName>
    <definedName name="Interest_Rate" localSheetId="33">#REF!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5">#REF!</definedName>
    <definedName name="IZVOZ2000_YU_KO" localSheetId="16">#REF!</definedName>
    <definedName name="IZVOZ2000_YU_KO" localSheetId="17">#REF!</definedName>
    <definedName name="IZVOZ2000_YU_KO" localSheetId="18">#REF!</definedName>
    <definedName name="IZVOZ2000_YU_KO" localSheetId="1">#REF!</definedName>
    <definedName name="IZVOZ2000_YU_KO" localSheetId="19">#REF!</definedName>
    <definedName name="IZVOZ2000_YU_KO" localSheetId="20">#REF!</definedName>
    <definedName name="IZVOZ2000_YU_KO" localSheetId="21">#REF!</definedName>
    <definedName name="IZVOZ2000_YU_KO" localSheetId="22">#REF!</definedName>
    <definedName name="IZVOZ2000_YU_KO" localSheetId="23">#REF!</definedName>
    <definedName name="IZVOZ2000_YU_KO" localSheetId="24">#REF!</definedName>
    <definedName name="IZVOZ2000_YU_KO" localSheetId="25">#REF!</definedName>
    <definedName name="IZVOZ2000_YU_KO" localSheetId="2">#REF!</definedName>
    <definedName name="IZVOZ2000_YU_KO" localSheetId="29">#REF!</definedName>
    <definedName name="IZVOZ2000_YU_KO" localSheetId="30">#REF!</definedName>
    <definedName name="IZVOZ2000_YU_KO" localSheetId="31">#REF!</definedName>
    <definedName name="IZVOZ2000_YU_KO" localSheetId="34">#REF!</definedName>
    <definedName name="IZVOZ2000_YU_KO" localSheetId="35">#REF!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4">#REF!</definedName>
    <definedName name="IZVOZ2000_YU_KO_DO_4MES" localSheetId="15">#REF!</definedName>
    <definedName name="IZVOZ2000_YU_KO_DO_4MES" localSheetId="1">#REF!</definedName>
    <definedName name="IZVOZ2000_YU_KO_DO_4MES" localSheetId="2">#REF!</definedName>
    <definedName name="IZVOZ2000_YU_KO_DO_4MES" localSheetId="29">#REF!</definedName>
    <definedName name="IZVOZ2000_YU_KO_DO_4MES" localSheetId="30">#REF!</definedName>
    <definedName name="IZVOZ2000_YU_KO_DO_4MES" localSheetId="31">#REF!</definedName>
    <definedName name="IZVOZ2000_YU_KO_DO_4MES" localSheetId="34">#REF!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4">#REF!</definedName>
    <definedName name="IZVOZ2000_YU_KO_SA_6_MESECOM" localSheetId="15">#REF!</definedName>
    <definedName name="IZVOZ2000_YU_KO_SA_6_MESECOM" localSheetId="1">#REF!</definedName>
    <definedName name="IZVOZ2000_YU_KO_SA_6_MESECOM" localSheetId="2">#REF!</definedName>
    <definedName name="IZVOZ2000_YU_KO_SA_6_MESECOM" localSheetId="29">#REF!</definedName>
    <definedName name="IZVOZ2000_YU_KO_SA_6_MESECOM" localSheetId="30">#REF!</definedName>
    <definedName name="IZVOZ2000_YU_KO_SA_6_MESECOM" localSheetId="31">#REF!</definedName>
    <definedName name="IZVOZ2000_YU_KO_SA_6_MESECOM" localSheetId="34">#REF!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4">#REF!</definedName>
    <definedName name="IZVOZ2001_YU_KO" localSheetId="15">#REF!</definedName>
    <definedName name="IZVOZ2001_YU_KO" localSheetId="1">#REF!</definedName>
    <definedName name="IZVOZ2001_YU_KO" localSheetId="2">#REF!</definedName>
    <definedName name="IZVOZ2001_YU_KO" localSheetId="29">#REF!</definedName>
    <definedName name="IZVOZ2001_YU_KO" localSheetId="30">#REF!</definedName>
    <definedName name="IZVOZ2001_YU_KO" localSheetId="34">#REF!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4">#REF!</definedName>
    <definedName name="IZVOZ2001_YU_KO_NOVO" localSheetId="15">#REF!</definedName>
    <definedName name="IZVOZ2001_YU_KO_NOVO" localSheetId="1">#REF!</definedName>
    <definedName name="IZVOZ2001_YU_KO_NOVO" localSheetId="2">#REF!</definedName>
    <definedName name="IZVOZ2001_YU_KO_NOVO" localSheetId="29">#REF!</definedName>
    <definedName name="IZVOZ2001_YU_KO_NOVO" localSheetId="30">#REF!</definedName>
    <definedName name="IZVOZ2001_YU_KO_NOVO" localSheetId="34">#REF!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4">#REF!</definedName>
    <definedName name="IZVOZ2002_YU_KO" localSheetId="15">#REF!</definedName>
    <definedName name="IZVOZ2002_YU_KO" localSheetId="1">#REF!</definedName>
    <definedName name="IZVOZ2002_YU_KO" localSheetId="2">#REF!</definedName>
    <definedName name="IZVOZ2002_YU_KO" localSheetId="29">#REF!</definedName>
    <definedName name="IZVOZ2002_YU_KO" localSheetId="30">#REF!</definedName>
    <definedName name="IZVOZ2002_YU_KO" localSheetId="34">#REF!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4">#REF!</definedName>
    <definedName name="IZVOZ2003_YU_KO" localSheetId="15">#REF!</definedName>
    <definedName name="IZVOZ2003_YU_KO" localSheetId="1">#REF!</definedName>
    <definedName name="IZVOZ2003_YU_KO" localSheetId="2">#REF!</definedName>
    <definedName name="IZVOZ2003_YU_KO" localSheetId="29">#REF!</definedName>
    <definedName name="IZVOZ2003_YU_KO" localSheetId="30">#REF!</definedName>
    <definedName name="IZVOZ2003_YU_KO" localSheetId="34">#REF!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5" hidden="1">{#N/A,#N/A,TRUE,"preg4";#N/A,#N/A,TRUE,"bazpr2001"}</definedName>
    <definedName name="jageiojiobv" localSheetId="16" hidden="1">{#N/A,#N/A,TRUE,"preg4";#N/A,#N/A,TRUE,"bazpr2001"}</definedName>
    <definedName name="jageiojiobv" localSheetId="17" hidden="1">{#N/A,#N/A,TRUE,"preg4";#N/A,#N/A,TRUE,"bazpr2001"}</definedName>
    <definedName name="jageiojiobv" localSheetId="18" hidden="1">{#N/A,#N/A,TRUE,"preg4";#N/A,#N/A,TRUE,"bazpr2001"}</definedName>
    <definedName name="jageiojiobv" localSheetId="1" hidden="1">{#N/A,#N/A,TRUE,"preg4";#N/A,#N/A,TRUE,"bazpr2001"}</definedName>
    <definedName name="jageiojiobv" localSheetId="19" hidden="1">{#N/A,#N/A,TRUE,"preg4";#N/A,#N/A,TRUE,"bazpr2001"}</definedName>
    <definedName name="jageiojiobv" localSheetId="20" hidden="1">{#N/A,#N/A,TRUE,"preg4";#N/A,#N/A,TRUE,"bazpr2001"}</definedName>
    <definedName name="jageiojiobv" localSheetId="21" hidden="1">{#N/A,#N/A,TRUE,"preg4";#N/A,#N/A,TRUE,"bazpr2001"}</definedName>
    <definedName name="jageiojiobv" localSheetId="22" hidden="1">{#N/A,#N/A,TRUE,"preg4";#N/A,#N/A,TRUE,"bazpr2001"}</definedName>
    <definedName name="jageiojiobv" localSheetId="23" hidden="1">{#N/A,#N/A,TRUE,"preg4";#N/A,#N/A,TRUE,"bazpr2001"}</definedName>
    <definedName name="jageiojiobv" localSheetId="24" hidden="1">{#N/A,#N/A,TRUE,"preg4";#N/A,#N/A,TRUE,"bazpr2001"}</definedName>
    <definedName name="jageiojiobv" localSheetId="25" hidden="1">{#N/A,#N/A,TRUE,"preg4";#N/A,#N/A,TRUE,"bazpr2001"}</definedName>
    <definedName name="jageiojiobv" localSheetId="2" hidden="1">{#N/A,#N/A,TRUE,"preg4";#N/A,#N/A,TRUE,"bazpr2001"}</definedName>
    <definedName name="jageiojiobv" localSheetId="29" hidden="1">{#N/A,#N/A,TRUE,"preg4";#N/A,#N/A,TRUE,"bazpr2001"}</definedName>
    <definedName name="jageiojiobv" localSheetId="30" hidden="1">{#N/A,#N/A,TRUE,"preg4";#N/A,#N/A,TRUE,"bazpr2001"}</definedName>
    <definedName name="jageiojiobv" localSheetId="31" hidden="1">{#N/A,#N/A,TRUE,"preg4";#N/A,#N/A,TRUE,"bazpr2001"}</definedName>
    <definedName name="jageiojiobv" localSheetId="34" hidden="1">{#N/A,#N/A,TRUE,"preg4";#N/A,#N/A,TRUE,"bazpr2001"}</definedName>
    <definedName name="jageiojiobv" localSheetId="35"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5">#REF!</definedName>
    <definedName name="Javna_uprava_itn_" localSheetId="16">#REF!</definedName>
    <definedName name="Javna_uprava_itn_" localSheetId="17">#REF!</definedName>
    <definedName name="Javna_uprava_itn_" localSheetId="18">#REF!</definedName>
    <definedName name="Javna_uprava_itn_" localSheetId="1">#REF!</definedName>
    <definedName name="Javna_uprava_itn_" localSheetId="19">#REF!</definedName>
    <definedName name="Javna_uprava_itn_" localSheetId="20">#REF!</definedName>
    <definedName name="Javna_uprava_itn_" localSheetId="21">#REF!</definedName>
    <definedName name="Javna_uprava_itn_" localSheetId="22">#REF!</definedName>
    <definedName name="Javna_uprava_itn_" localSheetId="23">#REF!</definedName>
    <definedName name="Javna_uprava_itn_" localSheetId="24">#REF!</definedName>
    <definedName name="Javna_uprava_itn_" localSheetId="25">#REF!</definedName>
    <definedName name="Javna_uprava_itn_" localSheetId="2">#REF!</definedName>
    <definedName name="Javna_uprava_itn_" localSheetId="29">#REF!</definedName>
    <definedName name="Javna_uprava_itn_" localSheetId="30">#REF!</definedName>
    <definedName name="Javna_uprava_itn_" localSheetId="31">#REF!</definedName>
    <definedName name="Javna_uprava_itn_" localSheetId="34">#REF!</definedName>
    <definedName name="Javna_uprava_itn_" localSheetId="35">#REF!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5" hidden="1">{#N/A,#N/A,TRUE,"preg4";#N/A,#N/A,TRUE,"bazpr2000"}</definedName>
    <definedName name="jijijijij" localSheetId="16" hidden="1">{#N/A,#N/A,TRUE,"preg4";#N/A,#N/A,TRUE,"bazpr2000"}</definedName>
    <definedName name="jijijijij" localSheetId="17" hidden="1">{#N/A,#N/A,TRUE,"preg4";#N/A,#N/A,TRUE,"bazpr2000"}</definedName>
    <definedName name="jijijijij" localSheetId="18" hidden="1">{#N/A,#N/A,TRUE,"preg4";#N/A,#N/A,TRUE,"bazpr2000"}</definedName>
    <definedName name="jijijijij" localSheetId="1" hidden="1">{#N/A,#N/A,TRUE,"preg4";#N/A,#N/A,TRUE,"bazpr2000"}</definedName>
    <definedName name="jijijijij" localSheetId="19" hidden="1">{#N/A,#N/A,TRUE,"preg4";#N/A,#N/A,TRUE,"bazpr2000"}</definedName>
    <definedName name="jijijijij" localSheetId="20" hidden="1">{#N/A,#N/A,TRUE,"preg4";#N/A,#N/A,TRUE,"bazpr2000"}</definedName>
    <definedName name="jijijijij" localSheetId="21" hidden="1">{#N/A,#N/A,TRUE,"preg4";#N/A,#N/A,TRUE,"bazpr2000"}</definedName>
    <definedName name="jijijijij" localSheetId="22" hidden="1">{#N/A,#N/A,TRUE,"preg4";#N/A,#N/A,TRUE,"bazpr2000"}</definedName>
    <definedName name="jijijijij" localSheetId="23" hidden="1">{#N/A,#N/A,TRUE,"preg4";#N/A,#N/A,TRUE,"bazpr2000"}</definedName>
    <definedName name="jijijijij" localSheetId="24" hidden="1">{#N/A,#N/A,TRUE,"preg4";#N/A,#N/A,TRUE,"bazpr2000"}</definedName>
    <definedName name="jijijijij" localSheetId="25" hidden="1">{#N/A,#N/A,TRUE,"preg4";#N/A,#N/A,TRUE,"bazpr2000"}</definedName>
    <definedName name="jijijijij" localSheetId="2" hidden="1">{#N/A,#N/A,TRUE,"preg4";#N/A,#N/A,TRUE,"bazpr2000"}</definedName>
    <definedName name="jijijijij" localSheetId="29" hidden="1">{#N/A,#N/A,TRUE,"preg4";#N/A,#N/A,TRUE,"bazpr2000"}</definedName>
    <definedName name="jijijijij" localSheetId="30" hidden="1">{#N/A,#N/A,TRUE,"preg4";#N/A,#N/A,TRUE,"bazpr2000"}</definedName>
    <definedName name="jijijijij" localSheetId="31" hidden="1">{#N/A,#N/A,TRUE,"preg4";#N/A,#N/A,TRUE,"bazpr2000"}</definedName>
    <definedName name="jijijijij" localSheetId="34" hidden="1">{#N/A,#N/A,TRUE,"preg4";#N/A,#N/A,TRUE,"bazpr2000"}</definedName>
    <definedName name="jijijijij" localSheetId="35"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5" hidden="1">{#N/A,#N/A,TRUE,"preg4";#N/A,#N/A,TRUE,"bazpr2000"}</definedName>
    <definedName name="jk" localSheetId="16" hidden="1">{#N/A,#N/A,TRUE,"preg4";#N/A,#N/A,TRUE,"bazpr2000"}</definedName>
    <definedName name="jk" localSheetId="17" hidden="1">{#N/A,#N/A,TRUE,"preg4";#N/A,#N/A,TRUE,"bazpr2000"}</definedName>
    <definedName name="jk" localSheetId="18" hidden="1">{#N/A,#N/A,TRUE,"preg4";#N/A,#N/A,TRUE,"bazpr2000"}</definedName>
    <definedName name="jk" localSheetId="1" hidden="1">{#N/A,#N/A,TRUE,"preg4";#N/A,#N/A,TRUE,"bazpr2000"}</definedName>
    <definedName name="jk" localSheetId="19" hidden="1">{#N/A,#N/A,TRUE,"preg4";#N/A,#N/A,TRUE,"bazpr2000"}</definedName>
    <definedName name="jk" localSheetId="20" hidden="1">{#N/A,#N/A,TRUE,"preg4";#N/A,#N/A,TRUE,"bazpr2000"}</definedName>
    <definedName name="jk" localSheetId="21" hidden="1">{#N/A,#N/A,TRUE,"preg4";#N/A,#N/A,TRUE,"bazpr2000"}</definedName>
    <definedName name="jk" localSheetId="22" hidden="1">{#N/A,#N/A,TRUE,"preg4";#N/A,#N/A,TRUE,"bazpr2000"}</definedName>
    <definedName name="jk" localSheetId="23" hidden="1">{#N/A,#N/A,TRUE,"preg4";#N/A,#N/A,TRUE,"bazpr2000"}</definedName>
    <definedName name="jk" localSheetId="24" hidden="1">{#N/A,#N/A,TRUE,"preg4";#N/A,#N/A,TRUE,"bazpr2000"}</definedName>
    <definedName name="jk" localSheetId="25" hidden="1">{#N/A,#N/A,TRUE,"preg4";#N/A,#N/A,TRUE,"bazpr2000"}</definedName>
    <definedName name="jk" localSheetId="2" hidden="1">{#N/A,#N/A,TRUE,"preg4";#N/A,#N/A,TRUE,"bazpr2000"}</definedName>
    <definedName name="jk" localSheetId="29" hidden="1">{#N/A,#N/A,TRUE,"preg4";#N/A,#N/A,TRUE,"bazpr2000"}</definedName>
    <definedName name="jk" localSheetId="30" hidden="1">{#N/A,#N/A,TRUE,"preg4";#N/A,#N/A,TRUE,"bazpr2000"}</definedName>
    <definedName name="jk" localSheetId="31" hidden="1">{#N/A,#N/A,TRUE,"preg4";#N/A,#N/A,TRUE,"bazpr2000"}</definedName>
    <definedName name="jk" localSheetId="34" hidden="1">{#N/A,#N/A,TRUE,"preg4";#N/A,#N/A,TRUE,"bazpr2000"}</definedName>
    <definedName name="jk" localSheetId="35"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5" hidden="1">{#N/A,#N/A,TRUE,"preg4";#N/A,#N/A,TRUE,"bazpr99"}</definedName>
    <definedName name="jkgjg" localSheetId="16" hidden="1">{#N/A,#N/A,TRUE,"preg4";#N/A,#N/A,TRUE,"bazpr99"}</definedName>
    <definedName name="jkgjg" localSheetId="17" hidden="1">{#N/A,#N/A,TRUE,"preg4";#N/A,#N/A,TRUE,"bazpr99"}</definedName>
    <definedName name="jkgjg" localSheetId="18" hidden="1">{#N/A,#N/A,TRUE,"preg4";#N/A,#N/A,TRUE,"bazpr99"}</definedName>
    <definedName name="jkgjg" localSheetId="1" hidden="1">{#N/A,#N/A,TRUE,"preg4";#N/A,#N/A,TRUE,"bazpr99"}</definedName>
    <definedName name="jkgjg" localSheetId="19" hidden="1">{#N/A,#N/A,TRUE,"preg4";#N/A,#N/A,TRUE,"bazpr99"}</definedName>
    <definedName name="jkgjg" localSheetId="20" hidden="1">{#N/A,#N/A,TRUE,"preg4";#N/A,#N/A,TRUE,"bazpr99"}</definedName>
    <definedName name="jkgjg" localSheetId="21" hidden="1">{#N/A,#N/A,TRUE,"preg4";#N/A,#N/A,TRUE,"bazpr99"}</definedName>
    <definedName name="jkgjg" localSheetId="22" hidden="1">{#N/A,#N/A,TRUE,"preg4";#N/A,#N/A,TRUE,"bazpr99"}</definedName>
    <definedName name="jkgjg" localSheetId="23" hidden="1">{#N/A,#N/A,TRUE,"preg4";#N/A,#N/A,TRUE,"bazpr99"}</definedName>
    <definedName name="jkgjg" localSheetId="24" hidden="1">{#N/A,#N/A,TRUE,"preg4";#N/A,#N/A,TRUE,"bazpr99"}</definedName>
    <definedName name="jkgjg" localSheetId="25" hidden="1">{#N/A,#N/A,TRUE,"preg4";#N/A,#N/A,TRUE,"bazpr99"}</definedName>
    <definedName name="jkgjg" localSheetId="2" hidden="1">{#N/A,#N/A,TRUE,"preg4";#N/A,#N/A,TRUE,"bazpr99"}</definedName>
    <definedName name="jkgjg" localSheetId="29" hidden="1">{#N/A,#N/A,TRUE,"preg4";#N/A,#N/A,TRUE,"bazpr99"}</definedName>
    <definedName name="jkgjg" localSheetId="30" hidden="1">{#N/A,#N/A,TRUE,"preg4";#N/A,#N/A,TRUE,"bazpr99"}</definedName>
    <definedName name="jkgjg" localSheetId="31" hidden="1">{#N/A,#N/A,TRUE,"preg4";#N/A,#N/A,TRUE,"bazpr99"}</definedName>
    <definedName name="jkgjg" localSheetId="34" hidden="1">{#N/A,#N/A,TRUE,"preg4";#N/A,#N/A,TRUE,"bazpr99"}</definedName>
    <definedName name="jkgjg" localSheetId="35"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5" hidden="1">{#N/A,#N/A,TRUE,"preg4";#N/A,#N/A,TRUE,"bazpr99"}</definedName>
    <definedName name="jkjk" localSheetId="16" hidden="1">{#N/A,#N/A,TRUE,"preg4";#N/A,#N/A,TRUE,"bazpr99"}</definedName>
    <definedName name="jkjk" localSheetId="17" hidden="1">{#N/A,#N/A,TRUE,"preg4";#N/A,#N/A,TRUE,"bazpr99"}</definedName>
    <definedName name="jkjk" localSheetId="18" hidden="1">{#N/A,#N/A,TRUE,"preg4";#N/A,#N/A,TRUE,"bazpr99"}</definedName>
    <definedName name="jkjk" localSheetId="1" hidden="1">{#N/A,#N/A,TRUE,"preg4";#N/A,#N/A,TRUE,"bazpr99"}</definedName>
    <definedName name="jkjk" localSheetId="19" hidden="1">{#N/A,#N/A,TRUE,"preg4";#N/A,#N/A,TRUE,"bazpr99"}</definedName>
    <definedName name="jkjk" localSheetId="20" hidden="1">{#N/A,#N/A,TRUE,"preg4";#N/A,#N/A,TRUE,"bazpr99"}</definedName>
    <definedName name="jkjk" localSheetId="21" hidden="1">{#N/A,#N/A,TRUE,"preg4";#N/A,#N/A,TRUE,"bazpr99"}</definedName>
    <definedName name="jkjk" localSheetId="22" hidden="1">{#N/A,#N/A,TRUE,"preg4";#N/A,#N/A,TRUE,"bazpr99"}</definedName>
    <definedName name="jkjk" localSheetId="23" hidden="1">{#N/A,#N/A,TRUE,"preg4";#N/A,#N/A,TRUE,"bazpr99"}</definedName>
    <definedName name="jkjk" localSheetId="24" hidden="1">{#N/A,#N/A,TRUE,"preg4";#N/A,#N/A,TRUE,"bazpr99"}</definedName>
    <definedName name="jkjk" localSheetId="25" hidden="1">{#N/A,#N/A,TRUE,"preg4";#N/A,#N/A,TRUE,"bazpr99"}</definedName>
    <definedName name="jkjk" localSheetId="2" hidden="1">{#N/A,#N/A,TRUE,"preg4";#N/A,#N/A,TRUE,"bazpr99"}</definedName>
    <definedName name="jkjk" localSheetId="29" hidden="1">{#N/A,#N/A,TRUE,"preg4";#N/A,#N/A,TRUE,"bazpr99"}</definedName>
    <definedName name="jkjk" localSheetId="30" hidden="1">{#N/A,#N/A,TRUE,"preg4";#N/A,#N/A,TRUE,"bazpr99"}</definedName>
    <definedName name="jkjk" localSheetId="31" hidden="1">{#N/A,#N/A,TRUE,"preg4";#N/A,#N/A,TRUE,"bazpr99"}</definedName>
    <definedName name="jkjk" localSheetId="34" hidden="1">{#N/A,#N/A,TRUE,"preg4";#N/A,#N/A,TRUE,"bazpr99"}</definedName>
    <definedName name="jkjk" localSheetId="35"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5" hidden="1">{#N/A,#N/A,TRUE,"preg4";#N/A,#N/A,TRUE,"bazpr2001"}</definedName>
    <definedName name="kiyt" localSheetId="16" hidden="1">{#N/A,#N/A,TRUE,"preg4";#N/A,#N/A,TRUE,"bazpr2001"}</definedName>
    <definedName name="kiyt" localSheetId="17" hidden="1">{#N/A,#N/A,TRUE,"preg4";#N/A,#N/A,TRUE,"bazpr2001"}</definedName>
    <definedName name="kiyt" localSheetId="18" hidden="1">{#N/A,#N/A,TRUE,"preg4";#N/A,#N/A,TRUE,"bazpr2001"}</definedName>
    <definedName name="kiyt" localSheetId="1" hidden="1">{#N/A,#N/A,TRUE,"preg4";#N/A,#N/A,TRUE,"bazpr2001"}</definedName>
    <definedName name="kiyt" localSheetId="19" hidden="1">{#N/A,#N/A,TRUE,"preg4";#N/A,#N/A,TRUE,"bazpr2001"}</definedName>
    <definedName name="kiyt" localSheetId="20" hidden="1">{#N/A,#N/A,TRUE,"preg4";#N/A,#N/A,TRUE,"bazpr2001"}</definedName>
    <definedName name="kiyt" localSheetId="21" hidden="1">{#N/A,#N/A,TRUE,"preg4";#N/A,#N/A,TRUE,"bazpr2001"}</definedName>
    <definedName name="kiyt" localSheetId="22" hidden="1">{#N/A,#N/A,TRUE,"preg4";#N/A,#N/A,TRUE,"bazpr2001"}</definedName>
    <definedName name="kiyt" localSheetId="23" hidden="1">{#N/A,#N/A,TRUE,"preg4";#N/A,#N/A,TRUE,"bazpr2001"}</definedName>
    <definedName name="kiyt" localSheetId="24" hidden="1">{#N/A,#N/A,TRUE,"preg4";#N/A,#N/A,TRUE,"bazpr2001"}</definedName>
    <definedName name="kiyt" localSheetId="25" hidden="1">{#N/A,#N/A,TRUE,"preg4";#N/A,#N/A,TRUE,"bazpr2001"}</definedName>
    <definedName name="kiyt" localSheetId="2" hidden="1">{#N/A,#N/A,TRUE,"preg4";#N/A,#N/A,TRUE,"bazpr2001"}</definedName>
    <definedName name="kiyt" localSheetId="29" hidden="1">{#N/A,#N/A,TRUE,"preg4";#N/A,#N/A,TRUE,"bazpr2001"}</definedName>
    <definedName name="kiyt" localSheetId="30" hidden="1">{#N/A,#N/A,TRUE,"preg4";#N/A,#N/A,TRUE,"bazpr2001"}</definedName>
    <definedName name="kiyt" localSheetId="31" hidden="1">{#N/A,#N/A,TRUE,"preg4";#N/A,#N/A,TRUE,"bazpr2001"}</definedName>
    <definedName name="kiyt" localSheetId="34" hidden="1">{#N/A,#N/A,TRUE,"preg4";#N/A,#N/A,TRUE,"bazpr2001"}</definedName>
    <definedName name="kiyt" localSheetId="35"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5" hidden="1">{#N/A,#N/A,TRUE,"preg4";#N/A,#N/A,TRUE,"bazpr2001"}</definedName>
    <definedName name="koi" localSheetId="16" hidden="1">{#N/A,#N/A,TRUE,"preg4";#N/A,#N/A,TRUE,"bazpr2001"}</definedName>
    <definedName name="koi" localSheetId="17" hidden="1">{#N/A,#N/A,TRUE,"preg4";#N/A,#N/A,TRUE,"bazpr2001"}</definedName>
    <definedName name="koi" localSheetId="18" hidden="1">{#N/A,#N/A,TRUE,"preg4";#N/A,#N/A,TRUE,"bazpr2001"}</definedName>
    <definedName name="koi" localSheetId="1" hidden="1">{#N/A,#N/A,TRUE,"preg4";#N/A,#N/A,TRUE,"bazpr2001"}</definedName>
    <definedName name="koi" localSheetId="19" hidden="1">{#N/A,#N/A,TRUE,"preg4";#N/A,#N/A,TRUE,"bazpr2001"}</definedName>
    <definedName name="koi" localSheetId="20" hidden="1">{#N/A,#N/A,TRUE,"preg4";#N/A,#N/A,TRUE,"bazpr2001"}</definedName>
    <definedName name="koi" localSheetId="21" hidden="1">{#N/A,#N/A,TRUE,"preg4";#N/A,#N/A,TRUE,"bazpr2001"}</definedName>
    <definedName name="koi" localSheetId="22" hidden="1">{#N/A,#N/A,TRUE,"preg4";#N/A,#N/A,TRUE,"bazpr2001"}</definedName>
    <definedName name="koi" localSheetId="23" hidden="1">{#N/A,#N/A,TRUE,"preg4";#N/A,#N/A,TRUE,"bazpr2001"}</definedName>
    <definedName name="koi" localSheetId="24" hidden="1">{#N/A,#N/A,TRUE,"preg4";#N/A,#N/A,TRUE,"bazpr2001"}</definedName>
    <definedName name="koi" localSheetId="25" hidden="1">{#N/A,#N/A,TRUE,"preg4";#N/A,#N/A,TRUE,"bazpr2001"}</definedName>
    <definedName name="koi" localSheetId="2" hidden="1">{#N/A,#N/A,TRUE,"preg4";#N/A,#N/A,TRUE,"bazpr2001"}</definedName>
    <definedName name="koi" localSheetId="29" hidden="1">{#N/A,#N/A,TRUE,"preg4";#N/A,#N/A,TRUE,"bazpr2001"}</definedName>
    <definedName name="koi" localSheetId="30" hidden="1">{#N/A,#N/A,TRUE,"preg4";#N/A,#N/A,TRUE,"bazpr2001"}</definedName>
    <definedName name="koi" localSheetId="31" hidden="1">{#N/A,#N/A,TRUE,"preg4";#N/A,#N/A,TRUE,"bazpr2001"}</definedName>
    <definedName name="koi" localSheetId="34" hidden="1">{#N/A,#N/A,TRUE,"preg4";#N/A,#N/A,TRUE,"bazpr2001"}</definedName>
    <definedName name="koi" localSheetId="35"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5" hidden="1">{#N/A,#N/A,TRUE,"preg4";#N/A,#N/A,TRUE,"bazpr2001"}</definedName>
    <definedName name="ksdfajklj" localSheetId="16" hidden="1">{#N/A,#N/A,TRUE,"preg4";#N/A,#N/A,TRUE,"bazpr2001"}</definedName>
    <definedName name="ksdfajklj" localSheetId="17" hidden="1">{#N/A,#N/A,TRUE,"preg4";#N/A,#N/A,TRUE,"bazpr2001"}</definedName>
    <definedName name="ksdfajklj" localSheetId="18" hidden="1">{#N/A,#N/A,TRUE,"preg4";#N/A,#N/A,TRUE,"bazpr2001"}</definedName>
    <definedName name="ksdfajklj" localSheetId="1" hidden="1">{#N/A,#N/A,TRUE,"preg4";#N/A,#N/A,TRUE,"bazpr2001"}</definedName>
    <definedName name="ksdfajklj" localSheetId="19" hidden="1">{#N/A,#N/A,TRUE,"preg4";#N/A,#N/A,TRUE,"bazpr2001"}</definedName>
    <definedName name="ksdfajklj" localSheetId="20" hidden="1">{#N/A,#N/A,TRUE,"preg4";#N/A,#N/A,TRUE,"bazpr2001"}</definedName>
    <definedName name="ksdfajklj" localSheetId="21" hidden="1">{#N/A,#N/A,TRUE,"preg4";#N/A,#N/A,TRUE,"bazpr2001"}</definedName>
    <definedName name="ksdfajklj" localSheetId="22" hidden="1">{#N/A,#N/A,TRUE,"preg4";#N/A,#N/A,TRUE,"bazpr2001"}</definedName>
    <definedName name="ksdfajklj" localSheetId="23" hidden="1">{#N/A,#N/A,TRUE,"preg4";#N/A,#N/A,TRUE,"bazpr2001"}</definedName>
    <definedName name="ksdfajklj" localSheetId="24" hidden="1">{#N/A,#N/A,TRUE,"preg4";#N/A,#N/A,TRUE,"bazpr2001"}</definedName>
    <definedName name="ksdfajklj" localSheetId="25" hidden="1">{#N/A,#N/A,TRUE,"preg4";#N/A,#N/A,TRUE,"bazpr2001"}</definedName>
    <definedName name="ksdfajklj" localSheetId="2" hidden="1">{#N/A,#N/A,TRUE,"preg4";#N/A,#N/A,TRUE,"bazpr2001"}</definedName>
    <definedName name="ksdfajklj" localSheetId="29" hidden="1">{#N/A,#N/A,TRUE,"preg4";#N/A,#N/A,TRUE,"bazpr2001"}</definedName>
    <definedName name="ksdfajklj" localSheetId="30" hidden="1">{#N/A,#N/A,TRUE,"preg4";#N/A,#N/A,TRUE,"bazpr2001"}</definedName>
    <definedName name="ksdfajklj" localSheetId="31" hidden="1">{#N/A,#N/A,TRUE,"preg4";#N/A,#N/A,TRUE,"bazpr2001"}</definedName>
    <definedName name="ksdfajklj" localSheetId="34" hidden="1">{#N/A,#N/A,TRUE,"preg4";#N/A,#N/A,TRUE,"bazpr2001"}</definedName>
    <definedName name="ksdfajklj" localSheetId="35"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5" hidden="1">{#N/A,#N/A,TRUE,"preg4";#N/A,#N/A,TRUE,"bazpr2001"}</definedName>
    <definedName name="l" localSheetId="16" hidden="1">{#N/A,#N/A,TRUE,"preg4";#N/A,#N/A,TRUE,"bazpr2001"}</definedName>
    <definedName name="l" localSheetId="17" hidden="1">{#N/A,#N/A,TRUE,"preg4";#N/A,#N/A,TRUE,"bazpr2001"}</definedName>
    <definedName name="l" localSheetId="18" hidden="1">{#N/A,#N/A,TRUE,"preg4";#N/A,#N/A,TRUE,"bazpr2001"}</definedName>
    <definedName name="l" localSheetId="1" hidden="1">{#N/A,#N/A,TRUE,"preg4";#N/A,#N/A,TRUE,"bazpr2001"}</definedName>
    <definedName name="l" localSheetId="19" hidden="1">{#N/A,#N/A,TRUE,"preg4";#N/A,#N/A,TRUE,"bazpr2001"}</definedName>
    <definedName name="l" localSheetId="20" hidden="1">{#N/A,#N/A,TRUE,"preg4";#N/A,#N/A,TRUE,"bazpr2001"}</definedName>
    <definedName name="l" localSheetId="21" hidden="1">{#N/A,#N/A,TRUE,"preg4";#N/A,#N/A,TRUE,"bazpr2001"}</definedName>
    <definedName name="l" localSheetId="22" hidden="1">{#N/A,#N/A,TRUE,"preg4";#N/A,#N/A,TRUE,"bazpr2001"}</definedName>
    <definedName name="l" localSheetId="23" hidden="1">{#N/A,#N/A,TRUE,"preg4";#N/A,#N/A,TRUE,"bazpr2001"}</definedName>
    <definedName name="l" localSheetId="24" hidden="1">{#N/A,#N/A,TRUE,"preg4";#N/A,#N/A,TRUE,"bazpr2001"}</definedName>
    <definedName name="l" localSheetId="25" hidden="1">{#N/A,#N/A,TRUE,"preg4";#N/A,#N/A,TRUE,"bazpr2001"}</definedName>
    <definedName name="l" localSheetId="2" hidden="1">{#N/A,#N/A,TRUE,"preg4";#N/A,#N/A,TRUE,"bazpr2001"}</definedName>
    <definedName name="l" localSheetId="29" hidden="1">{#N/A,#N/A,TRUE,"preg4";#N/A,#N/A,TRUE,"bazpr2001"}</definedName>
    <definedName name="l" localSheetId="30" hidden="1">{#N/A,#N/A,TRUE,"preg4";#N/A,#N/A,TRUE,"bazpr2001"}</definedName>
    <definedName name="l" localSheetId="31" hidden="1">{#N/A,#N/A,TRUE,"preg4";#N/A,#N/A,TRUE,"bazpr2001"}</definedName>
    <definedName name="l" localSheetId="34" hidden="1">{#N/A,#N/A,TRUE,"preg4";#N/A,#N/A,TRUE,"bazpr2001"}</definedName>
    <definedName name="l" localSheetId="35"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16">IF('Annex 17'!Values_Entered,Header_Row+'Annex 17'!Number_of_Payments,Header_Row)</definedName>
    <definedName name="Last_Row" localSheetId="17">IF('Annex 18'!Values_Entered,Header_Row+'Annex 18'!Number_of_Payments,Header_Row)</definedName>
    <definedName name="Last_Row" localSheetId="18">IF('Annex 19'!Values_Entered,Header_Row+'Annex 19'!Number_of_Payments,Header_Row)</definedName>
    <definedName name="Last_Row" localSheetId="19">IF('Annex 20'!Values_Entered,Header_Row+'Annex 20'!Number_of_Payments,Header_Row)</definedName>
    <definedName name="Last_Row" localSheetId="20">IF('Annex 21'!Values_Entered,Header_Row+'Annex 21'!Number_of_Payments,Header_Row)</definedName>
    <definedName name="Last_Row" localSheetId="21">IF('Annex 22'!Values_Entered,Header_Row+'Annex 22'!Number_of_Payments,Header_Row)</definedName>
    <definedName name="Last_Row" localSheetId="22">IF('Annex 23'!Values_Entered,Header_Row+'Annex 23'!Number_of_Payments,Header_Row)</definedName>
    <definedName name="Last_Row" localSheetId="23">IF('Annex 24'!Values_Entered,Header_Row+'Annex 24'!Number_of_Payments,Header_Row)</definedName>
    <definedName name="Last_Row" localSheetId="24">IF('Annex 25'!Values_Entered,Header_Row+'Annex 25'!Number_of_Payments,Header_Row)</definedName>
    <definedName name="Last_Row" localSheetId="25">IF('Annex 26'!Values_Entered,Header_Row+'Annex 26'!Number_of_Payments,Header_Row)</definedName>
    <definedName name="Last_Row" localSheetId="32">IF('Annex 33'!Values_Entered,Header_Row+'Annex 33'!Number_of_Payments,Header_Row)</definedName>
    <definedName name="Last_Row" localSheetId="33">IF('Annex 34'!Values_Entered,Header_Row+'Annex 34'!Number_of_Payments,Header_Row)</definedName>
    <definedName name="Last_Row" localSheetId="35">IF('Annex 36'!Values_Entered,Header_Row+'Annex 36'!Number_of_Payments,Header_Row)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5" hidden="1">{#N/A,#N/A,TRUE,"preg4";#N/A,#N/A,TRUE,"bazpr99"}</definedName>
    <definedName name="Likvidnost" localSheetId="16" hidden="1">{#N/A,#N/A,TRUE,"preg4";#N/A,#N/A,TRUE,"bazpr99"}</definedName>
    <definedName name="Likvidnost" localSheetId="17" hidden="1">{#N/A,#N/A,TRUE,"preg4";#N/A,#N/A,TRUE,"bazpr99"}</definedName>
    <definedName name="Likvidnost" localSheetId="18" hidden="1">{#N/A,#N/A,TRUE,"preg4";#N/A,#N/A,TRUE,"bazpr99"}</definedName>
    <definedName name="Likvidnost" localSheetId="1" hidden="1">{#N/A,#N/A,TRUE,"preg4";#N/A,#N/A,TRUE,"bazpr99"}</definedName>
    <definedName name="Likvidnost" localSheetId="19" hidden="1">{#N/A,#N/A,TRUE,"preg4";#N/A,#N/A,TRUE,"bazpr99"}</definedName>
    <definedName name="Likvidnost" localSheetId="20" hidden="1">{#N/A,#N/A,TRUE,"preg4";#N/A,#N/A,TRUE,"bazpr99"}</definedName>
    <definedName name="Likvidnost" localSheetId="21" hidden="1">{#N/A,#N/A,TRUE,"preg4";#N/A,#N/A,TRUE,"bazpr99"}</definedName>
    <definedName name="Likvidnost" localSheetId="22" hidden="1">{#N/A,#N/A,TRUE,"preg4";#N/A,#N/A,TRUE,"bazpr99"}</definedName>
    <definedName name="Likvidnost" localSheetId="23" hidden="1">{#N/A,#N/A,TRUE,"preg4";#N/A,#N/A,TRUE,"bazpr99"}</definedName>
    <definedName name="Likvidnost" localSheetId="24" hidden="1">{#N/A,#N/A,TRUE,"preg4";#N/A,#N/A,TRUE,"bazpr99"}</definedName>
    <definedName name="Likvidnost" localSheetId="25" hidden="1">{#N/A,#N/A,TRUE,"preg4";#N/A,#N/A,TRUE,"bazpr99"}</definedName>
    <definedName name="Likvidnost" localSheetId="2" hidden="1">{#N/A,#N/A,TRUE,"preg4";#N/A,#N/A,TRUE,"bazpr99"}</definedName>
    <definedName name="Likvidnost" localSheetId="29" hidden="1">{#N/A,#N/A,TRUE,"preg4";#N/A,#N/A,TRUE,"bazpr99"}</definedName>
    <definedName name="Likvidnost" localSheetId="30" hidden="1">{#N/A,#N/A,TRUE,"preg4";#N/A,#N/A,TRUE,"bazpr99"}</definedName>
    <definedName name="Likvidnost" localSheetId="31" hidden="1">{#N/A,#N/A,TRUE,"preg4";#N/A,#N/A,TRUE,"bazpr99"}</definedName>
    <definedName name="Likvidnost" localSheetId="34" hidden="1">{#N/A,#N/A,TRUE,"preg4";#N/A,#N/A,TRUE,"bazpr99"}</definedName>
    <definedName name="Likvidnost" localSheetId="35"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5" hidden="1">{#N/A,#N/A,TRUE,"preg4";#N/A,#N/A,TRUE,"bazpr99"}</definedName>
    <definedName name="lj" localSheetId="16" hidden="1">{#N/A,#N/A,TRUE,"preg4";#N/A,#N/A,TRUE,"bazpr99"}</definedName>
    <definedName name="lj" localSheetId="17" hidden="1">{#N/A,#N/A,TRUE,"preg4";#N/A,#N/A,TRUE,"bazpr99"}</definedName>
    <definedName name="lj" localSheetId="18" hidden="1">{#N/A,#N/A,TRUE,"preg4";#N/A,#N/A,TRUE,"bazpr99"}</definedName>
    <definedName name="lj" localSheetId="1" hidden="1">{#N/A,#N/A,TRUE,"preg4";#N/A,#N/A,TRUE,"bazpr99"}</definedName>
    <definedName name="lj" localSheetId="19" hidden="1">{#N/A,#N/A,TRUE,"preg4";#N/A,#N/A,TRUE,"bazpr99"}</definedName>
    <definedName name="lj" localSheetId="20" hidden="1">{#N/A,#N/A,TRUE,"preg4";#N/A,#N/A,TRUE,"bazpr99"}</definedName>
    <definedName name="lj" localSheetId="21" hidden="1">{#N/A,#N/A,TRUE,"preg4";#N/A,#N/A,TRUE,"bazpr99"}</definedName>
    <definedName name="lj" localSheetId="22" hidden="1">{#N/A,#N/A,TRUE,"preg4";#N/A,#N/A,TRUE,"bazpr99"}</definedName>
    <definedName name="lj" localSheetId="23" hidden="1">{#N/A,#N/A,TRUE,"preg4";#N/A,#N/A,TRUE,"bazpr99"}</definedName>
    <definedName name="lj" localSheetId="24" hidden="1">{#N/A,#N/A,TRUE,"preg4";#N/A,#N/A,TRUE,"bazpr99"}</definedName>
    <definedName name="lj" localSheetId="25" hidden="1">{#N/A,#N/A,TRUE,"preg4";#N/A,#N/A,TRUE,"bazpr99"}</definedName>
    <definedName name="lj" localSheetId="2" hidden="1">{#N/A,#N/A,TRUE,"preg4";#N/A,#N/A,TRUE,"bazpr99"}</definedName>
    <definedName name="lj" localSheetId="29" hidden="1">{#N/A,#N/A,TRUE,"preg4";#N/A,#N/A,TRUE,"bazpr99"}</definedName>
    <definedName name="lj" localSheetId="30" hidden="1">{#N/A,#N/A,TRUE,"preg4";#N/A,#N/A,TRUE,"bazpr99"}</definedName>
    <definedName name="lj" localSheetId="31" hidden="1">{#N/A,#N/A,TRUE,"preg4";#N/A,#N/A,TRUE,"bazpr99"}</definedName>
    <definedName name="lj" localSheetId="34" hidden="1">{#N/A,#N/A,TRUE,"preg4";#N/A,#N/A,TRUE,"bazpr99"}</definedName>
    <definedName name="lj" localSheetId="35"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5" hidden="1">{#N/A,#N/A,TRUE,"preg4";#N/A,#N/A,TRUE,"bazpr2001"}</definedName>
    <definedName name="ljljlk" localSheetId="16" hidden="1">{#N/A,#N/A,TRUE,"preg4";#N/A,#N/A,TRUE,"bazpr2001"}</definedName>
    <definedName name="ljljlk" localSheetId="17" hidden="1">{#N/A,#N/A,TRUE,"preg4";#N/A,#N/A,TRUE,"bazpr2001"}</definedName>
    <definedName name="ljljlk" localSheetId="18" hidden="1">{#N/A,#N/A,TRUE,"preg4";#N/A,#N/A,TRUE,"bazpr2001"}</definedName>
    <definedName name="ljljlk" localSheetId="1" hidden="1">{#N/A,#N/A,TRUE,"preg4";#N/A,#N/A,TRUE,"bazpr2001"}</definedName>
    <definedName name="ljljlk" localSheetId="19" hidden="1">{#N/A,#N/A,TRUE,"preg4";#N/A,#N/A,TRUE,"bazpr2001"}</definedName>
    <definedName name="ljljlk" localSheetId="20" hidden="1">{#N/A,#N/A,TRUE,"preg4";#N/A,#N/A,TRUE,"bazpr2001"}</definedName>
    <definedName name="ljljlk" localSheetId="21" hidden="1">{#N/A,#N/A,TRUE,"preg4";#N/A,#N/A,TRUE,"bazpr2001"}</definedName>
    <definedName name="ljljlk" localSheetId="22" hidden="1">{#N/A,#N/A,TRUE,"preg4";#N/A,#N/A,TRUE,"bazpr2001"}</definedName>
    <definedName name="ljljlk" localSheetId="23" hidden="1">{#N/A,#N/A,TRUE,"preg4";#N/A,#N/A,TRUE,"bazpr2001"}</definedName>
    <definedName name="ljljlk" localSheetId="24" hidden="1">{#N/A,#N/A,TRUE,"preg4";#N/A,#N/A,TRUE,"bazpr2001"}</definedName>
    <definedName name="ljljlk" localSheetId="25" hidden="1">{#N/A,#N/A,TRUE,"preg4";#N/A,#N/A,TRUE,"bazpr2001"}</definedName>
    <definedName name="ljljlk" localSheetId="2" hidden="1">{#N/A,#N/A,TRUE,"preg4";#N/A,#N/A,TRUE,"bazpr2001"}</definedName>
    <definedName name="ljljlk" localSheetId="29" hidden="1">{#N/A,#N/A,TRUE,"preg4";#N/A,#N/A,TRUE,"bazpr2001"}</definedName>
    <definedName name="ljljlk" localSheetId="30" hidden="1">{#N/A,#N/A,TRUE,"preg4";#N/A,#N/A,TRUE,"bazpr2001"}</definedName>
    <definedName name="ljljlk" localSheetId="31" hidden="1">{#N/A,#N/A,TRUE,"preg4";#N/A,#N/A,TRUE,"bazpr2001"}</definedName>
    <definedName name="ljljlk" localSheetId="34" hidden="1">{#N/A,#N/A,TRUE,"preg4";#N/A,#N/A,TRUE,"bazpr2001"}</definedName>
    <definedName name="ljljlk" localSheetId="35"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5" hidden="1">{#N/A,#N/A,TRUE,"preg4";#N/A,#N/A,TRUE,"bazpr99"}</definedName>
    <definedName name="ljlk" localSheetId="16" hidden="1">{#N/A,#N/A,TRUE,"preg4";#N/A,#N/A,TRUE,"bazpr99"}</definedName>
    <definedName name="ljlk" localSheetId="17" hidden="1">{#N/A,#N/A,TRUE,"preg4";#N/A,#N/A,TRUE,"bazpr99"}</definedName>
    <definedName name="ljlk" localSheetId="18" hidden="1">{#N/A,#N/A,TRUE,"preg4";#N/A,#N/A,TRUE,"bazpr99"}</definedName>
    <definedName name="ljlk" localSheetId="1" hidden="1">{#N/A,#N/A,TRUE,"preg4";#N/A,#N/A,TRUE,"bazpr99"}</definedName>
    <definedName name="ljlk" localSheetId="19" hidden="1">{#N/A,#N/A,TRUE,"preg4";#N/A,#N/A,TRUE,"bazpr99"}</definedName>
    <definedName name="ljlk" localSheetId="20" hidden="1">{#N/A,#N/A,TRUE,"preg4";#N/A,#N/A,TRUE,"bazpr99"}</definedName>
    <definedName name="ljlk" localSheetId="21" hidden="1">{#N/A,#N/A,TRUE,"preg4";#N/A,#N/A,TRUE,"bazpr99"}</definedName>
    <definedName name="ljlk" localSheetId="22" hidden="1">{#N/A,#N/A,TRUE,"preg4";#N/A,#N/A,TRUE,"bazpr99"}</definedName>
    <definedName name="ljlk" localSheetId="23" hidden="1">{#N/A,#N/A,TRUE,"preg4";#N/A,#N/A,TRUE,"bazpr99"}</definedName>
    <definedName name="ljlk" localSheetId="24" hidden="1">{#N/A,#N/A,TRUE,"preg4";#N/A,#N/A,TRUE,"bazpr99"}</definedName>
    <definedName name="ljlk" localSheetId="25" hidden="1">{#N/A,#N/A,TRUE,"preg4";#N/A,#N/A,TRUE,"bazpr99"}</definedName>
    <definedName name="ljlk" localSheetId="2" hidden="1">{#N/A,#N/A,TRUE,"preg4";#N/A,#N/A,TRUE,"bazpr99"}</definedName>
    <definedName name="ljlk" localSheetId="29" hidden="1">{#N/A,#N/A,TRUE,"preg4";#N/A,#N/A,TRUE,"bazpr99"}</definedName>
    <definedName name="ljlk" localSheetId="30" hidden="1">{#N/A,#N/A,TRUE,"preg4";#N/A,#N/A,TRUE,"bazpr99"}</definedName>
    <definedName name="ljlk" localSheetId="31" hidden="1">{#N/A,#N/A,TRUE,"preg4";#N/A,#N/A,TRUE,"bazpr99"}</definedName>
    <definedName name="ljlk" localSheetId="34" hidden="1">{#N/A,#N/A,TRUE,"preg4";#N/A,#N/A,TRUE,"bazpr99"}</definedName>
    <definedName name="ljlk" localSheetId="35"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5" hidden="1">{#N/A,#N/A,TRUE,"preg4";#N/A,#N/A,TRUE,"bazpr2000"}</definedName>
    <definedName name="Ljupka" localSheetId="16" hidden="1">{#N/A,#N/A,TRUE,"preg4";#N/A,#N/A,TRUE,"bazpr2000"}</definedName>
    <definedName name="Ljupka" localSheetId="17" hidden="1">{#N/A,#N/A,TRUE,"preg4";#N/A,#N/A,TRUE,"bazpr2000"}</definedName>
    <definedName name="Ljupka" localSheetId="18" hidden="1">{#N/A,#N/A,TRUE,"preg4";#N/A,#N/A,TRUE,"bazpr2000"}</definedName>
    <definedName name="Ljupka" localSheetId="1" hidden="1">{#N/A,#N/A,TRUE,"preg4";#N/A,#N/A,TRUE,"bazpr2000"}</definedName>
    <definedName name="Ljupka" localSheetId="19" hidden="1">{#N/A,#N/A,TRUE,"preg4";#N/A,#N/A,TRUE,"bazpr2000"}</definedName>
    <definedName name="Ljupka" localSheetId="20" hidden="1">{#N/A,#N/A,TRUE,"preg4";#N/A,#N/A,TRUE,"bazpr2000"}</definedName>
    <definedName name="Ljupka" localSheetId="21" hidden="1">{#N/A,#N/A,TRUE,"preg4";#N/A,#N/A,TRUE,"bazpr2000"}</definedName>
    <definedName name="Ljupka" localSheetId="22" hidden="1">{#N/A,#N/A,TRUE,"preg4";#N/A,#N/A,TRUE,"bazpr2000"}</definedName>
    <definedName name="Ljupka" localSheetId="23" hidden="1">{#N/A,#N/A,TRUE,"preg4";#N/A,#N/A,TRUE,"bazpr2000"}</definedName>
    <definedName name="Ljupka" localSheetId="24" hidden="1">{#N/A,#N/A,TRUE,"preg4";#N/A,#N/A,TRUE,"bazpr2000"}</definedName>
    <definedName name="Ljupka" localSheetId="25" hidden="1">{#N/A,#N/A,TRUE,"preg4";#N/A,#N/A,TRUE,"bazpr2000"}</definedName>
    <definedName name="Ljupka" localSheetId="2" hidden="1">{#N/A,#N/A,TRUE,"preg4";#N/A,#N/A,TRUE,"bazpr2000"}</definedName>
    <definedName name="Ljupka" localSheetId="29" hidden="1">{#N/A,#N/A,TRUE,"preg4";#N/A,#N/A,TRUE,"bazpr2000"}</definedName>
    <definedName name="Ljupka" localSheetId="30" hidden="1">{#N/A,#N/A,TRUE,"preg4";#N/A,#N/A,TRUE,"bazpr2000"}</definedName>
    <definedName name="Ljupka" localSheetId="31" hidden="1">{#N/A,#N/A,TRUE,"preg4";#N/A,#N/A,TRUE,"bazpr2000"}</definedName>
    <definedName name="Ljupka" localSheetId="34" hidden="1">{#N/A,#N/A,TRUE,"preg4";#N/A,#N/A,TRUE,"bazpr2000"}</definedName>
    <definedName name="Ljupka" localSheetId="35"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5" hidden="1">{#N/A,#N/A,TRUE,"preg4";#N/A,#N/A,TRUE,"bazpr99"}</definedName>
    <definedName name="lo" localSheetId="16" hidden="1">{#N/A,#N/A,TRUE,"preg4";#N/A,#N/A,TRUE,"bazpr99"}</definedName>
    <definedName name="lo" localSheetId="17" hidden="1">{#N/A,#N/A,TRUE,"preg4";#N/A,#N/A,TRUE,"bazpr99"}</definedName>
    <definedName name="lo" localSheetId="18" hidden="1">{#N/A,#N/A,TRUE,"preg4";#N/A,#N/A,TRUE,"bazpr99"}</definedName>
    <definedName name="lo" localSheetId="1" hidden="1">{#N/A,#N/A,TRUE,"preg4";#N/A,#N/A,TRUE,"bazpr99"}</definedName>
    <definedName name="lo" localSheetId="19" hidden="1">{#N/A,#N/A,TRUE,"preg4";#N/A,#N/A,TRUE,"bazpr99"}</definedName>
    <definedName name="lo" localSheetId="20" hidden="1">{#N/A,#N/A,TRUE,"preg4";#N/A,#N/A,TRUE,"bazpr99"}</definedName>
    <definedName name="lo" localSheetId="21" hidden="1">{#N/A,#N/A,TRUE,"preg4";#N/A,#N/A,TRUE,"bazpr99"}</definedName>
    <definedName name="lo" localSheetId="22" hidden="1">{#N/A,#N/A,TRUE,"preg4";#N/A,#N/A,TRUE,"bazpr99"}</definedName>
    <definedName name="lo" localSheetId="23" hidden="1">{#N/A,#N/A,TRUE,"preg4";#N/A,#N/A,TRUE,"bazpr99"}</definedName>
    <definedName name="lo" localSheetId="24" hidden="1">{#N/A,#N/A,TRUE,"preg4";#N/A,#N/A,TRUE,"bazpr99"}</definedName>
    <definedName name="lo" localSheetId="25" hidden="1">{#N/A,#N/A,TRUE,"preg4";#N/A,#N/A,TRUE,"bazpr99"}</definedName>
    <definedName name="lo" localSheetId="2" hidden="1">{#N/A,#N/A,TRUE,"preg4";#N/A,#N/A,TRUE,"bazpr99"}</definedName>
    <definedName name="lo" localSheetId="29" hidden="1">{#N/A,#N/A,TRUE,"preg4";#N/A,#N/A,TRUE,"bazpr99"}</definedName>
    <definedName name="lo" localSheetId="30" hidden="1">{#N/A,#N/A,TRUE,"preg4";#N/A,#N/A,TRUE,"bazpr99"}</definedName>
    <definedName name="lo" localSheetId="31" hidden="1">{#N/A,#N/A,TRUE,"preg4";#N/A,#N/A,TRUE,"bazpr99"}</definedName>
    <definedName name="lo" localSheetId="34" hidden="1">{#N/A,#N/A,TRUE,"preg4";#N/A,#N/A,TRUE,"bazpr99"}</definedName>
    <definedName name="lo" localSheetId="35"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16">#REF!</definedName>
    <definedName name="Loan_Amount" localSheetId="17">#REF!</definedName>
    <definedName name="Loan_Amount" localSheetId="18">#REF!</definedName>
    <definedName name="Loan_Amount" localSheetId="19">#REF!</definedName>
    <definedName name="Loan_Amount" localSheetId="20">#REF!</definedName>
    <definedName name="Loan_Amount" localSheetId="21">#REF!</definedName>
    <definedName name="Loan_Amount" localSheetId="22">#REF!</definedName>
    <definedName name="Loan_Amount" localSheetId="23">#REF!</definedName>
    <definedName name="Loan_Amount" localSheetId="24">#REF!</definedName>
    <definedName name="Loan_Amount" localSheetId="25">#REF!</definedName>
    <definedName name="Loan_Amount" localSheetId="32">#REF!</definedName>
    <definedName name="Loan_Amount" localSheetId="33">#REF!</definedName>
    <definedName name="Loan_Amount">#REF!</definedName>
    <definedName name="Loan_Start" localSheetId="16">#REF!</definedName>
    <definedName name="Loan_Start" localSheetId="17">#REF!</definedName>
    <definedName name="Loan_Start" localSheetId="18">#REF!</definedName>
    <definedName name="Loan_Start" localSheetId="19">#REF!</definedName>
    <definedName name="Loan_Start" localSheetId="20">#REF!</definedName>
    <definedName name="Loan_Start" localSheetId="21">#REF!</definedName>
    <definedName name="Loan_Start" localSheetId="22">#REF!</definedName>
    <definedName name="Loan_Start" localSheetId="23">#REF!</definedName>
    <definedName name="Loan_Start" localSheetId="24">#REF!</definedName>
    <definedName name="Loan_Start" localSheetId="25">#REF!</definedName>
    <definedName name="Loan_Start" localSheetId="32">#REF!</definedName>
    <definedName name="Loan_Start" localSheetId="33">#REF!</definedName>
    <definedName name="Loan_Start">#REF!</definedName>
    <definedName name="Loan_Years" localSheetId="16">#REF!</definedName>
    <definedName name="Loan_Years" localSheetId="17">#REF!</definedName>
    <definedName name="Loan_Years" localSheetId="18">#REF!</definedName>
    <definedName name="Loan_Years" localSheetId="19">#REF!</definedName>
    <definedName name="Loan_Years" localSheetId="20">#REF!</definedName>
    <definedName name="Loan_Years" localSheetId="21">#REF!</definedName>
    <definedName name="Loan_Years" localSheetId="22">#REF!</definedName>
    <definedName name="Loan_Years" localSheetId="23">#REF!</definedName>
    <definedName name="Loan_Years" localSheetId="24">#REF!</definedName>
    <definedName name="Loan_Years" localSheetId="25">#REF!</definedName>
    <definedName name="Loan_Years" localSheetId="32">#REF!</definedName>
    <definedName name="Loan_Years" localSheetId="33">#REF!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5" hidden="1">{#N/A,#N/A,TRUE,"preg4";#N/A,#N/A,TRUE,"bazpr99"}</definedName>
    <definedName name="m" localSheetId="16" hidden="1">{#N/A,#N/A,TRUE,"preg4";#N/A,#N/A,TRUE,"bazpr99"}</definedName>
    <definedName name="m" localSheetId="17" hidden="1">{#N/A,#N/A,TRUE,"preg4";#N/A,#N/A,TRUE,"bazpr99"}</definedName>
    <definedName name="m" localSheetId="18" hidden="1">{#N/A,#N/A,TRUE,"preg4";#N/A,#N/A,TRUE,"bazpr99"}</definedName>
    <definedName name="m" localSheetId="1" hidden="1">{#N/A,#N/A,TRUE,"preg4";#N/A,#N/A,TRUE,"bazpr99"}</definedName>
    <definedName name="m" localSheetId="19" hidden="1">{#N/A,#N/A,TRUE,"preg4";#N/A,#N/A,TRUE,"bazpr99"}</definedName>
    <definedName name="m" localSheetId="20" hidden="1">{#N/A,#N/A,TRUE,"preg4";#N/A,#N/A,TRUE,"bazpr99"}</definedName>
    <definedName name="m" localSheetId="21" hidden="1">{#N/A,#N/A,TRUE,"preg4";#N/A,#N/A,TRUE,"bazpr99"}</definedName>
    <definedName name="m" localSheetId="22" hidden="1">{#N/A,#N/A,TRUE,"preg4";#N/A,#N/A,TRUE,"bazpr99"}</definedName>
    <definedName name="m" localSheetId="23" hidden="1">{#N/A,#N/A,TRUE,"preg4";#N/A,#N/A,TRUE,"bazpr99"}</definedName>
    <definedName name="m" localSheetId="24" hidden="1">{#N/A,#N/A,TRUE,"preg4";#N/A,#N/A,TRUE,"bazpr99"}</definedName>
    <definedName name="m" localSheetId="25" hidden="1">{#N/A,#N/A,TRUE,"preg4";#N/A,#N/A,TRUE,"bazpr99"}</definedName>
    <definedName name="m" localSheetId="2" hidden="1">{#N/A,#N/A,TRUE,"preg4";#N/A,#N/A,TRUE,"bazpr99"}</definedName>
    <definedName name="m" localSheetId="29" hidden="1">{#N/A,#N/A,TRUE,"preg4";#N/A,#N/A,TRUE,"bazpr99"}</definedName>
    <definedName name="m" localSheetId="30" hidden="1">{#N/A,#N/A,TRUE,"preg4";#N/A,#N/A,TRUE,"bazpr99"}</definedName>
    <definedName name="m" localSheetId="31" hidden="1">{#N/A,#N/A,TRUE,"preg4";#N/A,#N/A,TRUE,"bazpr99"}</definedName>
    <definedName name="m" localSheetId="34" hidden="1">{#N/A,#N/A,TRUE,"preg4";#N/A,#N/A,TRUE,"bazpr99"}</definedName>
    <definedName name="m" localSheetId="35"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5" hidden="1">{#N/A,#N/A,TRUE,"preg4";#N/A,#N/A,TRUE,"bazpr2001"}</definedName>
    <definedName name="maja" localSheetId="16" hidden="1">{#N/A,#N/A,TRUE,"preg4";#N/A,#N/A,TRUE,"bazpr2001"}</definedName>
    <definedName name="maja" localSheetId="17" hidden="1">{#N/A,#N/A,TRUE,"preg4";#N/A,#N/A,TRUE,"bazpr2001"}</definedName>
    <definedName name="maja" localSheetId="18" hidden="1">{#N/A,#N/A,TRUE,"preg4";#N/A,#N/A,TRUE,"bazpr2001"}</definedName>
    <definedName name="maja" localSheetId="1" hidden="1">{#N/A,#N/A,TRUE,"preg4";#N/A,#N/A,TRUE,"bazpr2001"}</definedName>
    <definedName name="maja" localSheetId="19" hidden="1">{#N/A,#N/A,TRUE,"preg4";#N/A,#N/A,TRUE,"bazpr2001"}</definedName>
    <definedName name="maja" localSheetId="20" hidden="1">{#N/A,#N/A,TRUE,"preg4";#N/A,#N/A,TRUE,"bazpr2001"}</definedName>
    <definedName name="maja" localSheetId="21" hidden="1">{#N/A,#N/A,TRUE,"preg4";#N/A,#N/A,TRUE,"bazpr2001"}</definedName>
    <definedName name="maja" localSheetId="22" hidden="1">{#N/A,#N/A,TRUE,"preg4";#N/A,#N/A,TRUE,"bazpr2001"}</definedName>
    <definedName name="maja" localSheetId="23" hidden="1">{#N/A,#N/A,TRUE,"preg4";#N/A,#N/A,TRUE,"bazpr2001"}</definedName>
    <definedName name="maja" localSheetId="24" hidden="1">{#N/A,#N/A,TRUE,"preg4";#N/A,#N/A,TRUE,"bazpr2001"}</definedName>
    <definedName name="maja" localSheetId="25" hidden="1">{#N/A,#N/A,TRUE,"preg4";#N/A,#N/A,TRUE,"bazpr2001"}</definedName>
    <definedName name="maja" localSheetId="2" hidden="1">{#N/A,#N/A,TRUE,"preg4";#N/A,#N/A,TRUE,"bazpr2001"}</definedName>
    <definedName name="maja" localSheetId="29" hidden="1">{#N/A,#N/A,TRUE,"preg4";#N/A,#N/A,TRUE,"bazpr2001"}</definedName>
    <definedName name="maja" localSheetId="30" hidden="1">{#N/A,#N/A,TRUE,"preg4";#N/A,#N/A,TRUE,"bazpr2001"}</definedName>
    <definedName name="maja" localSheetId="31" hidden="1">{#N/A,#N/A,TRUE,"preg4";#N/A,#N/A,TRUE,"bazpr2001"}</definedName>
    <definedName name="maja" localSheetId="34" hidden="1">{#N/A,#N/A,TRUE,"preg4";#N/A,#N/A,TRUE,"bazpr2001"}</definedName>
    <definedName name="maja" localSheetId="35"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5" hidden="1">{#N/A,#N/A,TRUE,"preg4";#N/A,#N/A,TRUE,"bazpr99"}</definedName>
    <definedName name="majadrvzavnizapisi" localSheetId="16" hidden="1">{#N/A,#N/A,TRUE,"preg4";#N/A,#N/A,TRUE,"bazpr99"}</definedName>
    <definedName name="majadrvzavnizapisi" localSheetId="17" hidden="1">{#N/A,#N/A,TRUE,"preg4";#N/A,#N/A,TRUE,"bazpr99"}</definedName>
    <definedName name="majadrvzavnizapisi" localSheetId="18" hidden="1">{#N/A,#N/A,TRUE,"preg4";#N/A,#N/A,TRUE,"bazpr99"}</definedName>
    <definedName name="majadrvzavnizapisi" localSheetId="1" hidden="1">{#N/A,#N/A,TRUE,"preg4";#N/A,#N/A,TRUE,"bazpr99"}</definedName>
    <definedName name="majadrvzavnizapisi" localSheetId="19" hidden="1">{#N/A,#N/A,TRUE,"preg4";#N/A,#N/A,TRUE,"bazpr99"}</definedName>
    <definedName name="majadrvzavnizapisi" localSheetId="20" hidden="1">{#N/A,#N/A,TRUE,"preg4";#N/A,#N/A,TRUE,"bazpr99"}</definedName>
    <definedName name="majadrvzavnizapisi" localSheetId="21" hidden="1">{#N/A,#N/A,TRUE,"preg4";#N/A,#N/A,TRUE,"bazpr99"}</definedName>
    <definedName name="majadrvzavnizapisi" localSheetId="22" hidden="1">{#N/A,#N/A,TRUE,"preg4";#N/A,#N/A,TRUE,"bazpr99"}</definedName>
    <definedName name="majadrvzavnizapisi" localSheetId="23" hidden="1">{#N/A,#N/A,TRUE,"preg4";#N/A,#N/A,TRUE,"bazpr99"}</definedName>
    <definedName name="majadrvzavnizapisi" localSheetId="24" hidden="1">{#N/A,#N/A,TRUE,"preg4";#N/A,#N/A,TRUE,"bazpr99"}</definedName>
    <definedName name="majadrvzavnizapisi" localSheetId="25" hidden="1">{#N/A,#N/A,TRUE,"preg4";#N/A,#N/A,TRUE,"bazpr99"}</definedName>
    <definedName name="majadrvzavnizapisi" localSheetId="2" hidden="1">{#N/A,#N/A,TRUE,"preg4";#N/A,#N/A,TRUE,"bazpr99"}</definedName>
    <definedName name="majadrvzavnizapisi" localSheetId="29" hidden="1">{#N/A,#N/A,TRUE,"preg4";#N/A,#N/A,TRUE,"bazpr99"}</definedName>
    <definedName name="majadrvzavnizapisi" localSheetId="30" hidden="1">{#N/A,#N/A,TRUE,"preg4";#N/A,#N/A,TRUE,"bazpr99"}</definedName>
    <definedName name="majadrvzavnizapisi" localSheetId="31" hidden="1">{#N/A,#N/A,TRUE,"preg4";#N/A,#N/A,TRUE,"bazpr99"}</definedName>
    <definedName name="majadrvzavnizapisi" localSheetId="34" hidden="1">{#N/A,#N/A,TRUE,"preg4";#N/A,#N/A,TRUE,"bazpr99"}</definedName>
    <definedName name="majadrvzavnizapisi" localSheetId="35"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5" hidden="1">{#N/A,#N/A,TRUE,"preg4";#N/A,#N/A,TRUE,"bazpr99"}</definedName>
    <definedName name="majamaja" localSheetId="16" hidden="1">{#N/A,#N/A,TRUE,"preg4";#N/A,#N/A,TRUE,"bazpr99"}</definedName>
    <definedName name="majamaja" localSheetId="17" hidden="1">{#N/A,#N/A,TRUE,"preg4";#N/A,#N/A,TRUE,"bazpr99"}</definedName>
    <definedName name="majamaja" localSheetId="18" hidden="1">{#N/A,#N/A,TRUE,"preg4";#N/A,#N/A,TRUE,"bazpr99"}</definedName>
    <definedName name="majamaja" localSheetId="1" hidden="1">{#N/A,#N/A,TRUE,"preg4";#N/A,#N/A,TRUE,"bazpr99"}</definedName>
    <definedName name="majamaja" localSheetId="19" hidden="1">{#N/A,#N/A,TRUE,"preg4";#N/A,#N/A,TRUE,"bazpr99"}</definedName>
    <definedName name="majamaja" localSheetId="20" hidden="1">{#N/A,#N/A,TRUE,"preg4";#N/A,#N/A,TRUE,"bazpr99"}</definedName>
    <definedName name="majamaja" localSheetId="21" hidden="1">{#N/A,#N/A,TRUE,"preg4";#N/A,#N/A,TRUE,"bazpr99"}</definedName>
    <definedName name="majamaja" localSheetId="22" hidden="1">{#N/A,#N/A,TRUE,"preg4";#N/A,#N/A,TRUE,"bazpr99"}</definedName>
    <definedName name="majamaja" localSheetId="23" hidden="1">{#N/A,#N/A,TRUE,"preg4";#N/A,#N/A,TRUE,"bazpr99"}</definedName>
    <definedName name="majamaja" localSheetId="24" hidden="1">{#N/A,#N/A,TRUE,"preg4";#N/A,#N/A,TRUE,"bazpr99"}</definedName>
    <definedName name="majamaja" localSheetId="25" hidden="1">{#N/A,#N/A,TRUE,"preg4";#N/A,#N/A,TRUE,"bazpr99"}</definedName>
    <definedName name="majamaja" localSheetId="2" hidden="1">{#N/A,#N/A,TRUE,"preg4";#N/A,#N/A,TRUE,"bazpr99"}</definedName>
    <definedName name="majamaja" localSheetId="29" hidden="1">{#N/A,#N/A,TRUE,"preg4";#N/A,#N/A,TRUE,"bazpr99"}</definedName>
    <definedName name="majamaja" localSheetId="30" hidden="1">{#N/A,#N/A,TRUE,"preg4";#N/A,#N/A,TRUE,"bazpr99"}</definedName>
    <definedName name="majamaja" localSheetId="31" hidden="1">{#N/A,#N/A,TRUE,"preg4";#N/A,#N/A,TRUE,"bazpr99"}</definedName>
    <definedName name="majamaja" localSheetId="34" hidden="1">{#N/A,#N/A,TRUE,"preg4";#N/A,#N/A,TRUE,"bazpr99"}</definedName>
    <definedName name="majamaja" localSheetId="35"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5" hidden="1">{#N/A,#N/A,TRUE,"preg4";#N/A,#N/A,TRUE,"bazpr99"}</definedName>
    <definedName name="MAKJFKSLADJV" localSheetId="16" hidden="1">{#N/A,#N/A,TRUE,"preg4";#N/A,#N/A,TRUE,"bazpr99"}</definedName>
    <definedName name="MAKJFKSLADJV" localSheetId="17" hidden="1">{#N/A,#N/A,TRUE,"preg4";#N/A,#N/A,TRUE,"bazpr99"}</definedName>
    <definedName name="MAKJFKSLADJV" localSheetId="18" hidden="1">{#N/A,#N/A,TRUE,"preg4";#N/A,#N/A,TRUE,"bazpr99"}</definedName>
    <definedName name="MAKJFKSLADJV" localSheetId="1" hidden="1">{#N/A,#N/A,TRUE,"preg4";#N/A,#N/A,TRUE,"bazpr99"}</definedName>
    <definedName name="MAKJFKSLADJV" localSheetId="19" hidden="1">{#N/A,#N/A,TRUE,"preg4";#N/A,#N/A,TRUE,"bazpr99"}</definedName>
    <definedName name="MAKJFKSLADJV" localSheetId="20" hidden="1">{#N/A,#N/A,TRUE,"preg4";#N/A,#N/A,TRUE,"bazpr99"}</definedName>
    <definedName name="MAKJFKSLADJV" localSheetId="21" hidden="1">{#N/A,#N/A,TRUE,"preg4";#N/A,#N/A,TRUE,"bazpr99"}</definedName>
    <definedName name="MAKJFKSLADJV" localSheetId="22" hidden="1">{#N/A,#N/A,TRUE,"preg4";#N/A,#N/A,TRUE,"bazpr99"}</definedName>
    <definedName name="MAKJFKSLADJV" localSheetId="23" hidden="1">{#N/A,#N/A,TRUE,"preg4";#N/A,#N/A,TRUE,"bazpr99"}</definedName>
    <definedName name="MAKJFKSLADJV" localSheetId="24" hidden="1">{#N/A,#N/A,TRUE,"preg4";#N/A,#N/A,TRUE,"bazpr99"}</definedName>
    <definedName name="MAKJFKSLADJV" localSheetId="25" hidden="1">{#N/A,#N/A,TRUE,"preg4";#N/A,#N/A,TRUE,"bazpr99"}</definedName>
    <definedName name="MAKJFKSLADJV" localSheetId="2" hidden="1">{#N/A,#N/A,TRUE,"preg4";#N/A,#N/A,TRUE,"bazpr99"}</definedName>
    <definedName name="MAKJFKSLADJV" localSheetId="29" hidden="1">{#N/A,#N/A,TRUE,"preg4";#N/A,#N/A,TRUE,"bazpr99"}</definedName>
    <definedName name="MAKJFKSLADJV" localSheetId="30" hidden="1">{#N/A,#N/A,TRUE,"preg4";#N/A,#N/A,TRUE,"bazpr99"}</definedName>
    <definedName name="MAKJFKSLADJV" localSheetId="31" hidden="1">{#N/A,#N/A,TRUE,"preg4";#N/A,#N/A,TRUE,"bazpr99"}</definedName>
    <definedName name="MAKJFKSLADJV" localSheetId="34" hidden="1">{#N/A,#N/A,TRUE,"preg4";#N/A,#N/A,TRUE,"bazpr99"}</definedName>
    <definedName name="MAKJFKSLADJV" localSheetId="35"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5" hidden="1">{#N/A,#N/A,TRUE,"preg4";#N/A,#N/A,TRUE,"bazpr2001"}</definedName>
    <definedName name="maskjcias" localSheetId="16" hidden="1">{#N/A,#N/A,TRUE,"preg4";#N/A,#N/A,TRUE,"bazpr2001"}</definedName>
    <definedName name="maskjcias" localSheetId="17" hidden="1">{#N/A,#N/A,TRUE,"preg4";#N/A,#N/A,TRUE,"bazpr2001"}</definedName>
    <definedName name="maskjcias" localSheetId="18" hidden="1">{#N/A,#N/A,TRUE,"preg4";#N/A,#N/A,TRUE,"bazpr2001"}</definedName>
    <definedName name="maskjcias" localSheetId="1" hidden="1">{#N/A,#N/A,TRUE,"preg4";#N/A,#N/A,TRUE,"bazpr2001"}</definedName>
    <definedName name="maskjcias" localSheetId="19" hidden="1">{#N/A,#N/A,TRUE,"preg4";#N/A,#N/A,TRUE,"bazpr2001"}</definedName>
    <definedName name="maskjcias" localSheetId="20" hidden="1">{#N/A,#N/A,TRUE,"preg4";#N/A,#N/A,TRUE,"bazpr2001"}</definedName>
    <definedName name="maskjcias" localSheetId="21" hidden="1">{#N/A,#N/A,TRUE,"preg4";#N/A,#N/A,TRUE,"bazpr2001"}</definedName>
    <definedName name="maskjcias" localSheetId="22" hidden="1">{#N/A,#N/A,TRUE,"preg4";#N/A,#N/A,TRUE,"bazpr2001"}</definedName>
    <definedName name="maskjcias" localSheetId="23" hidden="1">{#N/A,#N/A,TRUE,"preg4";#N/A,#N/A,TRUE,"bazpr2001"}</definedName>
    <definedName name="maskjcias" localSheetId="24" hidden="1">{#N/A,#N/A,TRUE,"preg4";#N/A,#N/A,TRUE,"bazpr2001"}</definedName>
    <definedName name="maskjcias" localSheetId="25" hidden="1">{#N/A,#N/A,TRUE,"preg4";#N/A,#N/A,TRUE,"bazpr2001"}</definedName>
    <definedName name="maskjcias" localSheetId="2" hidden="1">{#N/A,#N/A,TRUE,"preg4";#N/A,#N/A,TRUE,"bazpr2001"}</definedName>
    <definedName name="maskjcias" localSheetId="29" hidden="1">{#N/A,#N/A,TRUE,"preg4";#N/A,#N/A,TRUE,"bazpr2001"}</definedName>
    <definedName name="maskjcias" localSheetId="30" hidden="1">{#N/A,#N/A,TRUE,"preg4";#N/A,#N/A,TRUE,"bazpr2001"}</definedName>
    <definedName name="maskjcias" localSheetId="31" hidden="1">{#N/A,#N/A,TRUE,"preg4";#N/A,#N/A,TRUE,"bazpr2001"}</definedName>
    <definedName name="maskjcias" localSheetId="34" hidden="1">{#N/A,#N/A,TRUE,"preg4";#N/A,#N/A,TRUE,"bazpr2001"}</definedName>
    <definedName name="maskjcias" localSheetId="35"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5" hidden="1">{#N/A,#N/A,TRUE,"preg4";#N/A,#N/A,TRUE,"bazpr99"}</definedName>
    <definedName name="men." localSheetId="16" hidden="1">{#N/A,#N/A,TRUE,"preg4";#N/A,#N/A,TRUE,"bazpr99"}</definedName>
    <definedName name="men." localSheetId="17" hidden="1">{#N/A,#N/A,TRUE,"preg4";#N/A,#N/A,TRUE,"bazpr99"}</definedName>
    <definedName name="men." localSheetId="18" hidden="1">{#N/A,#N/A,TRUE,"preg4";#N/A,#N/A,TRUE,"bazpr99"}</definedName>
    <definedName name="men." localSheetId="1" hidden="1">{#N/A,#N/A,TRUE,"preg4";#N/A,#N/A,TRUE,"bazpr99"}</definedName>
    <definedName name="men." localSheetId="19" hidden="1">{#N/A,#N/A,TRUE,"preg4";#N/A,#N/A,TRUE,"bazpr99"}</definedName>
    <definedName name="men." localSheetId="20" hidden="1">{#N/A,#N/A,TRUE,"preg4";#N/A,#N/A,TRUE,"bazpr99"}</definedName>
    <definedName name="men." localSheetId="21" hidden="1">{#N/A,#N/A,TRUE,"preg4";#N/A,#N/A,TRUE,"bazpr99"}</definedName>
    <definedName name="men." localSheetId="22" hidden="1">{#N/A,#N/A,TRUE,"preg4";#N/A,#N/A,TRUE,"bazpr99"}</definedName>
    <definedName name="men." localSheetId="23" hidden="1">{#N/A,#N/A,TRUE,"preg4";#N/A,#N/A,TRUE,"bazpr99"}</definedName>
    <definedName name="men." localSheetId="24" hidden="1">{#N/A,#N/A,TRUE,"preg4";#N/A,#N/A,TRUE,"bazpr99"}</definedName>
    <definedName name="men." localSheetId="25" hidden="1">{#N/A,#N/A,TRUE,"preg4";#N/A,#N/A,TRUE,"bazpr99"}</definedName>
    <definedName name="men." localSheetId="2" hidden="1">{#N/A,#N/A,TRUE,"preg4";#N/A,#N/A,TRUE,"bazpr99"}</definedName>
    <definedName name="men." localSheetId="29" hidden="1">{#N/A,#N/A,TRUE,"preg4";#N/A,#N/A,TRUE,"bazpr99"}</definedName>
    <definedName name="men." localSheetId="30" hidden="1">{#N/A,#N/A,TRUE,"preg4";#N/A,#N/A,TRUE,"bazpr99"}</definedName>
    <definedName name="men." localSheetId="31" hidden="1">{#N/A,#N/A,TRUE,"preg4";#N/A,#N/A,TRUE,"bazpr99"}</definedName>
    <definedName name="men." localSheetId="34" hidden="1">{#N/A,#N/A,TRUE,"preg4";#N/A,#N/A,TRUE,"bazpr99"}</definedName>
    <definedName name="men." localSheetId="35"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5" hidden="1">{#N/A,#N/A,TRUE,"preg4";#N/A,#N/A,TRUE,"bazpr99"}</definedName>
    <definedName name="merww" localSheetId="16" hidden="1">{#N/A,#N/A,TRUE,"preg4";#N/A,#N/A,TRUE,"bazpr99"}</definedName>
    <definedName name="merww" localSheetId="17" hidden="1">{#N/A,#N/A,TRUE,"preg4";#N/A,#N/A,TRUE,"bazpr99"}</definedName>
    <definedName name="merww" localSheetId="18" hidden="1">{#N/A,#N/A,TRUE,"preg4";#N/A,#N/A,TRUE,"bazpr99"}</definedName>
    <definedName name="merww" localSheetId="1" hidden="1">{#N/A,#N/A,TRUE,"preg4";#N/A,#N/A,TRUE,"bazpr99"}</definedName>
    <definedName name="merww" localSheetId="19" hidden="1">{#N/A,#N/A,TRUE,"preg4";#N/A,#N/A,TRUE,"bazpr99"}</definedName>
    <definedName name="merww" localSheetId="20" hidden="1">{#N/A,#N/A,TRUE,"preg4";#N/A,#N/A,TRUE,"bazpr99"}</definedName>
    <definedName name="merww" localSheetId="21" hidden="1">{#N/A,#N/A,TRUE,"preg4";#N/A,#N/A,TRUE,"bazpr99"}</definedName>
    <definedName name="merww" localSheetId="22" hidden="1">{#N/A,#N/A,TRUE,"preg4";#N/A,#N/A,TRUE,"bazpr99"}</definedName>
    <definedName name="merww" localSheetId="23" hidden="1">{#N/A,#N/A,TRUE,"preg4";#N/A,#N/A,TRUE,"bazpr99"}</definedName>
    <definedName name="merww" localSheetId="24" hidden="1">{#N/A,#N/A,TRUE,"preg4";#N/A,#N/A,TRUE,"bazpr99"}</definedName>
    <definedName name="merww" localSheetId="25" hidden="1">{#N/A,#N/A,TRUE,"preg4";#N/A,#N/A,TRUE,"bazpr99"}</definedName>
    <definedName name="merww" localSheetId="2" hidden="1">{#N/A,#N/A,TRUE,"preg4";#N/A,#N/A,TRUE,"bazpr99"}</definedName>
    <definedName name="merww" localSheetId="29" hidden="1">{#N/A,#N/A,TRUE,"preg4";#N/A,#N/A,TRUE,"bazpr99"}</definedName>
    <definedName name="merww" localSheetId="30" hidden="1">{#N/A,#N/A,TRUE,"preg4";#N/A,#N/A,TRUE,"bazpr99"}</definedName>
    <definedName name="merww" localSheetId="31" hidden="1">{#N/A,#N/A,TRUE,"preg4";#N/A,#N/A,TRUE,"bazpr99"}</definedName>
    <definedName name="merww" localSheetId="34" hidden="1">{#N/A,#N/A,TRUE,"preg4";#N/A,#N/A,TRUE,"bazpr99"}</definedName>
    <definedName name="merww" localSheetId="35"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5" hidden="1">{#N/A,#N/A,TRUE,"preg4";#N/A,#N/A,TRUE,"bazpr2001"}</definedName>
    <definedName name="mi" localSheetId="16" hidden="1">{#N/A,#N/A,TRUE,"preg4";#N/A,#N/A,TRUE,"bazpr2001"}</definedName>
    <definedName name="mi" localSheetId="17" hidden="1">{#N/A,#N/A,TRUE,"preg4";#N/A,#N/A,TRUE,"bazpr2001"}</definedName>
    <definedName name="mi" localSheetId="18" hidden="1">{#N/A,#N/A,TRUE,"preg4";#N/A,#N/A,TRUE,"bazpr2001"}</definedName>
    <definedName name="mi" localSheetId="1" hidden="1">{#N/A,#N/A,TRUE,"preg4";#N/A,#N/A,TRUE,"bazpr2001"}</definedName>
    <definedName name="mi" localSheetId="19" hidden="1">{#N/A,#N/A,TRUE,"preg4";#N/A,#N/A,TRUE,"bazpr2001"}</definedName>
    <definedName name="mi" localSheetId="20" hidden="1">{#N/A,#N/A,TRUE,"preg4";#N/A,#N/A,TRUE,"bazpr2001"}</definedName>
    <definedName name="mi" localSheetId="21" hidden="1">{#N/A,#N/A,TRUE,"preg4";#N/A,#N/A,TRUE,"bazpr2001"}</definedName>
    <definedName name="mi" localSheetId="22" hidden="1">{#N/A,#N/A,TRUE,"preg4";#N/A,#N/A,TRUE,"bazpr2001"}</definedName>
    <definedName name="mi" localSheetId="23" hidden="1">{#N/A,#N/A,TRUE,"preg4";#N/A,#N/A,TRUE,"bazpr2001"}</definedName>
    <definedName name="mi" localSheetId="24" hidden="1">{#N/A,#N/A,TRUE,"preg4";#N/A,#N/A,TRUE,"bazpr2001"}</definedName>
    <definedName name="mi" localSheetId="25" hidden="1">{#N/A,#N/A,TRUE,"preg4";#N/A,#N/A,TRUE,"bazpr2001"}</definedName>
    <definedName name="mi" localSheetId="2" hidden="1">{#N/A,#N/A,TRUE,"preg4";#N/A,#N/A,TRUE,"bazpr2001"}</definedName>
    <definedName name="mi" localSheetId="29" hidden="1">{#N/A,#N/A,TRUE,"preg4";#N/A,#N/A,TRUE,"bazpr2001"}</definedName>
    <definedName name="mi" localSheetId="30" hidden="1">{#N/A,#N/A,TRUE,"preg4";#N/A,#N/A,TRUE,"bazpr2001"}</definedName>
    <definedName name="mi" localSheetId="31" hidden="1">{#N/A,#N/A,TRUE,"preg4";#N/A,#N/A,TRUE,"bazpr2001"}</definedName>
    <definedName name="mi" localSheetId="34" hidden="1">{#N/A,#N/A,TRUE,"preg4";#N/A,#N/A,TRUE,"bazpr2001"}</definedName>
    <definedName name="mi" localSheetId="35"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5" hidden="1">{#N/A,#N/A,TRUE,"preg4";#N/A,#N/A,TRUE,"bazpr99"}</definedName>
    <definedName name="mj" localSheetId="16" hidden="1">{#N/A,#N/A,TRUE,"preg4";#N/A,#N/A,TRUE,"bazpr99"}</definedName>
    <definedName name="mj" localSheetId="17" hidden="1">{#N/A,#N/A,TRUE,"preg4";#N/A,#N/A,TRUE,"bazpr99"}</definedName>
    <definedName name="mj" localSheetId="18" hidden="1">{#N/A,#N/A,TRUE,"preg4";#N/A,#N/A,TRUE,"bazpr99"}</definedName>
    <definedName name="mj" localSheetId="1" hidden="1">{#N/A,#N/A,TRUE,"preg4";#N/A,#N/A,TRUE,"bazpr99"}</definedName>
    <definedName name="mj" localSheetId="19" hidden="1">{#N/A,#N/A,TRUE,"preg4";#N/A,#N/A,TRUE,"bazpr99"}</definedName>
    <definedName name="mj" localSheetId="20" hidden="1">{#N/A,#N/A,TRUE,"preg4";#N/A,#N/A,TRUE,"bazpr99"}</definedName>
    <definedName name="mj" localSheetId="21" hidden="1">{#N/A,#N/A,TRUE,"preg4";#N/A,#N/A,TRUE,"bazpr99"}</definedName>
    <definedName name="mj" localSheetId="22" hidden="1">{#N/A,#N/A,TRUE,"preg4";#N/A,#N/A,TRUE,"bazpr99"}</definedName>
    <definedName name="mj" localSheetId="23" hidden="1">{#N/A,#N/A,TRUE,"preg4";#N/A,#N/A,TRUE,"bazpr99"}</definedName>
    <definedName name="mj" localSheetId="24" hidden="1">{#N/A,#N/A,TRUE,"preg4";#N/A,#N/A,TRUE,"bazpr99"}</definedName>
    <definedName name="mj" localSheetId="25" hidden="1">{#N/A,#N/A,TRUE,"preg4";#N/A,#N/A,TRUE,"bazpr99"}</definedName>
    <definedName name="mj" localSheetId="2" hidden="1">{#N/A,#N/A,TRUE,"preg4";#N/A,#N/A,TRUE,"bazpr99"}</definedName>
    <definedName name="mj" localSheetId="29" hidden="1">{#N/A,#N/A,TRUE,"preg4";#N/A,#N/A,TRUE,"bazpr99"}</definedName>
    <definedName name="mj" localSheetId="30" hidden="1">{#N/A,#N/A,TRUE,"preg4";#N/A,#N/A,TRUE,"bazpr99"}</definedName>
    <definedName name="mj" localSheetId="31" hidden="1">{#N/A,#N/A,TRUE,"preg4";#N/A,#N/A,TRUE,"bazpr99"}</definedName>
    <definedName name="mj" localSheetId="34" hidden="1">{#N/A,#N/A,TRUE,"preg4";#N/A,#N/A,TRUE,"bazpr99"}</definedName>
    <definedName name="mj" localSheetId="35"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5" hidden="1">{#N/A,#N/A,TRUE,"preg4";#N/A,#N/A,TRUE,"bazpr99"}</definedName>
    <definedName name="mja" localSheetId="16" hidden="1">{#N/A,#N/A,TRUE,"preg4";#N/A,#N/A,TRUE,"bazpr99"}</definedName>
    <definedName name="mja" localSheetId="17" hidden="1">{#N/A,#N/A,TRUE,"preg4";#N/A,#N/A,TRUE,"bazpr99"}</definedName>
    <definedName name="mja" localSheetId="18" hidden="1">{#N/A,#N/A,TRUE,"preg4";#N/A,#N/A,TRUE,"bazpr99"}</definedName>
    <definedName name="mja" localSheetId="1" hidden="1">{#N/A,#N/A,TRUE,"preg4";#N/A,#N/A,TRUE,"bazpr99"}</definedName>
    <definedName name="mja" localSheetId="19" hidden="1">{#N/A,#N/A,TRUE,"preg4";#N/A,#N/A,TRUE,"bazpr99"}</definedName>
    <definedName name="mja" localSheetId="20" hidden="1">{#N/A,#N/A,TRUE,"preg4";#N/A,#N/A,TRUE,"bazpr99"}</definedName>
    <definedName name="mja" localSheetId="21" hidden="1">{#N/A,#N/A,TRUE,"preg4";#N/A,#N/A,TRUE,"bazpr99"}</definedName>
    <definedName name="mja" localSheetId="22" hidden="1">{#N/A,#N/A,TRUE,"preg4";#N/A,#N/A,TRUE,"bazpr99"}</definedName>
    <definedName name="mja" localSheetId="23" hidden="1">{#N/A,#N/A,TRUE,"preg4";#N/A,#N/A,TRUE,"bazpr99"}</definedName>
    <definedName name="mja" localSheetId="24" hidden="1">{#N/A,#N/A,TRUE,"preg4";#N/A,#N/A,TRUE,"bazpr99"}</definedName>
    <definedName name="mja" localSheetId="25" hidden="1">{#N/A,#N/A,TRUE,"preg4";#N/A,#N/A,TRUE,"bazpr99"}</definedName>
    <definedName name="mja" localSheetId="2" hidden="1">{#N/A,#N/A,TRUE,"preg4";#N/A,#N/A,TRUE,"bazpr99"}</definedName>
    <definedName name="mja" localSheetId="29" hidden="1">{#N/A,#N/A,TRUE,"preg4";#N/A,#N/A,TRUE,"bazpr99"}</definedName>
    <definedName name="mja" localSheetId="30" hidden="1">{#N/A,#N/A,TRUE,"preg4";#N/A,#N/A,TRUE,"bazpr99"}</definedName>
    <definedName name="mja" localSheetId="31" hidden="1">{#N/A,#N/A,TRUE,"preg4";#N/A,#N/A,TRUE,"bazpr99"}</definedName>
    <definedName name="mja" localSheetId="34" hidden="1">{#N/A,#N/A,TRUE,"preg4";#N/A,#N/A,TRUE,"bazpr99"}</definedName>
    <definedName name="mja" localSheetId="35"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5" hidden="1">{#N/A,#N/A,TRUE,"preg4";#N/A,#N/A,TRUE,"bazpr2001"}</definedName>
    <definedName name="mjata" localSheetId="16" hidden="1">{#N/A,#N/A,TRUE,"preg4";#N/A,#N/A,TRUE,"bazpr2001"}</definedName>
    <definedName name="mjata" localSheetId="17" hidden="1">{#N/A,#N/A,TRUE,"preg4";#N/A,#N/A,TRUE,"bazpr2001"}</definedName>
    <definedName name="mjata" localSheetId="18" hidden="1">{#N/A,#N/A,TRUE,"preg4";#N/A,#N/A,TRUE,"bazpr2001"}</definedName>
    <definedName name="mjata" localSheetId="1" hidden="1">{#N/A,#N/A,TRUE,"preg4";#N/A,#N/A,TRUE,"bazpr2001"}</definedName>
    <definedName name="mjata" localSheetId="19" hidden="1">{#N/A,#N/A,TRUE,"preg4";#N/A,#N/A,TRUE,"bazpr2001"}</definedName>
    <definedName name="mjata" localSheetId="20" hidden="1">{#N/A,#N/A,TRUE,"preg4";#N/A,#N/A,TRUE,"bazpr2001"}</definedName>
    <definedName name="mjata" localSheetId="21" hidden="1">{#N/A,#N/A,TRUE,"preg4";#N/A,#N/A,TRUE,"bazpr2001"}</definedName>
    <definedName name="mjata" localSheetId="22" hidden="1">{#N/A,#N/A,TRUE,"preg4";#N/A,#N/A,TRUE,"bazpr2001"}</definedName>
    <definedName name="mjata" localSheetId="23" hidden="1">{#N/A,#N/A,TRUE,"preg4";#N/A,#N/A,TRUE,"bazpr2001"}</definedName>
    <definedName name="mjata" localSheetId="24" hidden="1">{#N/A,#N/A,TRUE,"preg4";#N/A,#N/A,TRUE,"bazpr2001"}</definedName>
    <definedName name="mjata" localSheetId="25" hidden="1">{#N/A,#N/A,TRUE,"preg4";#N/A,#N/A,TRUE,"bazpr2001"}</definedName>
    <definedName name="mjata" localSheetId="2" hidden="1">{#N/A,#N/A,TRUE,"preg4";#N/A,#N/A,TRUE,"bazpr2001"}</definedName>
    <definedName name="mjata" localSheetId="29" hidden="1">{#N/A,#N/A,TRUE,"preg4";#N/A,#N/A,TRUE,"bazpr2001"}</definedName>
    <definedName name="mjata" localSheetId="30" hidden="1">{#N/A,#N/A,TRUE,"preg4";#N/A,#N/A,TRUE,"bazpr2001"}</definedName>
    <definedName name="mjata" localSheetId="31" hidden="1">{#N/A,#N/A,TRUE,"preg4";#N/A,#N/A,TRUE,"bazpr2001"}</definedName>
    <definedName name="mjata" localSheetId="34" hidden="1">{#N/A,#N/A,TRUE,"preg4";#N/A,#N/A,TRUE,"bazpr2001"}</definedName>
    <definedName name="mjata" localSheetId="35"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5" hidden="1">{#N/A,#N/A,TRUE,"preg4";#N/A,#N/A,TRUE,"bazpr99"}</definedName>
    <definedName name="mjhgdcb" localSheetId="16" hidden="1">{#N/A,#N/A,TRUE,"preg4";#N/A,#N/A,TRUE,"bazpr99"}</definedName>
    <definedName name="mjhgdcb" localSheetId="17" hidden="1">{#N/A,#N/A,TRUE,"preg4";#N/A,#N/A,TRUE,"bazpr99"}</definedName>
    <definedName name="mjhgdcb" localSheetId="18" hidden="1">{#N/A,#N/A,TRUE,"preg4";#N/A,#N/A,TRUE,"bazpr99"}</definedName>
    <definedName name="mjhgdcb" localSheetId="1" hidden="1">{#N/A,#N/A,TRUE,"preg4";#N/A,#N/A,TRUE,"bazpr99"}</definedName>
    <definedName name="mjhgdcb" localSheetId="19" hidden="1">{#N/A,#N/A,TRUE,"preg4";#N/A,#N/A,TRUE,"bazpr99"}</definedName>
    <definedName name="mjhgdcb" localSheetId="20" hidden="1">{#N/A,#N/A,TRUE,"preg4";#N/A,#N/A,TRUE,"bazpr99"}</definedName>
    <definedName name="mjhgdcb" localSheetId="21" hidden="1">{#N/A,#N/A,TRUE,"preg4";#N/A,#N/A,TRUE,"bazpr99"}</definedName>
    <definedName name="mjhgdcb" localSheetId="22" hidden="1">{#N/A,#N/A,TRUE,"preg4";#N/A,#N/A,TRUE,"bazpr99"}</definedName>
    <definedName name="mjhgdcb" localSheetId="23" hidden="1">{#N/A,#N/A,TRUE,"preg4";#N/A,#N/A,TRUE,"bazpr99"}</definedName>
    <definedName name="mjhgdcb" localSheetId="24" hidden="1">{#N/A,#N/A,TRUE,"preg4";#N/A,#N/A,TRUE,"bazpr99"}</definedName>
    <definedName name="mjhgdcb" localSheetId="25" hidden="1">{#N/A,#N/A,TRUE,"preg4";#N/A,#N/A,TRUE,"bazpr99"}</definedName>
    <definedName name="mjhgdcb" localSheetId="2" hidden="1">{#N/A,#N/A,TRUE,"preg4";#N/A,#N/A,TRUE,"bazpr99"}</definedName>
    <definedName name="mjhgdcb" localSheetId="29" hidden="1">{#N/A,#N/A,TRUE,"preg4";#N/A,#N/A,TRUE,"bazpr99"}</definedName>
    <definedName name="mjhgdcb" localSheetId="30" hidden="1">{#N/A,#N/A,TRUE,"preg4";#N/A,#N/A,TRUE,"bazpr99"}</definedName>
    <definedName name="mjhgdcb" localSheetId="31" hidden="1">{#N/A,#N/A,TRUE,"preg4";#N/A,#N/A,TRUE,"bazpr99"}</definedName>
    <definedName name="mjhgdcb" localSheetId="34" hidden="1">{#N/A,#N/A,TRUE,"preg4";#N/A,#N/A,TRUE,"bazpr99"}</definedName>
    <definedName name="mjhgdcb" localSheetId="35"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5" hidden="1">{#N/A,#N/A,TRUE,"preg4";#N/A,#N/A,TRUE,"bazpr2001"}</definedName>
    <definedName name="mju" localSheetId="16" hidden="1">{#N/A,#N/A,TRUE,"preg4";#N/A,#N/A,TRUE,"bazpr2001"}</definedName>
    <definedName name="mju" localSheetId="17" hidden="1">{#N/A,#N/A,TRUE,"preg4";#N/A,#N/A,TRUE,"bazpr2001"}</definedName>
    <definedName name="mju" localSheetId="18" hidden="1">{#N/A,#N/A,TRUE,"preg4";#N/A,#N/A,TRUE,"bazpr2001"}</definedName>
    <definedName name="mju" localSheetId="1" hidden="1">{#N/A,#N/A,TRUE,"preg4";#N/A,#N/A,TRUE,"bazpr2001"}</definedName>
    <definedName name="mju" localSheetId="19" hidden="1">{#N/A,#N/A,TRUE,"preg4";#N/A,#N/A,TRUE,"bazpr2001"}</definedName>
    <definedName name="mju" localSheetId="20" hidden="1">{#N/A,#N/A,TRUE,"preg4";#N/A,#N/A,TRUE,"bazpr2001"}</definedName>
    <definedName name="mju" localSheetId="21" hidden="1">{#N/A,#N/A,TRUE,"preg4";#N/A,#N/A,TRUE,"bazpr2001"}</definedName>
    <definedName name="mju" localSheetId="22" hidden="1">{#N/A,#N/A,TRUE,"preg4";#N/A,#N/A,TRUE,"bazpr2001"}</definedName>
    <definedName name="mju" localSheetId="23" hidden="1">{#N/A,#N/A,TRUE,"preg4";#N/A,#N/A,TRUE,"bazpr2001"}</definedName>
    <definedName name="mju" localSheetId="24" hidden="1">{#N/A,#N/A,TRUE,"preg4";#N/A,#N/A,TRUE,"bazpr2001"}</definedName>
    <definedName name="mju" localSheetId="25" hidden="1">{#N/A,#N/A,TRUE,"preg4";#N/A,#N/A,TRUE,"bazpr2001"}</definedName>
    <definedName name="mju" localSheetId="2" hidden="1">{#N/A,#N/A,TRUE,"preg4";#N/A,#N/A,TRUE,"bazpr2001"}</definedName>
    <definedName name="mju" localSheetId="29" hidden="1">{#N/A,#N/A,TRUE,"preg4";#N/A,#N/A,TRUE,"bazpr2001"}</definedName>
    <definedName name="mju" localSheetId="30" hidden="1">{#N/A,#N/A,TRUE,"preg4";#N/A,#N/A,TRUE,"bazpr2001"}</definedName>
    <definedName name="mju" localSheetId="31" hidden="1">{#N/A,#N/A,TRUE,"preg4";#N/A,#N/A,TRUE,"bazpr2001"}</definedName>
    <definedName name="mju" localSheetId="34" hidden="1">{#N/A,#N/A,TRUE,"preg4";#N/A,#N/A,TRUE,"bazpr2001"}</definedName>
    <definedName name="mju" localSheetId="35"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5" hidden="1">{#N/A,#N/A,TRUE,"preg4";#N/A,#N/A,TRUE,"bazpr2001"}</definedName>
    <definedName name="mk" localSheetId="16" hidden="1">{#N/A,#N/A,TRUE,"preg4";#N/A,#N/A,TRUE,"bazpr2001"}</definedName>
    <definedName name="mk" localSheetId="17" hidden="1">{#N/A,#N/A,TRUE,"preg4";#N/A,#N/A,TRUE,"bazpr2001"}</definedName>
    <definedName name="mk" localSheetId="18" hidden="1">{#N/A,#N/A,TRUE,"preg4";#N/A,#N/A,TRUE,"bazpr2001"}</definedName>
    <definedName name="mk" localSheetId="1" hidden="1">{#N/A,#N/A,TRUE,"preg4";#N/A,#N/A,TRUE,"bazpr2001"}</definedName>
    <definedName name="mk" localSheetId="19" hidden="1">{#N/A,#N/A,TRUE,"preg4";#N/A,#N/A,TRUE,"bazpr2001"}</definedName>
    <definedName name="mk" localSheetId="20" hidden="1">{#N/A,#N/A,TRUE,"preg4";#N/A,#N/A,TRUE,"bazpr2001"}</definedName>
    <definedName name="mk" localSheetId="21" hidden="1">{#N/A,#N/A,TRUE,"preg4";#N/A,#N/A,TRUE,"bazpr2001"}</definedName>
    <definedName name="mk" localSheetId="22" hidden="1">{#N/A,#N/A,TRUE,"preg4";#N/A,#N/A,TRUE,"bazpr2001"}</definedName>
    <definedName name="mk" localSheetId="23" hidden="1">{#N/A,#N/A,TRUE,"preg4";#N/A,#N/A,TRUE,"bazpr2001"}</definedName>
    <definedName name="mk" localSheetId="24" hidden="1">{#N/A,#N/A,TRUE,"preg4";#N/A,#N/A,TRUE,"bazpr2001"}</definedName>
    <definedName name="mk" localSheetId="25" hidden="1">{#N/A,#N/A,TRUE,"preg4";#N/A,#N/A,TRUE,"bazpr2001"}</definedName>
    <definedName name="mk" localSheetId="2" hidden="1">{#N/A,#N/A,TRUE,"preg4";#N/A,#N/A,TRUE,"bazpr2001"}</definedName>
    <definedName name="mk" localSheetId="29" hidden="1">{#N/A,#N/A,TRUE,"preg4";#N/A,#N/A,TRUE,"bazpr2001"}</definedName>
    <definedName name="mk" localSheetId="30" hidden="1">{#N/A,#N/A,TRUE,"preg4";#N/A,#N/A,TRUE,"bazpr2001"}</definedName>
    <definedName name="mk" localSheetId="31" hidden="1">{#N/A,#N/A,TRUE,"preg4";#N/A,#N/A,TRUE,"bazpr2001"}</definedName>
    <definedName name="mk" localSheetId="34" hidden="1">{#N/A,#N/A,TRUE,"preg4";#N/A,#N/A,TRUE,"bazpr2001"}</definedName>
    <definedName name="mk" localSheetId="35"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5" hidden="1">{#N/A,#N/A,TRUE,"preg4";#N/A,#N/A,TRUE,"bazpr2001"}</definedName>
    <definedName name="mka" localSheetId="16" hidden="1">{#N/A,#N/A,TRUE,"preg4";#N/A,#N/A,TRUE,"bazpr2001"}</definedName>
    <definedName name="mka" localSheetId="17" hidden="1">{#N/A,#N/A,TRUE,"preg4";#N/A,#N/A,TRUE,"bazpr2001"}</definedName>
    <definedName name="mka" localSheetId="18" hidden="1">{#N/A,#N/A,TRUE,"preg4";#N/A,#N/A,TRUE,"bazpr2001"}</definedName>
    <definedName name="mka" localSheetId="1" hidden="1">{#N/A,#N/A,TRUE,"preg4";#N/A,#N/A,TRUE,"bazpr2001"}</definedName>
    <definedName name="mka" localSheetId="19" hidden="1">{#N/A,#N/A,TRUE,"preg4";#N/A,#N/A,TRUE,"bazpr2001"}</definedName>
    <definedName name="mka" localSheetId="20" hidden="1">{#N/A,#N/A,TRUE,"preg4";#N/A,#N/A,TRUE,"bazpr2001"}</definedName>
    <definedName name="mka" localSheetId="21" hidden="1">{#N/A,#N/A,TRUE,"preg4";#N/A,#N/A,TRUE,"bazpr2001"}</definedName>
    <definedName name="mka" localSheetId="22" hidden="1">{#N/A,#N/A,TRUE,"preg4";#N/A,#N/A,TRUE,"bazpr2001"}</definedName>
    <definedName name="mka" localSheetId="23" hidden="1">{#N/A,#N/A,TRUE,"preg4";#N/A,#N/A,TRUE,"bazpr2001"}</definedName>
    <definedName name="mka" localSheetId="24" hidden="1">{#N/A,#N/A,TRUE,"preg4";#N/A,#N/A,TRUE,"bazpr2001"}</definedName>
    <definedName name="mka" localSheetId="25" hidden="1">{#N/A,#N/A,TRUE,"preg4";#N/A,#N/A,TRUE,"bazpr2001"}</definedName>
    <definedName name="mka" localSheetId="2" hidden="1">{#N/A,#N/A,TRUE,"preg4";#N/A,#N/A,TRUE,"bazpr2001"}</definedName>
    <definedName name="mka" localSheetId="29" hidden="1">{#N/A,#N/A,TRUE,"preg4";#N/A,#N/A,TRUE,"bazpr2001"}</definedName>
    <definedName name="mka" localSheetId="30" hidden="1">{#N/A,#N/A,TRUE,"preg4";#N/A,#N/A,TRUE,"bazpr2001"}</definedName>
    <definedName name="mka" localSheetId="31" hidden="1">{#N/A,#N/A,TRUE,"preg4";#N/A,#N/A,TRUE,"bazpr2001"}</definedName>
    <definedName name="mka" localSheetId="34" hidden="1">{#N/A,#N/A,TRUE,"preg4";#N/A,#N/A,TRUE,"bazpr2001"}</definedName>
    <definedName name="mka" localSheetId="35"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5" hidden="1">{#N/A,#N/A,TRUE,"preg4";#N/A,#N/A,TRUE,"bazpr2000"}</definedName>
    <definedName name="mkij" localSheetId="16" hidden="1">{#N/A,#N/A,TRUE,"preg4";#N/A,#N/A,TRUE,"bazpr2000"}</definedName>
    <definedName name="mkij" localSheetId="17" hidden="1">{#N/A,#N/A,TRUE,"preg4";#N/A,#N/A,TRUE,"bazpr2000"}</definedName>
    <definedName name="mkij" localSheetId="18" hidden="1">{#N/A,#N/A,TRUE,"preg4";#N/A,#N/A,TRUE,"bazpr2000"}</definedName>
    <definedName name="mkij" localSheetId="1" hidden="1">{#N/A,#N/A,TRUE,"preg4";#N/A,#N/A,TRUE,"bazpr2000"}</definedName>
    <definedName name="mkij" localSheetId="19" hidden="1">{#N/A,#N/A,TRUE,"preg4";#N/A,#N/A,TRUE,"bazpr2000"}</definedName>
    <definedName name="mkij" localSheetId="20" hidden="1">{#N/A,#N/A,TRUE,"preg4";#N/A,#N/A,TRUE,"bazpr2000"}</definedName>
    <definedName name="mkij" localSheetId="21" hidden="1">{#N/A,#N/A,TRUE,"preg4";#N/A,#N/A,TRUE,"bazpr2000"}</definedName>
    <definedName name="mkij" localSheetId="22" hidden="1">{#N/A,#N/A,TRUE,"preg4";#N/A,#N/A,TRUE,"bazpr2000"}</definedName>
    <definedName name="mkij" localSheetId="23" hidden="1">{#N/A,#N/A,TRUE,"preg4";#N/A,#N/A,TRUE,"bazpr2000"}</definedName>
    <definedName name="mkij" localSheetId="24" hidden="1">{#N/A,#N/A,TRUE,"preg4";#N/A,#N/A,TRUE,"bazpr2000"}</definedName>
    <definedName name="mkij" localSheetId="25" hidden="1">{#N/A,#N/A,TRUE,"preg4";#N/A,#N/A,TRUE,"bazpr2000"}</definedName>
    <definedName name="mkij" localSheetId="2" hidden="1">{#N/A,#N/A,TRUE,"preg4";#N/A,#N/A,TRUE,"bazpr2000"}</definedName>
    <definedName name="mkij" localSheetId="29" hidden="1">{#N/A,#N/A,TRUE,"preg4";#N/A,#N/A,TRUE,"bazpr2000"}</definedName>
    <definedName name="mkij" localSheetId="30" hidden="1">{#N/A,#N/A,TRUE,"preg4";#N/A,#N/A,TRUE,"bazpr2000"}</definedName>
    <definedName name="mkij" localSheetId="31" hidden="1">{#N/A,#N/A,TRUE,"preg4";#N/A,#N/A,TRUE,"bazpr2000"}</definedName>
    <definedName name="mkij" localSheetId="34" hidden="1">{#N/A,#N/A,TRUE,"preg4";#N/A,#N/A,TRUE,"bazpr2000"}</definedName>
    <definedName name="mkij" localSheetId="35"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5" hidden="1">{#N/A,#N/A,TRUE,"preg4";#N/A,#N/A,TRUE,"bazpr2000"}</definedName>
    <definedName name="mkiuh" localSheetId="16" hidden="1">{#N/A,#N/A,TRUE,"preg4";#N/A,#N/A,TRUE,"bazpr2000"}</definedName>
    <definedName name="mkiuh" localSheetId="17" hidden="1">{#N/A,#N/A,TRUE,"preg4";#N/A,#N/A,TRUE,"bazpr2000"}</definedName>
    <definedName name="mkiuh" localSheetId="18" hidden="1">{#N/A,#N/A,TRUE,"preg4";#N/A,#N/A,TRUE,"bazpr2000"}</definedName>
    <definedName name="mkiuh" localSheetId="1" hidden="1">{#N/A,#N/A,TRUE,"preg4";#N/A,#N/A,TRUE,"bazpr2000"}</definedName>
    <definedName name="mkiuh" localSheetId="19" hidden="1">{#N/A,#N/A,TRUE,"preg4";#N/A,#N/A,TRUE,"bazpr2000"}</definedName>
    <definedName name="mkiuh" localSheetId="20" hidden="1">{#N/A,#N/A,TRUE,"preg4";#N/A,#N/A,TRUE,"bazpr2000"}</definedName>
    <definedName name="mkiuh" localSheetId="21" hidden="1">{#N/A,#N/A,TRUE,"preg4";#N/A,#N/A,TRUE,"bazpr2000"}</definedName>
    <definedName name="mkiuh" localSheetId="22" hidden="1">{#N/A,#N/A,TRUE,"preg4";#N/A,#N/A,TRUE,"bazpr2000"}</definedName>
    <definedName name="mkiuh" localSheetId="23" hidden="1">{#N/A,#N/A,TRUE,"preg4";#N/A,#N/A,TRUE,"bazpr2000"}</definedName>
    <definedName name="mkiuh" localSheetId="24" hidden="1">{#N/A,#N/A,TRUE,"preg4";#N/A,#N/A,TRUE,"bazpr2000"}</definedName>
    <definedName name="mkiuh" localSheetId="25" hidden="1">{#N/A,#N/A,TRUE,"preg4";#N/A,#N/A,TRUE,"bazpr2000"}</definedName>
    <definedName name="mkiuh" localSheetId="2" hidden="1">{#N/A,#N/A,TRUE,"preg4";#N/A,#N/A,TRUE,"bazpr2000"}</definedName>
    <definedName name="mkiuh" localSheetId="29" hidden="1">{#N/A,#N/A,TRUE,"preg4";#N/A,#N/A,TRUE,"bazpr2000"}</definedName>
    <definedName name="mkiuh" localSheetId="30" hidden="1">{#N/A,#N/A,TRUE,"preg4";#N/A,#N/A,TRUE,"bazpr2000"}</definedName>
    <definedName name="mkiuh" localSheetId="31" hidden="1">{#N/A,#N/A,TRUE,"preg4";#N/A,#N/A,TRUE,"bazpr2000"}</definedName>
    <definedName name="mkiuh" localSheetId="34" hidden="1">{#N/A,#N/A,TRUE,"preg4";#N/A,#N/A,TRUE,"bazpr2000"}</definedName>
    <definedName name="mkiuh" localSheetId="35"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5" hidden="1">{#N/A,#N/A,TRUE,"preg4";#N/A,#N/A,TRUE,"bazpr99"}</definedName>
    <definedName name="mkiut" localSheetId="16" hidden="1">{#N/A,#N/A,TRUE,"preg4";#N/A,#N/A,TRUE,"bazpr99"}</definedName>
    <definedName name="mkiut" localSheetId="17" hidden="1">{#N/A,#N/A,TRUE,"preg4";#N/A,#N/A,TRUE,"bazpr99"}</definedName>
    <definedName name="mkiut" localSheetId="18" hidden="1">{#N/A,#N/A,TRUE,"preg4";#N/A,#N/A,TRUE,"bazpr99"}</definedName>
    <definedName name="mkiut" localSheetId="1" hidden="1">{#N/A,#N/A,TRUE,"preg4";#N/A,#N/A,TRUE,"bazpr99"}</definedName>
    <definedName name="mkiut" localSheetId="19" hidden="1">{#N/A,#N/A,TRUE,"preg4";#N/A,#N/A,TRUE,"bazpr99"}</definedName>
    <definedName name="mkiut" localSheetId="20" hidden="1">{#N/A,#N/A,TRUE,"preg4";#N/A,#N/A,TRUE,"bazpr99"}</definedName>
    <definedName name="mkiut" localSheetId="21" hidden="1">{#N/A,#N/A,TRUE,"preg4";#N/A,#N/A,TRUE,"bazpr99"}</definedName>
    <definedName name="mkiut" localSheetId="22" hidden="1">{#N/A,#N/A,TRUE,"preg4";#N/A,#N/A,TRUE,"bazpr99"}</definedName>
    <definedName name="mkiut" localSheetId="23" hidden="1">{#N/A,#N/A,TRUE,"preg4";#N/A,#N/A,TRUE,"bazpr99"}</definedName>
    <definedName name="mkiut" localSheetId="24" hidden="1">{#N/A,#N/A,TRUE,"preg4";#N/A,#N/A,TRUE,"bazpr99"}</definedName>
    <definedName name="mkiut" localSheetId="25" hidden="1">{#N/A,#N/A,TRUE,"preg4";#N/A,#N/A,TRUE,"bazpr99"}</definedName>
    <definedName name="mkiut" localSheetId="2" hidden="1">{#N/A,#N/A,TRUE,"preg4";#N/A,#N/A,TRUE,"bazpr99"}</definedName>
    <definedName name="mkiut" localSheetId="29" hidden="1">{#N/A,#N/A,TRUE,"preg4";#N/A,#N/A,TRUE,"bazpr99"}</definedName>
    <definedName name="mkiut" localSheetId="30" hidden="1">{#N/A,#N/A,TRUE,"preg4";#N/A,#N/A,TRUE,"bazpr99"}</definedName>
    <definedName name="mkiut" localSheetId="31" hidden="1">{#N/A,#N/A,TRUE,"preg4";#N/A,#N/A,TRUE,"bazpr99"}</definedName>
    <definedName name="mkiut" localSheetId="34" hidden="1">{#N/A,#N/A,TRUE,"preg4";#N/A,#N/A,TRUE,"bazpr99"}</definedName>
    <definedName name="mkiut" localSheetId="35"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5" hidden="1">{#N/A,#N/A,TRUE,"preg4";#N/A,#N/A,TRUE,"bazpr99"}</definedName>
    <definedName name="mkosdfjkopr" localSheetId="16" hidden="1">{#N/A,#N/A,TRUE,"preg4";#N/A,#N/A,TRUE,"bazpr99"}</definedName>
    <definedName name="mkosdfjkopr" localSheetId="17" hidden="1">{#N/A,#N/A,TRUE,"preg4";#N/A,#N/A,TRUE,"bazpr99"}</definedName>
    <definedName name="mkosdfjkopr" localSheetId="18" hidden="1">{#N/A,#N/A,TRUE,"preg4";#N/A,#N/A,TRUE,"bazpr99"}</definedName>
    <definedName name="mkosdfjkopr" localSheetId="1" hidden="1">{#N/A,#N/A,TRUE,"preg4";#N/A,#N/A,TRUE,"bazpr99"}</definedName>
    <definedName name="mkosdfjkopr" localSheetId="19" hidden="1">{#N/A,#N/A,TRUE,"preg4";#N/A,#N/A,TRUE,"bazpr99"}</definedName>
    <definedName name="mkosdfjkopr" localSheetId="20" hidden="1">{#N/A,#N/A,TRUE,"preg4";#N/A,#N/A,TRUE,"bazpr99"}</definedName>
    <definedName name="mkosdfjkopr" localSheetId="21" hidden="1">{#N/A,#N/A,TRUE,"preg4";#N/A,#N/A,TRUE,"bazpr99"}</definedName>
    <definedName name="mkosdfjkopr" localSheetId="22" hidden="1">{#N/A,#N/A,TRUE,"preg4";#N/A,#N/A,TRUE,"bazpr99"}</definedName>
    <definedName name="mkosdfjkopr" localSheetId="23" hidden="1">{#N/A,#N/A,TRUE,"preg4";#N/A,#N/A,TRUE,"bazpr99"}</definedName>
    <definedName name="mkosdfjkopr" localSheetId="24" hidden="1">{#N/A,#N/A,TRUE,"preg4";#N/A,#N/A,TRUE,"bazpr99"}</definedName>
    <definedName name="mkosdfjkopr" localSheetId="25" hidden="1">{#N/A,#N/A,TRUE,"preg4";#N/A,#N/A,TRUE,"bazpr99"}</definedName>
    <definedName name="mkosdfjkopr" localSheetId="2" hidden="1">{#N/A,#N/A,TRUE,"preg4";#N/A,#N/A,TRUE,"bazpr99"}</definedName>
    <definedName name="mkosdfjkopr" localSheetId="29" hidden="1">{#N/A,#N/A,TRUE,"preg4";#N/A,#N/A,TRUE,"bazpr99"}</definedName>
    <definedName name="mkosdfjkopr" localSheetId="30" hidden="1">{#N/A,#N/A,TRUE,"preg4";#N/A,#N/A,TRUE,"bazpr99"}</definedName>
    <definedName name="mkosdfjkopr" localSheetId="31" hidden="1">{#N/A,#N/A,TRUE,"preg4";#N/A,#N/A,TRUE,"bazpr99"}</definedName>
    <definedName name="mkosdfjkopr" localSheetId="34" hidden="1">{#N/A,#N/A,TRUE,"preg4";#N/A,#N/A,TRUE,"bazpr99"}</definedName>
    <definedName name="mkosdfjkopr" localSheetId="35"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5" hidden="1">{#N/A,#N/A,TRUE,"preg4";#N/A,#N/A,TRUE,"bazpr99"}</definedName>
    <definedName name="mmmmmmmmmmmmmmmmmmmmmmm" localSheetId="16" hidden="1">{#N/A,#N/A,TRUE,"preg4";#N/A,#N/A,TRUE,"bazpr99"}</definedName>
    <definedName name="mmmmmmmmmmmmmmmmmmmmmmm" localSheetId="17" hidden="1">{#N/A,#N/A,TRUE,"preg4";#N/A,#N/A,TRUE,"bazpr99"}</definedName>
    <definedName name="mmmmmmmmmmmmmmmmmmmmmmm" localSheetId="18" hidden="1">{#N/A,#N/A,TRUE,"preg4";#N/A,#N/A,TRUE,"bazpr99"}</definedName>
    <definedName name="mmmmmmmmmmmmmmmmmmmmmmm" localSheetId="1" hidden="1">{#N/A,#N/A,TRUE,"preg4";#N/A,#N/A,TRUE,"bazpr99"}</definedName>
    <definedName name="mmmmmmmmmmmmmmmmmmmmmmm" localSheetId="19" hidden="1">{#N/A,#N/A,TRUE,"preg4";#N/A,#N/A,TRUE,"bazpr99"}</definedName>
    <definedName name="mmmmmmmmmmmmmmmmmmmmmmm" localSheetId="20" hidden="1">{#N/A,#N/A,TRUE,"preg4";#N/A,#N/A,TRUE,"bazpr99"}</definedName>
    <definedName name="mmmmmmmmmmmmmmmmmmmmmmm" localSheetId="21" hidden="1">{#N/A,#N/A,TRUE,"preg4";#N/A,#N/A,TRUE,"bazpr99"}</definedName>
    <definedName name="mmmmmmmmmmmmmmmmmmmmmmm" localSheetId="22" hidden="1">{#N/A,#N/A,TRUE,"preg4";#N/A,#N/A,TRUE,"bazpr99"}</definedName>
    <definedName name="mmmmmmmmmmmmmmmmmmmmmmm" localSheetId="23" hidden="1">{#N/A,#N/A,TRUE,"preg4";#N/A,#N/A,TRUE,"bazpr99"}</definedName>
    <definedName name="mmmmmmmmmmmmmmmmmmmmmmm" localSheetId="24" hidden="1">{#N/A,#N/A,TRUE,"preg4";#N/A,#N/A,TRUE,"bazpr99"}</definedName>
    <definedName name="mmmmmmmmmmmmmmmmmmmmmmm" localSheetId="25" hidden="1">{#N/A,#N/A,TRUE,"preg4";#N/A,#N/A,TRUE,"bazpr99"}</definedName>
    <definedName name="mmmmmmmmmmmmmmmmmmmmmmm" localSheetId="2" hidden="1">{#N/A,#N/A,TRUE,"preg4";#N/A,#N/A,TRUE,"bazpr99"}</definedName>
    <definedName name="mmmmmmmmmmmmmmmmmmmmmmm" localSheetId="29" hidden="1">{#N/A,#N/A,TRUE,"preg4";#N/A,#N/A,TRUE,"bazpr99"}</definedName>
    <definedName name="mmmmmmmmmmmmmmmmmmmmmmm" localSheetId="30" hidden="1">{#N/A,#N/A,TRUE,"preg4";#N/A,#N/A,TRUE,"bazpr99"}</definedName>
    <definedName name="mmmmmmmmmmmmmmmmmmmmmmm" localSheetId="31" hidden="1">{#N/A,#N/A,TRUE,"preg4";#N/A,#N/A,TRUE,"bazpr99"}</definedName>
    <definedName name="mmmmmmmmmmmmmmmmmmmmmmm" localSheetId="34" hidden="1">{#N/A,#N/A,TRUE,"preg4";#N/A,#N/A,TRUE,"bazpr99"}</definedName>
    <definedName name="mmmmmmmmmmmmmmmmmmmmmmm" localSheetId="35"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5" hidden="1">{#N/A,#N/A,TRUE,"preg4";#N/A,#N/A,TRUE,"bazpr99"}</definedName>
    <definedName name="mnaifhasi" localSheetId="16" hidden="1">{#N/A,#N/A,TRUE,"preg4";#N/A,#N/A,TRUE,"bazpr99"}</definedName>
    <definedName name="mnaifhasi" localSheetId="17" hidden="1">{#N/A,#N/A,TRUE,"preg4";#N/A,#N/A,TRUE,"bazpr99"}</definedName>
    <definedName name="mnaifhasi" localSheetId="18" hidden="1">{#N/A,#N/A,TRUE,"preg4";#N/A,#N/A,TRUE,"bazpr99"}</definedName>
    <definedName name="mnaifhasi" localSheetId="1" hidden="1">{#N/A,#N/A,TRUE,"preg4";#N/A,#N/A,TRUE,"bazpr99"}</definedName>
    <definedName name="mnaifhasi" localSheetId="19" hidden="1">{#N/A,#N/A,TRUE,"preg4";#N/A,#N/A,TRUE,"bazpr99"}</definedName>
    <definedName name="mnaifhasi" localSheetId="20" hidden="1">{#N/A,#N/A,TRUE,"preg4";#N/A,#N/A,TRUE,"bazpr99"}</definedName>
    <definedName name="mnaifhasi" localSheetId="21" hidden="1">{#N/A,#N/A,TRUE,"preg4";#N/A,#N/A,TRUE,"bazpr99"}</definedName>
    <definedName name="mnaifhasi" localSheetId="22" hidden="1">{#N/A,#N/A,TRUE,"preg4";#N/A,#N/A,TRUE,"bazpr99"}</definedName>
    <definedName name="mnaifhasi" localSheetId="23" hidden="1">{#N/A,#N/A,TRUE,"preg4";#N/A,#N/A,TRUE,"bazpr99"}</definedName>
    <definedName name="mnaifhasi" localSheetId="24" hidden="1">{#N/A,#N/A,TRUE,"preg4";#N/A,#N/A,TRUE,"bazpr99"}</definedName>
    <definedName name="mnaifhasi" localSheetId="25" hidden="1">{#N/A,#N/A,TRUE,"preg4";#N/A,#N/A,TRUE,"bazpr99"}</definedName>
    <definedName name="mnaifhasi" localSheetId="2" hidden="1">{#N/A,#N/A,TRUE,"preg4";#N/A,#N/A,TRUE,"bazpr99"}</definedName>
    <definedName name="mnaifhasi" localSheetId="29" hidden="1">{#N/A,#N/A,TRUE,"preg4";#N/A,#N/A,TRUE,"bazpr99"}</definedName>
    <definedName name="mnaifhasi" localSheetId="30" hidden="1">{#N/A,#N/A,TRUE,"preg4";#N/A,#N/A,TRUE,"bazpr99"}</definedName>
    <definedName name="mnaifhasi" localSheetId="31" hidden="1">{#N/A,#N/A,TRUE,"preg4";#N/A,#N/A,TRUE,"bazpr99"}</definedName>
    <definedName name="mnaifhasi" localSheetId="34" hidden="1">{#N/A,#N/A,TRUE,"preg4";#N/A,#N/A,TRUE,"bazpr99"}</definedName>
    <definedName name="mnaifhasi" localSheetId="35"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5" hidden="1">{#N/A,#N/A,TRUE,"preg4";#N/A,#N/A,TRUE,"bazpr99"}</definedName>
    <definedName name="mskfhdj" localSheetId="16" hidden="1">{#N/A,#N/A,TRUE,"preg4";#N/A,#N/A,TRUE,"bazpr99"}</definedName>
    <definedName name="mskfhdj" localSheetId="17" hidden="1">{#N/A,#N/A,TRUE,"preg4";#N/A,#N/A,TRUE,"bazpr99"}</definedName>
    <definedName name="mskfhdj" localSheetId="18" hidden="1">{#N/A,#N/A,TRUE,"preg4";#N/A,#N/A,TRUE,"bazpr99"}</definedName>
    <definedName name="mskfhdj" localSheetId="1" hidden="1">{#N/A,#N/A,TRUE,"preg4";#N/A,#N/A,TRUE,"bazpr99"}</definedName>
    <definedName name="mskfhdj" localSheetId="19" hidden="1">{#N/A,#N/A,TRUE,"preg4";#N/A,#N/A,TRUE,"bazpr99"}</definedName>
    <definedName name="mskfhdj" localSheetId="20" hidden="1">{#N/A,#N/A,TRUE,"preg4";#N/A,#N/A,TRUE,"bazpr99"}</definedName>
    <definedName name="mskfhdj" localSheetId="21" hidden="1">{#N/A,#N/A,TRUE,"preg4";#N/A,#N/A,TRUE,"bazpr99"}</definedName>
    <definedName name="mskfhdj" localSheetId="22" hidden="1">{#N/A,#N/A,TRUE,"preg4";#N/A,#N/A,TRUE,"bazpr99"}</definedName>
    <definedName name="mskfhdj" localSheetId="23" hidden="1">{#N/A,#N/A,TRUE,"preg4";#N/A,#N/A,TRUE,"bazpr99"}</definedName>
    <definedName name="mskfhdj" localSheetId="24" hidden="1">{#N/A,#N/A,TRUE,"preg4";#N/A,#N/A,TRUE,"bazpr99"}</definedName>
    <definedName name="mskfhdj" localSheetId="25" hidden="1">{#N/A,#N/A,TRUE,"preg4";#N/A,#N/A,TRUE,"bazpr99"}</definedName>
    <definedName name="mskfhdj" localSheetId="2" hidden="1">{#N/A,#N/A,TRUE,"preg4";#N/A,#N/A,TRUE,"bazpr99"}</definedName>
    <definedName name="mskfhdj" localSheetId="29" hidden="1">{#N/A,#N/A,TRUE,"preg4";#N/A,#N/A,TRUE,"bazpr99"}</definedName>
    <definedName name="mskfhdj" localSheetId="30" hidden="1">{#N/A,#N/A,TRUE,"preg4";#N/A,#N/A,TRUE,"bazpr99"}</definedName>
    <definedName name="mskfhdj" localSheetId="31" hidden="1">{#N/A,#N/A,TRUE,"preg4";#N/A,#N/A,TRUE,"bazpr99"}</definedName>
    <definedName name="mskfhdj" localSheetId="34" hidden="1">{#N/A,#N/A,TRUE,"preg4";#N/A,#N/A,TRUE,"bazpr99"}</definedName>
    <definedName name="mskfhdj" localSheetId="35"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16">#REF!</definedName>
    <definedName name="NAMES" localSheetId="17">#REF!</definedName>
    <definedName name="NAMES" localSheetId="18">#REF!</definedName>
    <definedName name="NAMES" localSheetId="19">#REF!</definedName>
    <definedName name="NAMES" localSheetId="20">#REF!</definedName>
    <definedName name="NAMES" localSheetId="21">#REF!</definedName>
    <definedName name="NAMES" localSheetId="22">#REF!</definedName>
    <definedName name="NAMES" localSheetId="23">#REF!</definedName>
    <definedName name="NAMES" localSheetId="24">#REF!</definedName>
    <definedName name="NAMES" localSheetId="25">#REF!</definedName>
    <definedName name="NAMES" localSheetId="26">#REF!</definedName>
    <definedName name="NAMES" localSheetId="27">#REF!</definedName>
    <definedName name="NAMES" localSheetId="28">#REF!</definedName>
    <definedName name="NAMES" localSheetId="2">#REF!</definedName>
    <definedName name="NAMES" localSheetId="29">#REF!</definedName>
    <definedName name="NAMES" localSheetId="30">#REF!</definedName>
    <definedName name="NAMES" localSheetId="31">#REF!</definedName>
    <definedName name="NAMES" localSheetId="32">#REF!</definedName>
    <definedName name="NAMES" localSheetId="33">#REF!</definedName>
    <definedName name="NAMES" localSheetId="34">#REF!</definedName>
    <definedName name="NAMES" localSheetId="35">#REF!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5" hidden="1">{#N/A,#N/A,TRUE,"preg4";#N/A,#N/A,TRUE,"bazpr99"}</definedName>
    <definedName name="ncvihjvckl" localSheetId="16" hidden="1">{#N/A,#N/A,TRUE,"preg4";#N/A,#N/A,TRUE,"bazpr99"}</definedName>
    <definedName name="ncvihjvckl" localSheetId="17" hidden="1">{#N/A,#N/A,TRUE,"preg4";#N/A,#N/A,TRUE,"bazpr99"}</definedName>
    <definedName name="ncvihjvckl" localSheetId="18" hidden="1">{#N/A,#N/A,TRUE,"preg4";#N/A,#N/A,TRUE,"bazpr99"}</definedName>
    <definedName name="ncvihjvckl" localSheetId="1" hidden="1">{#N/A,#N/A,TRUE,"preg4";#N/A,#N/A,TRUE,"bazpr99"}</definedName>
    <definedName name="ncvihjvckl" localSheetId="19" hidden="1">{#N/A,#N/A,TRUE,"preg4";#N/A,#N/A,TRUE,"bazpr99"}</definedName>
    <definedName name="ncvihjvckl" localSheetId="20" hidden="1">{#N/A,#N/A,TRUE,"preg4";#N/A,#N/A,TRUE,"bazpr99"}</definedName>
    <definedName name="ncvihjvckl" localSheetId="21" hidden="1">{#N/A,#N/A,TRUE,"preg4";#N/A,#N/A,TRUE,"bazpr99"}</definedName>
    <definedName name="ncvihjvckl" localSheetId="22" hidden="1">{#N/A,#N/A,TRUE,"preg4";#N/A,#N/A,TRUE,"bazpr99"}</definedName>
    <definedName name="ncvihjvckl" localSheetId="23" hidden="1">{#N/A,#N/A,TRUE,"preg4";#N/A,#N/A,TRUE,"bazpr99"}</definedName>
    <definedName name="ncvihjvckl" localSheetId="24" hidden="1">{#N/A,#N/A,TRUE,"preg4";#N/A,#N/A,TRUE,"bazpr99"}</definedName>
    <definedName name="ncvihjvckl" localSheetId="25" hidden="1">{#N/A,#N/A,TRUE,"preg4";#N/A,#N/A,TRUE,"bazpr99"}</definedName>
    <definedName name="ncvihjvckl" localSheetId="2" hidden="1">{#N/A,#N/A,TRUE,"preg4";#N/A,#N/A,TRUE,"bazpr99"}</definedName>
    <definedName name="ncvihjvckl" localSheetId="29" hidden="1">{#N/A,#N/A,TRUE,"preg4";#N/A,#N/A,TRUE,"bazpr99"}</definedName>
    <definedName name="ncvihjvckl" localSheetId="30" hidden="1">{#N/A,#N/A,TRUE,"preg4";#N/A,#N/A,TRUE,"bazpr99"}</definedName>
    <definedName name="ncvihjvckl" localSheetId="31" hidden="1">{#N/A,#N/A,TRUE,"preg4";#N/A,#N/A,TRUE,"bazpr99"}</definedName>
    <definedName name="ncvihjvckl" localSheetId="34" hidden="1">{#N/A,#N/A,TRUE,"preg4";#N/A,#N/A,TRUE,"bazpr99"}</definedName>
    <definedName name="ncvihjvckl" localSheetId="35"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5" hidden="1">{#N/A,#N/A,TRUE,"preg4";#N/A,#N/A,TRUE,"bazpr99"}</definedName>
    <definedName name="neda" localSheetId="16" hidden="1">{#N/A,#N/A,TRUE,"preg4";#N/A,#N/A,TRUE,"bazpr99"}</definedName>
    <definedName name="neda" localSheetId="17" hidden="1">{#N/A,#N/A,TRUE,"preg4";#N/A,#N/A,TRUE,"bazpr99"}</definedName>
    <definedName name="neda" localSheetId="18" hidden="1">{#N/A,#N/A,TRUE,"preg4";#N/A,#N/A,TRUE,"bazpr99"}</definedName>
    <definedName name="neda" localSheetId="1" hidden="1">{#N/A,#N/A,TRUE,"preg4";#N/A,#N/A,TRUE,"bazpr99"}</definedName>
    <definedName name="neda" localSheetId="19" hidden="1">{#N/A,#N/A,TRUE,"preg4";#N/A,#N/A,TRUE,"bazpr99"}</definedName>
    <definedName name="neda" localSheetId="20" hidden="1">{#N/A,#N/A,TRUE,"preg4";#N/A,#N/A,TRUE,"bazpr99"}</definedName>
    <definedName name="neda" localSheetId="21" hidden="1">{#N/A,#N/A,TRUE,"preg4";#N/A,#N/A,TRUE,"bazpr99"}</definedName>
    <definedName name="neda" localSheetId="22" hidden="1">{#N/A,#N/A,TRUE,"preg4";#N/A,#N/A,TRUE,"bazpr99"}</definedName>
    <definedName name="neda" localSheetId="23" hidden="1">{#N/A,#N/A,TRUE,"preg4";#N/A,#N/A,TRUE,"bazpr99"}</definedName>
    <definedName name="neda" localSheetId="24" hidden="1">{#N/A,#N/A,TRUE,"preg4";#N/A,#N/A,TRUE,"bazpr99"}</definedName>
    <definedName name="neda" localSheetId="25" hidden="1">{#N/A,#N/A,TRUE,"preg4";#N/A,#N/A,TRUE,"bazpr99"}</definedName>
    <definedName name="neda" localSheetId="2" hidden="1">{#N/A,#N/A,TRUE,"preg4";#N/A,#N/A,TRUE,"bazpr99"}</definedName>
    <definedName name="neda" localSheetId="29" hidden="1">{#N/A,#N/A,TRUE,"preg4";#N/A,#N/A,TRUE,"bazpr99"}</definedName>
    <definedName name="neda" localSheetId="30" hidden="1">{#N/A,#N/A,TRUE,"preg4";#N/A,#N/A,TRUE,"bazpr99"}</definedName>
    <definedName name="neda" localSheetId="31" hidden="1">{#N/A,#N/A,TRUE,"preg4";#N/A,#N/A,TRUE,"bazpr99"}</definedName>
    <definedName name="neda" localSheetId="34" hidden="1">{#N/A,#N/A,TRUE,"preg4";#N/A,#N/A,TRUE,"bazpr99"}</definedName>
    <definedName name="neda" localSheetId="35"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5" hidden="1">{#N/A,#N/A,TRUE,"preg4";#N/A,#N/A,TRUE,"bazpr2000"}</definedName>
    <definedName name="nedaa" localSheetId="16" hidden="1">{#N/A,#N/A,TRUE,"preg4";#N/A,#N/A,TRUE,"bazpr2000"}</definedName>
    <definedName name="nedaa" localSheetId="17" hidden="1">{#N/A,#N/A,TRUE,"preg4";#N/A,#N/A,TRUE,"bazpr2000"}</definedName>
    <definedName name="nedaa" localSheetId="18" hidden="1">{#N/A,#N/A,TRUE,"preg4";#N/A,#N/A,TRUE,"bazpr2000"}</definedName>
    <definedName name="nedaa" localSheetId="1" hidden="1">{#N/A,#N/A,TRUE,"preg4";#N/A,#N/A,TRUE,"bazpr2000"}</definedName>
    <definedName name="nedaa" localSheetId="19" hidden="1">{#N/A,#N/A,TRUE,"preg4";#N/A,#N/A,TRUE,"bazpr2000"}</definedName>
    <definedName name="nedaa" localSheetId="20" hidden="1">{#N/A,#N/A,TRUE,"preg4";#N/A,#N/A,TRUE,"bazpr2000"}</definedName>
    <definedName name="nedaa" localSheetId="21" hidden="1">{#N/A,#N/A,TRUE,"preg4";#N/A,#N/A,TRUE,"bazpr2000"}</definedName>
    <definedName name="nedaa" localSheetId="22" hidden="1">{#N/A,#N/A,TRUE,"preg4";#N/A,#N/A,TRUE,"bazpr2000"}</definedName>
    <definedName name="nedaa" localSheetId="23" hidden="1">{#N/A,#N/A,TRUE,"preg4";#N/A,#N/A,TRUE,"bazpr2000"}</definedName>
    <definedName name="nedaa" localSheetId="24" hidden="1">{#N/A,#N/A,TRUE,"preg4";#N/A,#N/A,TRUE,"bazpr2000"}</definedName>
    <definedName name="nedaa" localSheetId="25" hidden="1">{#N/A,#N/A,TRUE,"preg4";#N/A,#N/A,TRUE,"bazpr2000"}</definedName>
    <definedName name="nedaa" localSheetId="2" hidden="1">{#N/A,#N/A,TRUE,"preg4";#N/A,#N/A,TRUE,"bazpr2000"}</definedName>
    <definedName name="nedaa" localSheetId="29" hidden="1">{#N/A,#N/A,TRUE,"preg4";#N/A,#N/A,TRUE,"bazpr2000"}</definedName>
    <definedName name="nedaa" localSheetId="30" hidden="1">{#N/A,#N/A,TRUE,"preg4";#N/A,#N/A,TRUE,"bazpr2000"}</definedName>
    <definedName name="nedaa" localSheetId="31" hidden="1">{#N/A,#N/A,TRUE,"preg4";#N/A,#N/A,TRUE,"bazpr2000"}</definedName>
    <definedName name="nedaa" localSheetId="34" hidden="1">{#N/A,#N/A,TRUE,"preg4";#N/A,#N/A,TRUE,"bazpr2000"}</definedName>
    <definedName name="nedaa" localSheetId="35"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5" hidden="1">{#N/A,#N/A,TRUE,"preg4";#N/A,#N/A,TRUE,"bazpr99"}</definedName>
    <definedName name="njata" localSheetId="16" hidden="1">{#N/A,#N/A,TRUE,"preg4";#N/A,#N/A,TRUE,"bazpr99"}</definedName>
    <definedName name="njata" localSheetId="17" hidden="1">{#N/A,#N/A,TRUE,"preg4";#N/A,#N/A,TRUE,"bazpr99"}</definedName>
    <definedName name="njata" localSheetId="18" hidden="1">{#N/A,#N/A,TRUE,"preg4";#N/A,#N/A,TRUE,"bazpr99"}</definedName>
    <definedName name="njata" localSheetId="1" hidden="1">{#N/A,#N/A,TRUE,"preg4";#N/A,#N/A,TRUE,"bazpr99"}</definedName>
    <definedName name="njata" localSheetId="19" hidden="1">{#N/A,#N/A,TRUE,"preg4";#N/A,#N/A,TRUE,"bazpr99"}</definedName>
    <definedName name="njata" localSheetId="20" hidden="1">{#N/A,#N/A,TRUE,"preg4";#N/A,#N/A,TRUE,"bazpr99"}</definedName>
    <definedName name="njata" localSheetId="21" hidden="1">{#N/A,#N/A,TRUE,"preg4";#N/A,#N/A,TRUE,"bazpr99"}</definedName>
    <definedName name="njata" localSheetId="22" hidden="1">{#N/A,#N/A,TRUE,"preg4";#N/A,#N/A,TRUE,"bazpr99"}</definedName>
    <definedName name="njata" localSheetId="23" hidden="1">{#N/A,#N/A,TRUE,"preg4";#N/A,#N/A,TRUE,"bazpr99"}</definedName>
    <definedName name="njata" localSheetId="24" hidden="1">{#N/A,#N/A,TRUE,"preg4";#N/A,#N/A,TRUE,"bazpr99"}</definedName>
    <definedName name="njata" localSheetId="25" hidden="1">{#N/A,#N/A,TRUE,"preg4";#N/A,#N/A,TRUE,"bazpr99"}</definedName>
    <definedName name="njata" localSheetId="2" hidden="1">{#N/A,#N/A,TRUE,"preg4";#N/A,#N/A,TRUE,"bazpr99"}</definedName>
    <definedName name="njata" localSheetId="29" hidden="1">{#N/A,#N/A,TRUE,"preg4";#N/A,#N/A,TRUE,"bazpr99"}</definedName>
    <definedName name="njata" localSheetId="30" hidden="1">{#N/A,#N/A,TRUE,"preg4";#N/A,#N/A,TRUE,"bazpr99"}</definedName>
    <definedName name="njata" localSheetId="31" hidden="1">{#N/A,#N/A,TRUE,"preg4";#N/A,#N/A,TRUE,"bazpr99"}</definedName>
    <definedName name="njata" localSheetId="34" hidden="1">{#N/A,#N/A,TRUE,"preg4";#N/A,#N/A,TRUE,"bazpr99"}</definedName>
    <definedName name="njata" localSheetId="35"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5" hidden="1">{#N/A,#N/A,TRUE,"preg4";#N/A,#N/A,TRUE,"bazpr2000"}</definedName>
    <definedName name="nty" localSheetId="16" hidden="1">{#N/A,#N/A,TRUE,"preg4";#N/A,#N/A,TRUE,"bazpr2000"}</definedName>
    <definedName name="nty" localSheetId="17" hidden="1">{#N/A,#N/A,TRUE,"preg4";#N/A,#N/A,TRUE,"bazpr2000"}</definedName>
    <definedName name="nty" localSheetId="18" hidden="1">{#N/A,#N/A,TRUE,"preg4";#N/A,#N/A,TRUE,"bazpr2000"}</definedName>
    <definedName name="nty" localSheetId="1" hidden="1">{#N/A,#N/A,TRUE,"preg4";#N/A,#N/A,TRUE,"bazpr2000"}</definedName>
    <definedName name="nty" localSheetId="19" hidden="1">{#N/A,#N/A,TRUE,"preg4";#N/A,#N/A,TRUE,"bazpr2000"}</definedName>
    <definedName name="nty" localSheetId="20" hidden="1">{#N/A,#N/A,TRUE,"preg4";#N/A,#N/A,TRUE,"bazpr2000"}</definedName>
    <definedName name="nty" localSheetId="21" hidden="1">{#N/A,#N/A,TRUE,"preg4";#N/A,#N/A,TRUE,"bazpr2000"}</definedName>
    <definedName name="nty" localSheetId="22" hidden="1">{#N/A,#N/A,TRUE,"preg4";#N/A,#N/A,TRUE,"bazpr2000"}</definedName>
    <definedName name="nty" localSheetId="23" hidden="1">{#N/A,#N/A,TRUE,"preg4";#N/A,#N/A,TRUE,"bazpr2000"}</definedName>
    <definedName name="nty" localSheetId="24" hidden="1">{#N/A,#N/A,TRUE,"preg4";#N/A,#N/A,TRUE,"bazpr2000"}</definedName>
    <definedName name="nty" localSheetId="25" hidden="1">{#N/A,#N/A,TRUE,"preg4";#N/A,#N/A,TRUE,"bazpr2000"}</definedName>
    <definedName name="nty" localSheetId="2" hidden="1">{#N/A,#N/A,TRUE,"preg4";#N/A,#N/A,TRUE,"bazpr2000"}</definedName>
    <definedName name="nty" localSheetId="29" hidden="1">{#N/A,#N/A,TRUE,"preg4";#N/A,#N/A,TRUE,"bazpr2000"}</definedName>
    <definedName name="nty" localSheetId="30" hidden="1">{#N/A,#N/A,TRUE,"preg4";#N/A,#N/A,TRUE,"bazpr2000"}</definedName>
    <definedName name="nty" localSheetId="31" hidden="1">{#N/A,#N/A,TRUE,"preg4";#N/A,#N/A,TRUE,"bazpr2000"}</definedName>
    <definedName name="nty" localSheetId="34" hidden="1">{#N/A,#N/A,TRUE,"preg4";#N/A,#N/A,TRUE,"bazpr2000"}</definedName>
    <definedName name="nty" localSheetId="35"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16">#REF!</definedName>
    <definedName name="Num_Pmt_Per_Year" localSheetId="17">#REF!</definedName>
    <definedName name="Num_Pmt_Per_Year" localSheetId="18">#REF!</definedName>
    <definedName name="Num_Pmt_Per_Year" localSheetId="19">#REF!</definedName>
    <definedName name="Num_Pmt_Per_Year" localSheetId="20">#REF!</definedName>
    <definedName name="Num_Pmt_Per_Year" localSheetId="21">#REF!</definedName>
    <definedName name="Num_Pmt_Per_Year" localSheetId="22">#REF!</definedName>
    <definedName name="Num_Pmt_Per_Year" localSheetId="23">#REF!</definedName>
    <definedName name="Num_Pmt_Per_Year" localSheetId="24">#REF!</definedName>
    <definedName name="Num_Pmt_Per_Year" localSheetId="25">#REF!</definedName>
    <definedName name="Num_Pmt_Per_Year" localSheetId="32">#REF!</definedName>
    <definedName name="Num_Pmt_Per_Year" localSheetId="33">#REF!</definedName>
    <definedName name="Num_Pmt_Per_Year">#REF!</definedName>
    <definedName name="Number_of_Payments" localSheetId="16">MATCH(0.01,'Annex 17'!End_Bal,-1)+1</definedName>
    <definedName name="Number_of_Payments" localSheetId="17">MATCH(0.01,'Annex 18'!End_Bal,-1)+1</definedName>
    <definedName name="Number_of_Payments" localSheetId="18">MATCH(0.01,'Annex 19'!End_Bal,-1)+1</definedName>
    <definedName name="Number_of_Payments" localSheetId="19">MATCH(0.01,'Annex 20'!End_Bal,-1)+1</definedName>
    <definedName name="Number_of_Payments" localSheetId="20">MATCH(0.01,'Annex 21'!End_Bal,-1)+1</definedName>
    <definedName name="Number_of_Payments" localSheetId="21">MATCH(0.01,'Annex 22'!End_Bal,-1)+1</definedName>
    <definedName name="Number_of_Payments" localSheetId="22">MATCH(0.01,'Annex 23'!End_Bal,-1)+1</definedName>
    <definedName name="Number_of_Payments" localSheetId="23">MATCH(0.01,'Annex 24'!End_Bal,-1)+1</definedName>
    <definedName name="Number_of_Payments" localSheetId="24">MATCH(0.01,'Annex 25'!End_Bal,-1)+1</definedName>
    <definedName name="Number_of_Payments" localSheetId="25">MATCH(0.01,'Annex 26'!End_Bal,-1)+1</definedName>
    <definedName name="Number_of_Payments" localSheetId="32">MATCH(0.01,'Annex 33'!End_Bal,-1)+1</definedName>
    <definedName name="Number_of_Payments" localSheetId="33">MATCH(0.01,'Annex 34'!End_Bal,-1)+1</definedName>
    <definedName name="Number_of_Payments" localSheetId="35">MATCH(0.01,End_Bal,-1)+1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5" hidden="1">{#N/A,#N/A,TRUE,"preg4";#N/A,#N/A,TRUE,"bazpr99"}</definedName>
    <definedName name="nut" localSheetId="16" hidden="1">{#N/A,#N/A,TRUE,"preg4";#N/A,#N/A,TRUE,"bazpr99"}</definedName>
    <definedName name="nut" localSheetId="17" hidden="1">{#N/A,#N/A,TRUE,"preg4";#N/A,#N/A,TRUE,"bazpr99"}</definedName>
    <definedName name="nut" localSheetId="18" hidden="1">{#N/A,#N/A,TRUE,"preg4";#N/A,#N/A,TRUE,"bazpr99"}</definedName>
    <definedName name="nut" localSheetId="1" hidden="1">{#N/A,#N/A,TRUE,"preg4";#N/A,#N/A,TRUE,"bazpr99"}</definedName>
    <definedName name="nut" localSheetId="19" hidden="1">{#N/A,#N/A,TRUE,"preg4";#N/A,#N/A,TRUE,"bazpr99"}</definedName>
    <definedName name="nut" localSheetId="20" hidden="1">{#N/A,#N/A,TRUE,"preg4";#N/A,#N/A,TRUE,"bazpr99"}</definedName>
    <definedName name="nut" localSheetId="21" hidden="1">{#N/A,#N/A,TRUE,"preg4";#N/A,#N/A,TRUE,"bazpr99"}</definedName>
    <definedName name="nut" localSheetId="22" hidden="1">{#N/A,#N/A,TRUE,"preg4";#N/A,#N/A,TRUE,"bazpr99"}</definedName>
    <definedName name="nut" localSheetId="23" hidden="1">{#N/A,#N/A,TRUE,"preg4";#N/A,#N/A,TRUE,"bazpr99"}</definedName>
    <definedName name="nut" localSheetId="24" hidden="1">{#N/A,#N/A,TRUE,"preg4";#N/A,#N/A,TRUE,"bazpr99"}</definedName>
    <definedName name="nut" localSheetId="25" hidden="1">{#N/A,#N/A,TRUE,"preg4";#N/A,#N/A,TRUE,"bazpr99"}</definedName>
    <definedName name="nut" localSheetId="2" hidden="1">{#N/A,#N/A,TRUE,"preg4";#N/A,#N/A,TRUE,"bazpr99"}</definedName>
    <definedName name="nut" localSheetId="29" hidden="1">{#N/A,#N/A,TRUE,"preg4";#N/A,#N/A,TRUE,"bazpr99"}</definedName>
    <definedName name="nut" localSheetId="30" hidden="1">{#N/A,#N/A,TRUE,"preg4";#N/A,#N/A,TRUE,"bazpr99"}</definedName>
    <definedName name="nut" localSheetId="31" hidden="1">{#N/A,#N/A,TRUE,"preg4";#N/A,#N/A,TRUE,"bazpr99"}</definedName>
    <definedName name="nut" localSheetId="34" hidden="1">{#N/A,#N/A,TRUE,"preg4";#N/A,#N/A,TRUE,"bazpr99"}</definedName>
    <definedName name="nut" localSheetId="35"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5" hidden="1">{#N/A,#N/A,TRUE,"preg4";#N/A,#N/A,TRUE,"bazpr99"}</definedName>
    <definedName name="oioi" localSheetId="16" hidden="1">{#N/A,#N/A,TRUE,"preg4";#N/A,#N/A,TRUE,"bazpr99"}</definedName>
    <definedName name="oioi" localSheetId="17" hidden="1">{#N/A,#N/A,TRUE,"preg4";#N/A,#N/A,TRUE,"bazpr99"}</definedName>
    <definedName name="oioi" localSheetId="18" hidden="1">{#N/A,#N/A,TRUE,"preg4";#N/A,#N/A,TRUE,"bazpr99"}</definedName>
    <definedName name="oioi" localSheetId="1" hidden="1">{#N/A,#N/A,TRUE,"preg4";#N/A,#N/A,TRUE,"bazpr99"}</definedName>
    <definedName name="oioi" localSheetId="19" hidden="1">{#N/A,#N/A,TRUE,"preg4";#N/A,#N/A,TRUE,"bazpr99"}</definedName>
    <definedName name="oioi" localSheetId="20" hidden="1">{#N/A,#N/A,TRUE,"preg4";#N/A,#N/A,TRUE,"bazpr99"}</definedName>
    <definedName name="oioi" localSheetId="21" hidden="1">{#N/A,#N/A,TRUE,"preg4";#N/A,#N/A,TRUE,"bazpr99"}</definedName>
    <definedName name="oioi" localSheetId="22" hidden="1">{#N/A,#N/A,TRUE,"preg4";#N/A,#N/A,TRUE,"bazpr99"}</definedName>
    <definedName name="oioi" localSheetId="23" hidden="1">{#N/A,#N/A,TRUE,"preg4";#N/A,#N/A,TRUE,"bazpr99"}</definedName>
    <definedName name="oioi" localSheetId="24" hidden="1">{#N/A,#N/A,TRUE,"preg4";#N/A,#N/A,TRUE,"bazpr99"}</definedName>
    <definedName name="oioi" localSheetId="25" hidden="1">{#N/A,#N/A,TRUE,"preg4";#N/A,#N/A,TRUE,"bazpr99"}</definedName>
    <definedName name="oioi" localSheetId="2" hidden="1">{#N/A,#N/A,TRUE,"preg4";#N/A,#N/A,TRUE,"bazpr99"}</definedName>
    <definedName name="oioi" localSheetId="29" hidden="1">{#N/A,#N/A,TRUE,"preg4";#N/A,#N/A,TRUE,"bazpr99"}</definedName>
    <definedName name="oioi" localSheetId="30" hidden="1">{#N/A,#N/A,TRUE,"preg4";#N/A,#N/A,TRUE,"bazpr99"}</definedName>
    <definedName name="oioi" localSheetId="31" hidden="1">{#N/A,#N/A,TRUE,"preg4";#N/A,#N/A,TRUE,"bazpr99"}</definedName>
    <definedName name="oioi" localSheetId="34" hidden="1">{#N/A,#N/A,TRUE,"preg4";#N/A,#N/A,TRUE,"bazpr99"}</definedName>
    <definedName name="oioi" localSheetId="35"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5" hidden="1">{#N/A,#N/A,TRUE,"preg4";#N/A,#N/A,TRUE,"bazpr2000"}</definedName>
    <definedName name="ok" localSheetId="16" hidden="1">{#N/A,#N/A,TRUE,"preg4";#N/A,#N/A,TRUE,"bazpr2000"}</definedName>
    <definedName name="ok" localSheetId="17" hidden="1">{#N/A,#N/A,TRUE,"preg4";#N/A,#N/A,TRUE,"bazpr2000"}</definedName>
    <definedName name="ok" localSheetId="18" hidden="1">{#N/A,#N/A,TRUE,"preg4";#N/A,#N/A,TRUE,"bazpr2000"}</definedName>
    <definedName name="ok" localSheetId="1" hidden="1">{#N/A,#N/A,TRUE,"preg4";#N/A,#N/A,TRUE,"bazpr2000"}</definedName>
    <definedName name="ok" localSheetId="19" hidden="1">{#N/A,#N/A,TRUE,"preg4";#N/A,#N/A,TRUE,"bazpr2000"}</definedName>
    <definedName name="ok" localSheetId="20" hidden="1">{#N/A,#N/A,TRUE,"preg4";#N/A,#N/A,TRUE,"bazpr2000"}</definedName>
    <definedName name="ok" localSheetId="21" hidden="1">{#N/A,#N/A,TRUE,"preg4";#N/A,#N/A,TRUE,"bazpr2000"}</definedName>
    <definedName name="ok" localSheetId="22" hidden="1">{#N/A,#N/A,TRUE,"preg4";#N/A,#N/A,TRUE,"bazpr2000"}</definedName>
    <definedName name="ok" localSheetId="23" hidden="1">{#N/A,#N/A,TRUE,"preg4";#N/A,#N/A,TRUE,"bazpr2000"}</definedName>
    <definedName name="ok" localSheetId="24" hidden="1">{#N/A,#N/A,TRUE,"preg4";#N/A,#N/A,TRUE,"bazpr2000"}</definedName>
    <definedName name="ok" localSheetId="25" hidden="1">{#N/A,#N/A,TRUE,"preg4";#N/A,#N/A,TRUE,"bazpr2000"}</definedName>
    <definedName name="ok" localSheetId="2" hidden="1">{#N/A,#N/A,TRUE,"preg4";#N/A,#N/A,TRUE,"bazpr2000"}</definedName>
    <definedName name="ok" localSheetId="29" hidden="1">{#N/A,#N/A,TRUE,"preg4";#N/A,#N/A,TRUE,"bazpr2000"}</definedName>
    <definedName name="ok" localSheetId="30" hidden="1">{#N/A,#N/A,TRUE,"preg4";#N/A,#N/A,TRUE,"bazpr2000"}</definedName>
    <definedName name="ok" localSheetId="31" hidden="1">{#N/A,#N/A,TRUE,"preg4";#N/A,#N/A,TRUE,"bazpr2000"}</definedName>
    <definedName name="ok" localSheetId="34" hidden="1">{#N/A,#N/A,TRUE,"preg4";#N/A,#N/A,TRUE,"bazpr2000"}</definedName>
    <definedName name="ok" localSheetId="35"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5" hidden="1">{#N/A,#N/A,TRUE,"preg4";#N/A,#N/A,TRUE,"bazpr99"}</definedName>
    <definedName name="p" localSheetId="16" hidden="1">{#N/A,#N/A,TRUE,"preg4";#N/A,#N/A,TRUE,"bazpr99"}</definedName>
    <definedName name="p" localSheetId="17" hidden="1">{#N/A,#N/A,TRUE,"preg4";#N/A,#N/A,TRUE,"bazpr99"}</definedName>
    <definedName name="p" localSheetId="18" hidden="1">{#N/A,#N/A,TRUE,"preg4";#N/A,#N/A,TRUE,"bazpr99"}</definedName>
    <definedName name="p" localSheetId="1" hidden="1">{#N/A,#N/A,TRUE,"preg4";#N/A,#N/A,TRUE,"bazpr99"}</definedName>
    <definedName name="p" localSheetId="19" hidden="1">{#N/A,#N/A,TRUE,"preg4";#N/A,#N/A,TRUE,"bazpr99"}</definedName>
    <definedName name="p" localSheetId="20" hidden="1">{#N/A,#N/A,TRUE,"preg4";#N/A,#N/A,TRUE,"bazpr99"}</definedName>
    <definedName name="p" localSheetId="21" hidden="1">{#N/A,#N/A,TRUE,"preg4";#N/A,#N/A,TRUE,"bazpr99"}</definedName>
    <definedName name="p" localSheetId="22" hidden="1">{#N/A,#N/A,TRUE,"preg4";#N/A,#N/A,TRUE,"bazpr99"}</definedName>
    <definedName name="p" localSheetId="23" hidden="1">{#N/A,#N/A,TRUE,"preg4";#N/A,#N/A,TRUE,"bazpr99"}</definedName>
    <definedName name="p" localSheetId="24" hidden="1">{#N/A,#N/A,TRUE,"preg4";#N/A,#N/A,TRUE,"bazpr99"}</definedName>
    <definedName name="p" localSheetId="25" hidden="1">{#N/A,#N/A,TRUE,"preg4";#N/A,#N/A,TRUE,"bazpr99"}</definedName>
    <definedName name="p" localSheetId="2" hidden="1">{#N/A,#N/A,TRUE,"preg4";#N/A,#N/A,TRUE,"bazpr99"}</definedName>
    <definedName name="p" localSheetId="29" hidden="1">{#N/A,#N/A,TRUE,"preg4";#N/A,#N/A,TRUE,"bazpr99"}</definedName>
    <definedName name="p" localSheetId="30" hidden="1">{#N/A,#N/A,TRUE,"preg4";#N/A,#N/A,TRUE,"bazpr99"}</definedName>
    <definedName name="p" localSheetId="31" hidden="1">{#N/A,#N/A,TRUE,"preg4";#N/A,#N/A,TRUE,"bazpr99"}</definedName>
    <definedName name="p" localSheetId="34" hidden="1">{#N/A,#N/A,TRUE,"preg4";#N/A,#N/A,TRUE,"bazpr99"}</definedName>
    <definedName name="p" localSheetId="35"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16">#REF!</definedName>
    <definedName name="Pay_Date" localSheetId="17">#REF!</definedName>
    <definedName name="Pay_Date" localSheetId="18">#REF!</definedName>
    <definedName name="Pay_Date" localSheetId="19">#REF!</definedName>
    <definedName name="Pay_Date" localSheetId="20">#REF!</definedName>
    <definedName name="Pay_Date" localSheetId="21">#REF!</definedName>
    <definedName name="Pay_Date" localSheetId="22">#REF!</definedName>
    <definedName name="Pay_Date" localSheetId="23">#REF!</definedName>
    <definedName name="Pay_Date" localSheetId="24">#REF!</definedName>
    <definedName name="Pay_Date" localSheetId="25">#REF!</definedName>
    <definedName name="Pay_Date" localSheetId="32">#REF!</definedName>
    <definedName name="Pay_Date" localSheetId="33">#REF!</definedName>
    <definedName name="Pay_Date">#REF!</definedName>
    <definedName name="Pay_Num" localSheetId="16">#REF!</definedName>
    <definedName name="Pay_Num" localSheetId="17">#REF!</definedName>
    <definedName name="Pay_Num" localSheetId="18">#REF!</definedName>
    <definedName name="Pay_Num" localSheetId="19">#REF!</definedName>
    <definedName name="Pay_Num" localSheetId="20">#REF!</definedName>
    <definedName name="Pay_Num" localSheetId="21">#REF!</definedName>
    <definedName name="Pay_Num" localSheetId="22">#REF!</definedName>
    <definedName name="Pay_Num" localSheetId="23">#REF!</definedName>
    <definedName name="Pay_Num" localSheetId="24">#REF!</definedName>
    <definedName name="Pay_Num" localSheetId="25">#REF!</definedName>
    <definedName name="Pay_Num" localSheetId="32">#REF!</definedName>
    <definedName name="Pay_Num" localSheetId="33">#REF!</definedName>
    <definedName name="Pay_Num">#REF!</definedName>
    <definedName name="Payment_Date" localSheetId="16">DATE(YEAR('Annex 17'!Loan_Start),MONTH('Annex 17'!Loan_Start)+Payment_Number,DAY('Annex 17'!Loan_Start))</definedName>
    <definedName name="Payment_Date" localSheetId="17">DATE(YEAR('Annex 18'!Loan_Start),MONTH('Annex 18'!Loan_Start)+Payment_Number,DAY('Annex 18'!Loan_Start))</definedName>
    <definedName name="Payment_Date" localSheetId="18">DATE(YEAR('Annex 19'!Loan_Start),MONTH('Annex 19'!Loan_Start)+Payment_Number,DAY('Annex 19'!Loan_Start))</definedName>
    <definedName name="Payment_Date" localSheetId="19">DATE(YEAR('Annex 20'!Loan_Start),MONTH('Annex 20'!Loan_Start)+Payment_Number,DAY('Annex 20'!Loan_Start))</definedName>
    <definedName name="Payment_Date" localSheetId="20">DATE(YEAR('Annex 21'!Loan_Start),MONTH('Annex 21'!Loan_Start)+Payment_Number,DAY('Annex 21'!Loan_Start))</definedName>
    <definedName name="Payment_Date" localSheetId="21">DATE(YEAR('Annex 22'!Loan_Start),MONTH('Annex 22'!Loan_Start)+Payment_Number,DAY('Annex 22'!Loan_Start))</definedName>
    <definedName name="Payment_Date" localSheetId="22">DATE(YEAR('Annex 23'!Loan_Start),MONTH('Annex 23'!Loan_Start)+Payment_Number,DAY('Annex 23'!Loan_Start))</definedName>
    <definedName name="Payment_Date" localSheetId="23">DATE(YEAR('Annex 24'!Loan_Start),MONTH('Annex 24'!Loan_Start)+Payment_Number,DAY('Annex 24'!Loan_Start))</definedName>
    <definedName name="Payment_Date" localSheetId="24">DATE(YEAR('Annex 25'!Loan_Start),MONTH('Annex 25'!Loan_Start)+Payment_Number,DAY('Annex 25'!Loan_Start))</definedName>
    <definedName name="Payment_Date" localSheetId="25">DATE(YEAR('Annex 26'!Loan_Start),MONTH('Annex 26'!Loan_Start)+Payment_Number,DAY('Annex 26'!Loan_Start))</definedName>
    <definedName name="Payment_Date" localSheetId="32">DATE(YEAR('Annex 33'!Loan_Start),MONTH('Annex 33'!Loan_Start)+Payment_Number,DAY('Annex 33'!Loan_Start))</definedName>
    <definedName name="Payment_Date" localSheetId="33">DATE(YEAR('Annex 34'!Loan_Start),MONTH('Annex 34'!Loan_Start)+Payment_Number,DAY('Annex 34'!Loan_Start))</definedName>
    <definedName name="Payment_Date" localSheetId="35">DATE(YEAR(Loan_Start),MONTH(Loan_Start)+Payment_Number,DAY(Loan_Start))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5" hidden="1">{#N/A,#N/A,TRUE,"preg4";#N/A,#N/A,TRUE,"bazpr99"}</definedName>
    <definedName name="pazar" localSheetId="16" hidden="1">{#N/A,#N/A,TRUE,"preg4";#N/A,#N/A,TRUE,"bazpr99"}</definedName>
    <definedName name="pazar" localSheetId="17" hidden="1">{#N/A,#N/A,TRUE,"preg4";#N/A,#N/A,TRUE,"bazpr99"}</definedName>
    <definedName name="pazar" localSheetId="18" hidden="1">{#N/A,#N/A,TRUE,"preg4";#N/A,#N/A,TRUE,"bazpr99"}</definedName>
    <definedName name="pazar" localSheetId="1" hidden="1">{#N/A,#N/A,TRUE,"preg4";#N/A,#N/A,TRUE,"bazpr99"}</definedName>
    <definedName name="pazar" localSheetId="19" hidden="1">{#N/A,#N/A,TRUE,"preg4";#N/A,#N/A,TRUE,"bazpr99"}</definedName>
    <definedName name="pazar" localSheetId="20" hidden="1">{#N/A,#N/A,TRUE,"preg4";#N/A,#N/A,TRUE,"bazpr99"}</definedName>
    <definedName name="pazar" localSheetId="21" hidden="1">{#N/A,#N/A,TRUE,"preg4";#N/A,#N/A,TRUE,"bazpr99"}</definedName>
    <definedName name="pazar" localSheetId="22" hidden="1">{#N/A,#N/A,TRUE,"preg4";#N/A,#N/A,TRUE,"bazpr99"}</definedName>
    <definedName name="pazar" localSheetId="23" hidden="1">{#N/A,#N/A,TRUE,"preg4";#N/A,#N/A,TRUE,"bazpr99"}</definedName>
    <definedName name="pazar" localSheetId="24" hidden="1">{#N/A,#N/A,TRUE,"preg4";#N/A,#N/A,TRUE,"bazpr99"}</definedName>
    <definedName name="pazar" localSheetId="25" hidden="1">{#N/A,#N/A,TRUE,"preg4";#N/A,#N/A,TRUE,"bazpr99"}</definedName>
    <definedName name="pazar" localSheetId="2" hidden="1">{#N/A,#N/A,TRUE,"preg4";#N/A,#N/A,TRUE,"bazpr99"}</definedName>
    <definedName name="pazar" localSheetId="29" hidden="1">{#N/A,#N/A,TRUE,"preg4";#N/A,#N/A,TRUE,"bazpr99"}</definedName>
    <definedName name="pazar" localSheetId="30" hidden="1">{#N/A,#N/A,TRUE,"preg4";#N/A,#N/A,TRUE,"bazpr99"}</definedName>
    <definedName name="pazar" localSheetId="31" hidden="1">{#N/A,#N/A,TRUE,"preg4";#N/A,#N/A,TRUE,"bazpr99"}</definedName>
    <definedName name="pazar" localSheetId="34" hidden="1">{#N/A,#N/A,TRUE,"preg4";#N/A,#N/A,TRUE,"bazpr99"}</definedName>
    <definedName name="pazar" localSheetId="35"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5" hidden="1">{#N/A,#N/A,TRUE,"preg4";#N/A,#N/A,TRUE,"bazpr99"}</definedName>
    <definedName name="pazar2000" localSheetId="16" hidden="1">{#N/A,#N/A,TRUE,"preg4";#N/A,#N/A,TRUE,"bazpr99"}</definedName>
    <definedName name="pazar2000" localSheetId="17" hidden="1">{#N/A,#N/A,TRUE,"preg4";#N/A,#N/A,TRUE,"bazpr99"}</definedName>
    <definedName name="pazar2000" localSheetId="18" hidden="1">{#N/A,#N/A,TRUE,"preg4";#N/A,#N/A,TRUE,"bazpr99"}</definedName>
    <definedName name="pazar2000" localSheetId="1" hidden="1">{#N/A,#N/A,TRUE,"preg4";#N/A,#N/A,TRUE,"bazpr99"}</definedName>
    <definedName name="pazar2000" localSheetId="19" hidden="1">{#N/A,#N/A,TRUE,"preg4";#N/A,#N/A,TRUE,"bazpr99"}</definedName>
    <definedName name="pazar2000" localSheetId="20" hidden="1">{#N/A,#N/A,TRUE,"preg4";#N/A,#N/A,TRUE,"bazpr99"}</definedName>
    <definedName name="pazar2000" localSheetId="21" hidden="1">{#N/A,#N/A,TRUE,"preg4";#N/A,#N/A,TRUE,"bazpr99"}</definedName>
    <definedName name="pazar2000" localSheetId="22" hidden="1">{#N/A,#N/A,TRUE,"preg4";#N/A,#N/A,TRUE,"bazpr99"}</definedName>
    <definedName name="pazar2000" localSheetId="23" hidden="1">{#N/A,#N/A,TRUE,"preg4";#N/A,#N/A,TRUE,"bazpr99"}</definedName>
    <definedName name="pazar2000" localSheetId="24" hidden="1">{#N/A,#N/A,TRUE,"preg4";#N/A,#N/A,TRUE,"bazpr99"}</definedName>
    <definedName name="pazar2000" localSheetId="25" hidden="1">{#N/A,#N/A,TRUE,"preg4";#N/A,#N/A,TRUE,"bazpr99"}</definedName>
    <definedName name="pazar2000" localSheetId="2" hidden="1">{#N/A,#N/A,TRUE,"preg4";#N/A,#N/A,TRUE,"bazpr99"}</definedName>
    <definedName name="pazar2000" localSheetId="29" hidden="1">{#N/A,#N/A,TRUE,"preg4";#N/A,#N/A,TRUE,"bazpr99"}</definedName>
    <definedName name="pazar2000" localSheetId="30" hidden="1">{#N/A,#N/A,TRUE,"preg4";#N/A,#N/A,TRUE,"bazpr99"}</definedName>
    <definedName name="pazar2000" localSheetId="31" hidden="1">{#N/A,#N/A,TRUE,"preg4";#N/A,#N/A,TRUE,"bazpr99"}</definedName>
    <definedName name="pazar2000" localSheetId="34" hidden="1">{#N/A,#N/A,TRUE,"preg4";#N/A,#N/A,TRUE,"bazpr99"}</definedName>
    <definedName name="pazar2000" localSheetId="35"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5">#REF!</definedName>
    <definedName name="PHV_godishen" localSheetId="16">#REF!</definedName>
    <definedName name="PHV_godishen" localSheetId="17">#REF!</definedName>
    <definedName name="PHV_godishen" localSheetId="18">#REF!</definedName>
    <definedName name="PHV_godishen" localSheetId="1">#REF!</definedName>
    <definedName name="PHV_godishen" localSheetId="19">#REF!</definedName>
    <definedName name="PHV_godishen" localSheetId="20">#REF!</definedName>
    <definedName name="PHV_godishen" localSheetId="21">#REF!</definedName>
    <definedName name="PHV_godishen" localSheetId="22">#REF!</definedName>
    <definedName name="PHV_godishen" localSheetId="23">#REF!</definedName>
    <definedName name="PHV_godishen" localSheetId="24">#REF!</definedName>
    <definedName name="PHV_godishen" localSheetId="25">#REF!</definedName>
    <definedName name="PHV_godishen" localSheetId="29">#REF!</definedName>
    <definedName name="PHV_godishen" localSheetId="30">#REF!</definedName>
    <definedName name="PHV_godishen" localSheetId="31">#REF!</definedName>
    <definedName name="PHV_godishen" localSheetId="35">#REF!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5" hidden="1">{#N/A,#N/A,TRUE,"preg4";#N/A,#N/A,TRUE,"bazpr99"}</definedName>
    <definedName name="pita" localSheetId="16" hidden="1">{#N/A,#N/A,TRUE,"preg4";#N/A,#N/A,TRUE,"bazpr99"}</definedName>
    <definedName name="pita" localSheetId="17" hidden="1">{#N/A,#N/A,TRUE,"preg4";#N/A,#N/A,TRUE,"bazpr99"}</definedName>
    <definedName name="pita" localSheetId="18" hidden="1">{#N/A,#N/A,TRUE,"preg4";#N/A,#N/A,TRUE,"bazpr99"}</definedName>
    <definedName name="pita" localSheetId="1" hidden="1">{#N/A,#N/A,TRUE,"preg4";#N/A,#N/A,TRUE,"bazpr99"}</definedName>
    <definedName name="pita" localSheetId="19" hidden="1">{#N/A,#N/A,TRUE,"preg4";#N/A,#N/A,TRUE,"bazpr99"}</definedName>
    <definedName name="pita" localSheetId="20" hidden="1">{#N/A,#N/A,TRUE,"preg4";#N/A,#N/A,TRUE,"bazpr99"}</definedName>
    <definedName name="pita" localSheetId="21" hidden="1">{#N/A,#N/A,TRUE,"preg4";#N/A,#N/A,TRUE,"bazpr99"}</definedName>
    <definedName name="pita" localSheetId="22" hidden="1">{#N/A,#N/A,TRUE,"preg4";#N/A,#N/A,TRUE,"bazpr99"}</definedName>
    <definedName name="pita" localSheetId="23" hidden="1">{#N/A,#N/A,TRUE,"preg4";#N/A,#N/A,TRUE,"bazpr99"}</definedName>
    <definedName name="pita" localSheetId="24" hidden="1">{#N/A,#N/A,TRUE,"preg4";#N/A,#N/A,TRUE,"bazpr99"}</definedName>
    <definedName name="pita" localSheetId="25" hidden="1">{#N/A,#N/A,TRUE,"preg4";#N/A,#N/A,TRUE,"bazpr99"}</definedName>
    <definedName name="pita" localSheetId="2" hidden="1">{#N/A,#N/A,TRUE,"preg4";#N/A,#N/A,TRUE,"bazpr99"}</definedName>
    <definedName name="pita" localSheetId="29" hidden="1">{#N/A,#N/A,TRUE,"preg4";#N/A,#N/A,TRUE,"bazpr99"}</definedName>
    <definedName name="pita" localSheetId="30" hidden="1">{#N/A,#N/A,TRUE,"preg4";#N/A,#N/A,TRUE,"bazpr99"}</definedName>
    <definedName name="pita" localSheetId="31" hidden="1">{#N/A,#N/A,TRUE,"preg4";#N/A,#N/A,TRUE,"bazpr99"}</definedName>
    <definedName name="pita" localSheetId="34" hidden="1">{#N/A,#N/A,TRUE,"preg4";#N/A,#N/A,TRUE,"bazpr99"}</definedName>
    <definedName name="pita" localSheetId="35"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5" hidden="1">{#N/A,#N/A,TRUE,"preg4";#N/A,#N/A,TRUE,"bazpr99"}</definedName>
    <definedName name="pitaa" localSheetId="16" hidden="1">{#N/A,#N/A,TRUE,"preg4";#N/A,#N/A,TRUE,"bazpr99"}</definedName>
    <definedName name="pitaa" localSheetId="17" hidden="1">{#N/A,#N/A,TRUE,"preg4";#N/A,#N/A,TRUE,"bazpr99"}</definedName>
    <definedName name="pitaa" localSheetId="18" hidden="1">{#N/A,#N/A,TRUE,"preg4";#N/A,#N/A,TRUE,"bazpr99"}</definedName>
    <definedName name="pitaa" localSheetId="1" hidden="1">{#N/A,#N/A,TRUE,"preg4";#N/A,#N/A,TRUE,"bazpr99"}</definedName>
    <definedName name="pitaa" localSheetId="19" hidden="1">{#N/A,#N/A,TRUE,"preg4";#N/A,#N/A,TRUE,"bazpr99"}</definedName>
    <definedName name="pitaa" localSheetId="20" hidden="1">{#N/A,#N/A,TRUE,"preg4";#N/A,#N/A,TRUE,"bazpr99"}</definedName>
    <definedName name="pitaa" localSheetId="21" hidden="1">{#N/A,#N/A,TRUE,"preg4";#N/A,#N/A,TRUE,"bazpr99"}</definedName>
    <definedName name="pitaa" localSheetId="22" hidden="1">{#N/A,#N/A,TRUE,"preg4";#N/A,#N/A,TRUE,"bazpr99"}</definedName>
    <definedName name="pitaa" localSheetId="23" hidden="1">{#N/A,#N/A,TRUE,"preg4";#N/A,#N/A,TRUE,"bazpr99"}</definedName>
    <definedName name="pitaa" localSheetId="24" hidden="1">{#N/A,#N/A,TRUE,"preg4";#N/A,#N/A,TRUE,"bazpr99"}</definedName>
    <definedName name="pitaa" localSheetId="25" hidden="1">{#N/A,#N/A,TRUE,"preg4";#N/A,#N/A,TRUE,"bazpr99"}</definedName>
    <definedName name="pitaa" localSheetId="2" hidden="1">{#N/A,#N/A,TRUE,"preg4";#N/A,#N/A,TRUE,"bazpr99"}</definedName>
    <definedName name="pitaa" localSheetId="29" hidden="1">{#N/A,#N/A,TRUE,"preg4";#N/A,#N/A,TRUE,"bazpr99"}</definedName>
    <definedName name="pitaa" localSheetId="30" hidden="1">{#N/A,#N/A,TRUE,"preg4";#N/A,#N/A,TRUE,"bazpr99"}</definedName>
    <definedName name="pitaa" localSheetId="31" hidden="1">{#N/A,#N/A,TRUE,"preg4";#N/A,#N/A,TRUE,"bazpr99"}</definedName>
    <definedName name="pitaa" localSheetId="34" hidden="1">{#N/A,#N/A,TRUE,"preg4";#N/A,#N/A,TRUE,"bazpr99"}</definedName>
    <definedName name="pitaa" localSheetId="35"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5" hidden="1">{#N/A,#N/A,TRUE,"preg4";#N/A,#N/A,TRUE,"bazpr99"}</definedName>
    <definedName name="pl" localSheetId="16" hidden="1">{#N/A,#N/A,TRUE,"preg4";#N/A,#N/A,TRUE,"bazpr99"}</definedName>
    <definedName name="pl" localSheetId="17" hidden="1">{#N/A,#N/A,TRUE,"preg4";#N/A,#N/A,TRUE,"bazpr99"}</definedName>
    <definedName name="pl" localSheetId="18" hidden="1">{#N/A,#N/A,TRUE,"preg4";#N/A,#N/A,TRUE,"bazpr99"}</definedName>
    <definedName name="pl" localSheetId="1" hidden="1">{#N/A,#N/A,TRUE,"preg4";#N/A,#N/A,TRUE,"bazpr99"}</definedName>
    <definedName name="pl" localSheetId="19" hidden="1">{#N/A,#N/A,TRUE,"preg4";#N/A,#N/A,TRUE,"bazpr99"}</definedName>
    <definedName name="pl" localSheetId="20" hidden="1">{#N/A,#N/A,TRUE,"preg4";#N/A,#N/A,TRUE,"bazpr99"}</definedName>
    <definedName name="pl" localSheetId="21" hidden="1">{#N/A,#N/A,TRUE,"preg4";#N/A,#N/A,TRUE,"bazpr99"}</definedName>
    <definedName name="pl" localSheetId="22" hidden="1">{#N/A,#N/A,TRUE,"preg4";#N/A,#N/A,TRUE,"bazpr99"}</definedName>
    <definedName name="pl" localSheetId="23" hidden="1">{#N/A,#N/A,TRUE,"preg4";#N/A,#N/A,TRUE,"bazpr99"}</definedName>
    <definedName name="pl" localSheetId="24" hidden="1">{#N/A,#N/A,TRUE,"preg4";#N/A,#N/A,TRUE,"bazpr99"}</definedName>
    <definedName name="pl" localSheetId="25" hidden="1">{#N/A,#N/A,TRUE,"preg4";#N/A,#N/A,TRUE,"bazpr99"}</definedName>
    <definedName name="pl" localSheetId="2" hidden="1">{#N/A,#N/A,TRUE,"preg4";#N/A,#N/A,TRUE,"bazpr99"}</definedName>
    <definedName name="pl" localSheetId="29" hidden="1">{#N/A,#N/A,TRUE,"preg4";#N/A,#N/A,TRUE,"bazpr99"}</definedName>
    <definedName name="pl" localSheetId="30" hidden="1">{#N/A,#N/A,TRUE,"preg4";#N/A,#N/A,TRUE,"bazpr99"}</definedName>
    <definedName name="pl" localSheetId="31" hidden="1">{#N/A,#N/A,TRUE,"preg4";#N/A,#N/A,TRUE,"bazpr99"}</definedName>
    <definedName name="pl" localSheetId="34" hidden="1">{#N/A,#N/A,TRUE,"preg4";#N/A,#N/A,TRUE,"bazpr99"}</definedName>
    <definedName name="pl" localSheetId="35"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5" hidden="1">{#N/A,#N/A,TRUE,"preg4";#N/A,#N/A,TRUE,"bazpr99"}</definedName>
    <definedName name="plasmani" localSheetId="16" hidden="1">{#N/A,#N/A,TRUE,"preg4";#N/A,#N/A,TRUE,"bazpr99"}</definedName>
    <definedName name="plasmani" localSheetId="17" hidden="1">{#N/A,#N/A,TRUE,"preg4";#N/A,#N/A,TRUE,"bazpr99"}</definedName>
    <definedName name="plasmani" localSheetId="18" hidden="1">{#N/A,#N/A,TRUE,"preg4";#N/A,#N/A,TRUE,"bazpr99"}</definedName>
    <definedName name="plasmani" localSheetId="1" hidden="1">{#N/A,#N/A,TRUE,"preg4";#N/A,#N/A,TRUE,"bazpr99"}</definedName>
    <definedName name="plasmani" localSheetId="19" hidden="1">{#N/A,#N/A,TRUE,"preg4";#N/A,#N/A,TRUE,"bazpr99"}</definedName>
    <definedName name="plasmani" localSheetId="20" hidden="1">{#N/A,#N/A,TRUE,"preg4";#N/A,#N/A,TRUE,"bazpr99"}</definedName>
    <definedName name="plasmani" localSheetId="21" hidden="1">{#N/A,#N/A,TRUE,"preg4";#N/A,#N/A,TRUE,"bazpr99"}</definedName>
    <definedName name="plasmani" localSheetId="22" hidden="1">{#N/A,#N/A,TRUE,"preg4";#N/A,#N/A,TRUE,"bazpr99"}</definedName>
    <definedName name="plasmani" localSheetId="23" hidden="1">{#N/A,#N/A,TRUE,"preg4";#N/A,#N/A,TRUE,"bazpr99"}</definedName>
    <definedName name="plasmani" localSheetId="24" hidden="1">{#N/A,#N/A,TRUE,"preg4";#N/A,#N/A,TRUE,"bazpr99"}</definedName>
    <definedName name="plasmani" localSheetId="25" hidden="1">{#N/A,#N/A,TRUE,"preg4";#N/A,#N/A,TRUE,"bazpr99"}</definedName>
    <definedName name="plasmani" localSheetId="2" hidden="1">{#N/A,#N/A,TRUE,"preg4";#N/A,#N/A,TRUE,"bazpr99"}</definedName>
    <definedName name="plasmani" localSheetId="29" hidden="1">{#N/A,#N/A,TRUE,"preg4";#N/A,#N/A,TRUE,"bazpr99"}</definedName>
    <definedName name="plasmani" localSheetId="30" hidden="1">{#N/A,#N/A,TRUE,"preg4";#N/A,#N/A,TRUE,"bazpr99"}</definedName>
    <definedName name="plasmani" localSheetId="31" hidden="1">{#N/A,#N/A,TRUE,"preg4";#N/A,#N/A,TRUE,"bazpr99"}</definedName>
    <definedName name="plasmani" localSheetId="34" hidden="1">{#N/A,#N/A,TRUE,"preg4";#N/A,#N/A,TRUE,"bazpr99"}</definedName>
    <definedName name="plasmani" localSheetId="35"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5" hidden="1">{#N/A,#N/A,TRUE,"preg4";#N/A,#N/A,TRUE,"bazpr99"}</definedName>
    <definedName name="ploiu" localSheetId="16" hidden="1">{#N/A,#N/A,TRUE,"preg4";#N/A,#N/A,TRUE,"bazpr99"}</definedName>
    <definedName name="ploiu" localSheetId="17" hidden="1">{#N/A,#N/A,TRUE,"preg4";#N/A,#N/A,TRUE,"bazpr99"}</definedName>
    <definedName name="ploiu" localSheetId="18" hidden="1">{#N/A,#N/A,TRUE,"preg4";#N/A,#N/A,TRUE,"bazpr99"}</definedName>
    <definedName name="ploiu" localSheetId="1" hidden="1">{#N/A,#N/A,TRUE,"preg4";#N/A,#N/A,TRUE,"bazpr99"}</definedName>
    <definedName name="ploiu" localSheetId="19" hidden="1">{#N/A,#N/A,TRUE,"preg4";#N/A,#N/A,TRUE,"bazpr99"}</definedName>
    <definedName name="ploiu" localSheetId="20" hidden="1">{#N/A,#N/A,TRUE,"preg4";#N/A,#N/A,TRUE,"bazpr99"}</definedName>
    <definedName name="ploiu" localSheetId="21" hidden="1">{#N/A,#N/A,TRUE,"preg4";#N/A,#N/A,TRUE,"bazpr99"}</definedName>
    <definedName name="ploiu" localSheetId="22" hidden="1">{#N/A,#N/A,TRUE,"preg4";#N/A,#N/A,TRUE,"bazpr99"}</definedName>
    <definedName name="ploiu" localSheetId="23" hidden="1">{#N/A,#N/A,TRUE,"preg4";#N/A,#N/A,TRUE,"bazpr99"}</definedName>
    <definedName name="ploiu" localSheetId="24" hidden="1">{#N/A,#N/A,TRUE,"preg4";#N/A,#N/A,TRUE,"bazpr99"}</definedName>
    <definedName name="ploiu" localSheetId="25" hidden="1">{#N/A,#N/A,TRUE,"preg4";#N/A,#N/A,TRUE,"bazpr99"}</definedName>
    <definedName name="ploiu" localSheetId="2" hidden="1">{#N/A,#N/A,TRUE,"preg4";#N/A,#N/A,TRUE,"bazpr99"}</definedName>
    <definedName name="ploiu" localSheetId="29" hidden="1">{#N/A,#N/A,TRUE,"preg4";#N/A,#N/A,TRUE,"bazpr99"}</definedName>
    <definedName name="ploiu" localSheetId="30" hidden="1">{#N/A,#N/A,TRUE,"preg4";#N/A,#N/A,TRUE,"bazpr99"}</definedName>
    <definedName name="ploiu" localSheetId="31" hidden="1">{#N/A,#N/A,TRUE,"preg4";#N/A,#N/A,TRUE,"bazpr99"}</definedName>
    <definedName name="ploiu" localSheetId="34" hidden="1">{#N/A,#N/A,TRUE,"preg4";#N/A,#N/A,TRUE,"bazpr99"}</definedName>
    <definedName name="ploiu" localSheetId="35"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5" hidden="1">{#N/A,#N/A,TRUE,"preg4";#N/A,#N/A,TRUE,"bazpr99"}</definedName>
    <definedName name="po" localSheetId="16" hidden="1">{#N/A,#N/A,TRUE,"preg4";#N/A,#N/A,TRUE,"bazpr99"}</definedName>
    <definedName name="po" localSheetId="17" hidden="1">{#N/A,#N/A,TRUE,"preg4";#N/A,#N/A,TRUE,"bazpr99"}</definedName>
    <definedName name="po" localSheetId="18" hidden="1">{#N/A,#N/A,TRUE,"preg4";#N/A,#N/A,TRUE,"bazpr99"}</definedName>
    <definedName name="po" localSheetId="1" hidden="1">{#N/A,#N/A,TRUE,"preg4";#N/A,#N/A,TRUE,"bazpr99"}</definedName>
    <definedName name="po" localSheetId="19" hidden="1">{#N/A,#N/A,TRUE,"preg4";#N/A,#N/A,TRUE,"bazpr99"}</definedName>
    <definedName name="po" localSheetId="20" hidden="1">{#N/A,#N/A,TRUE,"preg4";#N/A,#N/A,TRUE,"bazpr99"}</definedName>
    <definedName name="po" localSheetId="21" hidden="1">{#N/A,#N/A,TRUE,"preg4";#N/A,#N/A,TRUE,"bazpr99"}</definedName>
    <definedName name="po" localSheetId="22" hidden="1">{#N/A,#N/A,TRUE,"preg4";#N/A,#N/A,TRUE,"bazpr99"}</definedName>
    <definedName name="po" localSheetId="23" hidden="1">{#N/A,#N/A,TRUE,"preg4";#N/A,#N/A,TRUE,"bazpr99"}</definedName>
    <definedName name="po" localSheetId="24" hidden="1">{#N/A,#N/A,TRUE,"preg4";#N/A,#N/A,TRUE,"bazpr99"}</definedName>
    <definedName name="po" localSheetId="25" hidden="1">{#N/A,#N/A,TRUE,"preg4";#N/A,#N/A,TRUE,"bazpr99"}</definedName>
    <definedName name="po" localSheetId="2" hidden="1">{#N/A,#N/A,TRUE,"preg4";#N/A,#N/A,TRUE,"bazpr99"}</definedName>
    <definedName name="po" localSheetId="29" hidden="1">{#N/A,#N/A,TRUE,"preg4";#N/A,#N/A,TRUE,"bazpr99"}</definedName>
    <definedName name="po" localSheetId="30" hidden="1">{#N/A,#N/A,TRUE,"preg4";#N/A,#N/A,TRUE,"bazpr99"}</definedName>
    <definedName name="po" localSheetId="31" hidden="1">{#N/A,#N/A,TRUE,"preg4";#N/A,#N/A,TRUE,"bazpr99"}</definedName>
    <definedName name="po" localSheetId="34" hidden="1">{#N/A,#N/A,TRUE,"preg4";#N/A,#N/A,TRUE,"bazpr99"}</definedName>
    <definedName name="po" localSheetId="35"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5" hidden="1">{#N/A,#N/A,TRUE,"preg4";#N/A,#N/A,TRUE,"bazpr99"}</definedName>
    <definedName name="pop" localSheetId="16" hidden="1">{#N/A,#N/A,TRUE,"preg4";#N/A,#N/A,TRUE,"bazpr99"}</definedName>
    <definedName name="pop" localSheetId="17" hidden="1">{#N/A,#N/A,TRUE,"preg4";#N/A,#N/A,TRUE,"bazpr99"}</definedName>
    <definedName name="pop" localSheetId="18" hidden="1">{#N/A,#N/A,TRUE,"preg4";#N/A,#N/A,TRUE,"bazpr99"}</definedName>
    <definedName name="pop" localSheetId="1" hidden="1">{#N/A,#N/A,TRUE,"preg4";#N/A,#N/A,TRUE,"bazpr99"}</definedName>
    <definedName name="pop" localSheetId="19" hidden="1">{#N/A,#N/A,TRUE,"preg4";#N/A,#N/A,TRUE,"bazpr99"}</definedName>
    <definedName name="pop" localSheetId="20" hidden="1">{#N/A,#N/A,TRUE,"preg4";#N/A,#N/A,TRUE,"bazpr99"}</definedName>
    <definedName name="pop" localSheetId="21" hidden="1">{#N/A,#N/A,TRUE,"preg4";#N/A,#N/A,TRUE,"bazpr99"}</definedName>
    <definedName name="pop" localSheetId="22" hidden="1">{#N/A,#N/A,TRUE,"preg4";#N/A,#N/A,TRUE,"bazpr99"}</definedName>
    <definedName name="pop" localSheetId="23" hidden="1">{#N/A,#N/A,TRUE,"preg4";#N/A,#N/A,TRUE,"bazpr99"}</definedName>
    <definedName name="pop" localSheetId="24" hidden="1">{#N/A,#N/A,TRUE,"preg4";#N/A,#N/A,TRUE,"bazpr99"}</definedName>
    <definedName name="pop" localSheetId="25" hidden="1">{#N/A,#N/A,TRUE,"preg4";#N/A,#N/A,TRUE,"bazpr99"}</definedName>
    <definedName name="pop" localSheetId="2" hidden="1">{#N/A,#N/A,TRUE,"preg4";#N/A,#N/A,TRUE,"bazpr99"}</definedName>
    <definedName name="pop" localSheetId="29" hidden="1">{#N/A,#N/A,TRUE,"preg4";#N/A,#N/A,TRUE,"bazpr99"}</definedName>
    <definedName name="pop" localSheetId="30" hidden="1">{#N/A,#N/A,TRUE,"preg4";#N/A,#N/A,TRUE,"bazpr99"}</definedName>
    <definedName name="pop" localSheetId="31" hidden="1">{#N/A,#N/A,TRUE,"preg4";#N/A,#N/A,TRUE,"bazpr99"}</definedName>
    <definedName name="pop" localSheetId="34" hidden="1">{#N/A,#N/A,TRUE,"preg4";#N/A,#N/A,TRUE,"bazpr99"}</definedName>
    <definedName name="pop" localSheetId="35"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5" hidden="1">{#N/A,#N/A,TRUE,"preg4";#N/A,#N/A,TRUE,"bazpr2001"}</definedName>
    <definedName name="popopo" localSheetId="16" hidden="1">{#N/A,#N/A,TRUE,"preg4";#N/A,#N/A,TRUE,"bazpr2001"}</definedName>
    <definedName name="popopo" localSheetId="17" hidden="1">{#N/A,#N/A,TRUE,"preg4";#N/A,#N/A,TRUE,"bazpr2001"}</definedName>
    <definedName name="popopo" localSheetId="18" hidden="1">{#N/A,#N/A,TRUE,"preg4";#N/A,#N/A,TRUE,"bazpr2001"}</definedName>
    <definedName name="popopo" localSheetId="1" hidden="1">{#N/A,#N/A,TRUE,"preg4";#N/A,#N/A,TRUE,"bazpr2001"}</definedName>
    <definedName name="popopo" localSheetId="19" hidden="1">{#N/A,#N/A,TRUE,"preg4";#N/A,#N/A,TRUE,"bazpr2001"}</definedName>
    <definedName name="popopo" localSheetId="20" hidden="1">{#N/A,#N/A,TRUE,"preg4";#N/A,#N/A,TRUE,"bazpr2001"}</definedName>
    <definedName name="popopo" localSheetId="21" hidden="1">{#N/A,#N/A,TRUE,"preg4";#N/A,#N/A,TRUE,"bazpr2001"}</definedName>
    <definedName name="popopo" localSheetId="22" hidden="1">{#N/A,#N/A,TRUE,"preg4";#N/A,#N/A,TRUE,"bazpr2001"}</definedName>
    <definedName name="popopo" localSheetId="23" hidden="1">{#N/A,#N/A,TRUE,"preg4";#N/A,#N/A,TRUE,"bazpr2001"}</definedName>
    <definedName name="popopo" localSheetId="24" hidden="1">{#N/A,#N/A,TRUE,"preg4";#N/A,#N/A,TRUE,"bazpr2001"}</definedName>
    <definedName name="popopo" localSheetId="25" hidden="1">{#N/A,#N/A,TRUE,"preg4";#N/A,#N/A,TRUE,"bazpr2001"}</definedName>
    <definedName name="popopo" localSheetId="2" hidden="1">{#N/A,#N/A,TRUE,"preg4";#N/A,#N/A,TRUE,"bazpr2001"}</definedName>
    <definedName name="popopo" localSheetId="29" hidden="1">{#N/A,#N/A,TRUE,"preg4";#N/A,#N/A,TRUE,"bazpr2001"}</definedName>
    <definedName name="popopo" localSheetId="30" hidden="1">{#N/A,#N/A,TRUE,"preg4";#N/A,#N/A,TRUE,"bazpr2001"}</definedName>
    <definedName name="popopo" localSheetId="31" hidden="1">{#N/A,#N/A,TRUE,"preg4";#N/A,#N/A,TRUE,"bazpr2001"}</definedName>
    <definedName name="popopo" localSheetId="34" hidden="1">{#N/A,#N/A,TRUE,"preg4";#N/A,#N/A,TRUE,"bazpr2001"}</definedName>
    <definedName name="popopo" localSheetId="35"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5" hidden="1">{#N/A,#N/A,TRUE,"preg4";#N/A,#N/A,TRUE,"bazpr2000"}</definedName>
    <definedName name="pp" localSheetId="16" hidden="1">{#N/A,#N/A,TRUE,"preg4";#N/A,#N/A,TRUE,"bazpr2000"}</definedName>
    <definedName name="pp" localSheetId="17" hidden="1">{#N/A,#N/A,TRUE,"preg4";#N/A,#N/A,TRUE,"bazpr2000"}</definedName>
    <definedName name="pp" localSheetId="18" hidden="1">{#N/A,#N/A,TRUE,"preg4";#N/A,#N/A,TRUE,"bazpr2000"}</definedName>
    <definedName name="pp" localSheetId="1" hidden="1">{#N/A,#N/A,TRUE,"preg4";#N/A,#N/A,TRUE,"bazpr2000"}</definedName>
    <definedName name="pp" localSheetId="19" hidden="1">{#N/A,#N/A,TRUE,"preg4";#N/A,#N/A,TRUE,"bazpr2000"}</definedName>
    <definedName name="pp" localSheetId="20" hidden="1">{#N/A,#N/A,TRUE,"preg4";#N/A,#N/A,TRUE,"bazpr2000"}</definedName>
    <definedName name="pp" localSheetId="21" hidden="1">{#N/A,#N/A,TRUE,"preg4";#N/A,#N/A,TRUE,"bazpr2000"}</definedName>
    <definedName name="pp" localSheetId="22" hidden="1">{#N/A,#N/A,TRUE,"preg4";#N/A,#N/A,TRUE,"bazpr2000"}</definedName>
    <definedName name="pp" localSheetId="23" hidden="1">{#N/A,#N/A,TRUE,"preg4";#N/A,#N/A,TRUE,"bazpr2000"}</definedName>
    <definedName name="pp" localSheetId="24" hidden="1">{#N/A,#N/A,TRUE,"preg4";#N/A,#N/A,TRUE,"bazpr2000"}</definedName>
    <definedName name="pp" localSheetId="25" hidden="1">{#N/A,#N/A,TRUE,"preg4";#N/A,#N/A,TRUE,"bazpr2000"}</definedName>
    <definedName name="pp" localSheetId="2" hidden="1">{#N/A,#N/A,TRUE,"preg4";#N/A,#N/A,TRUE,"bazpr2000"}</definedName>
    <definedName name="pp" localSheetId="29" hidden="1">{#N/A,#N/A,TRUE,"preg4";#N/A,#N/A,TRUE,"bazpr2000"}</definedName>
    <definedName name="pp" localSheetId="30" hidden="1">{#N/A,#N/A,TRUE,"preg4";#N/A,#N/A,TRUE,"bazpr2000"}</definedName>
    <definedName name="pp" localSheetId="31" hidden="1">{#N/A,#N/A,TRUE,"preg4";#N/A,#N/A,TRUE,"bazpr2000"}</definedName>
    <definedName name="pp" localSheetId="34" hidden="1">{#N/A,#N/A,TRUE,"preg4";#N/A,#N/A,TRUE,"bazpr2000"}</definedName>
    <definedName name="pp" localSheetId="35"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16">#REF!</definedName>
    <definedName name="Princ" localSheetId="17">#REF!</definedName>
    <definedName name="Princ" localSheetId="18">#REF!</definedName>
    <definedName name="Princ" localSheetId="19">#REF!</definedName>
    <definedName name="Princ" localSheetId="20">#REF!</definedName>
    <definedName name="Princ" localSheetId="21">#REF!</definedName>
    <definedName name="Princ" localSheetId="22">#REF!</definedName>
    <definedName name="Princ" localSheetId="23">#REF!</definedName>
    <definedName name="Princ" localSheetId="24">#REF!</definedName>
    <definedName name="Princ" localSheetId="25">#REF!</definedName>
    <definedName name="Princ" localSheetId="32">#REF!</definedName>
    <definedName name="Princ" localSheetId="33">#REF!</definedName>
    <definedName name="Princ">#REF!</definedName>
    <definedName name="_xlnm.Print_Area" localSheetId="0">'Annex 1'!$A$1:$L$157</definedName>
    <definedName name="_xlnm.Print_Area" localSheetId="10">'Annex 11'!$B$2:$P$27</definedName>
    <definedName name="_xlnm.Print_Area" localSheetId="11">'Annex 12'!$A$2:$AO$18</definedName>
    <definedName name="_xlnm.Print_Area" localSheetId="12">'Annex 13'!$C$1:$M$17</definedName>
    <definedName name="_xlnm.Print_Area" localSheetId="13">'Annex 14'!$B$2:$K$22</definedName>
    <definedName name="_xlnm.Print_Area" localSheetId="14">'Annex 15'!$C$1:$T$18</definedName>
    <definedName name="_xlnm.Print_Area" localSheetId="15">'Annex 16'!$C$1:$X$12</definedName>
    <definedName name="_xlnm.Print_Area" localSheetId="16">'Annex 17'!$A$1:$AC$45</definedName>
    <definedName name="_xlnm.Print_Area" localSheetId="17">#REF!</definedName>
    <definedName name="_xlnm.Print_Area" localSheetId="18">#REF!</definedName>
    <definedName name="_xlnm.Print_Area" localSheetId="1">'Annex 2'!$A$1:$L$97</definedName>
    <definedName name="_xlnm.Print_Area" localSheetId="19">#REF!</definedName>
    <definedName name="_xlnm.Print_Area" localSheetId="20">#REF!</definedName>
    <definedName name="_xlnm.Print_Area" localSheetId="21">#REF!</definedName>
    <definedName name="_xlnm.Print_Area" localSheetId="22">#REF!</definedName>
    <definedName name="_xlnm.Print_Area" localSheetId="23">#REF!</definedName>
    <definedName name="_xlnm.Print_Area" localSheetId="24">'Annex 25'!$A$1:$S$13</definedName>
    <definedName name="_xlnm.Print_Area" localSheetId="25">#REF!</definedName>
    <definedName name="_xlnm.Print_Area" localSheetId="26">#REF!</definedName>
    <definedName name="_xlnm.Print_Area" localSheetId="2">'Annex 3'!$B$3:$M$100</definedName>
    <definedName name="_xlnm.Print_Area" localSheetId="29">#REF!</definedName>
    <definedName name="_xlnm.Print_Area" localSheetId="30">#REF!</definedName>
    <definedName name="_xlnm.Print_Area" localSheetId="35">#REF!</definedName>
    <definedName name="_xlnm.Print_Area">#REF!</definedName>
    <definedName name="PRINT_AREA_MI" localSheetId="16">#REF!</definedName>
    <definedName name="PRINT_AREA_MI" localSheetId="17">#REF!</definedName>
    <definedName name="PRINT_AREA_MI" localSheetId="18">#REF!</definedName>
    <definedName name="PRINT_AREA_MI" localSheetId="19">#REF!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28">#REF!</definedName>
    <definedName name="PRINT_AREA_MI" localSheetId="2">#REF!</definedName>
    <definedName name="PRINT_AREA_MI" localSheetId="29">#REF!</definedName>
    <definedName name="PRINT_AREA_MI" localSheetId="30">#REF!</definedName>
    <definedName name="PRINT_AREA_MI" localSheetId="31">#REF!</definedName>
    <definedName name="PRINT_AREA_MI" localSheetId="32">#REF!</definedName>
    <definedName name="PRINT_AREA_MI" localSheetId="33">#REF!</definedName>
    <definedName name="PRINT_AREA_MI" localSheetId="34">#REF!</definedName>
    <definedName name="PRINT_AREA_MI" localSheetId="35">#REF!</definedName>
    <definedName name="PRINT_AREA_MI">#REF!</definedName>
    <definedName name="Print_Area_Reset" localSheetId="16">OFFSET('Annex 17'!Full_Print,0,0,'Annex 17'!Last_Row)</definedName>
    <definedName name="Print_Area_Reset" localSheetId="17">OFFSET('Annex 18'!Full_Print,0,0,'Annex 18'!Last_Row)</definedName>
    <definedName name="Print_Area_Reset" localSheetId="18">OFFSET('Annex 19'!Full_Print,0,0,'Annex 19'!Last_Row)</definedName>
    <definedName name="Print_Area_Reset" localSheetId="19">OFFSET('Annex 20'!Full_Print,0,0,'Annex 20'!Last_Row)</definedName>
    <definedName name="Print_Area_Reset" localSheetId="20">OFFSET('Annex 21'!Full_Print,0,0,'Annex 21'!Last_Row)</definedName>
    <definedName name="Print_Area_Reset" localSheetId="21">OFFSET('Annex 22'!Full_Print,0,0,'Annex 22'!Last_Row)</definedName>
    <definedName name="Print_Area_Reset" localSheetId="22">OFFSET('Annex 23'!Full_Print,0,0,'Annex 23'!Last_Row)</definedName>
    <definedName name="Print_Area_Reset" localSheetId="23">OFFSET('Annex 24'!Full_Print,0,0,'Annex 24'!Last_Row)</definedName>
    <definedName name="Print_Area_Reset" localSheetId="24">OFFSET('Annex 25'!Full_Print,0,0,'Annex 25'!Last_Row)</definedName>
    <definedName name="Print_Area_Reset" localSheetId="25">OFFSET('Annex 26'!Full_Print,0,0,'Annex 26'!Last_Row)</definedName>
    <definedName name="Print_Area_Reset" localSheetId="32">OFFSET('Annex 33'!Full_Print,0,0,'Annex 33'!Last_Row)</definedName>
    <definedName name="Print_Area_Reset" localSheetId="33">OFFSET('Annex 34'!Full_Print,0,0,'Annex 34'!Last_Row)</definedName>
    <definedName name="Print_Area_Reset" localSheetId="35">OFFSET(Full_Print,0,0,'Annex 36'!Last_Row)</definedName>
    <definedName name="Print_Area_Reset">OFFSET(Full_Print,0,0,Last_Row)</definedName>
    <definedName name="_xlnm.Print_Titles" localSheetId="0">'Annex 1'!$4:$6</definedName>
    <definedName name="_xlnm.Print_Titles" localSheetId="1">'Annex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5">#REF!</definedName>
    <definedName name="PRINT_TITLES_MI" localSheetId="16">#REF!</definedName>
    <definedName name="PRINT_TITLES_MI" localSheetId="17">#REF!</definedName>
    <definedName name="PRINT_TITLES_MI" localSheetId="18">#REF!</definedName>
    <definedName name="PRINT_TITLES_MI" localSheetId="1">#REF!</definedName>
    <definedName name="PRINT_TITLES_MI" localSheetId="19">#REF!</definedName>
    <definedName name="PRINT_TITLES_MI" localSheetId="20">#REF!</definedName>
    <definedName name="PRINT_TITLES_MI" localSheetId="21">#REF!</definedName>
    <definedName name="PRINT_TITLES_MI" localSheetId="22">#REF!</definedName>
    <definedName name="PRINT_TITLES_MI" localSheetId="23">#REF!</definedName>
    <definedName name="PRINT_TITLES_MI" localSheetId="24">#REF!</definedName>
    <definedName name="PRINT_TITLES_MI" localSheetId="25">#REF!</definedName>
    <definedName name="PRINT_TITLES_MI" localSheetId="26">#REF!</definedName>
    <definedName name="PRINT_TITLES_MI" localSheetId="27">#REF!</definedName>
    <definedName name="PRINT_TITLES_MI" localSheetId="28">#REF!</definedName>
    <definedName name="PRINT_TITLES_MI" localSheetId="2">#REF!</definedName>
    <definedName name="PRINT_TITLES_MI" localSheetId="29">#REF!</definedName>
    <definedName name="PRINT_TITLES_MI" localSheetId="30">#REF!</definedName>
    <definedName name="PRINT_TITLES_MI" localSheetId="32">#REF!</definedName>
    <definedName name="PRINT_TITLES_MI" localSheetId="33">#REF!</definedName>
    <definedName name="PRINT_TITLES_MI" localSheetId="34">#REF!</definedName>
    <definedName name="PRINT_TITLES_MI" localSheetId="35">#REF!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16">#REF!</definedName>
    <definedName name="profitability" localSheetId="17">#REF!</definedName>
    <definedName name="profitability" localSheetId="18">#REF!</definedName>
    <definedName name="profitability" localSheetId="19">#REF!</definedName>
    <definedName name="profitability" localSheetId="20">#REF!</definedName>
    <definedName name="profitability" localSheetId="21">#REF!</definedName>
    <definedName name="profitability" localSheetId="22">#REF!</definedName>
    <definedName name="profitability" localSheetId="23">#REF!</definedName>
    <definedName name="profitability" localSheetId="24">#REF!</definedName>
    <definedName name="profitability" localSheetId="25">#REF!</definedName>
    <definedName name="profitability" localSheetId="2">#REF!</definedName>
    <definedName name="profitability" localSheetId="34">#REF!</definedName>
    <definedName name="profitability">#REF!</definedName>
    <definedName name="promgraf" localSheetId="0">[6]GRAFPROM!#REF!</definedName>
    <definedName name="promgraf" localSheetId="9">[6]GRAFPROM!#REF!</definedName>
    <definedName name="promgraf" localSheetId="10">[6]GRAFPROM!#REF!</definedName>
    <definedName name="promgraf" localSheetId="11">[6]GRAFPROM!#REF!</definedName>
    <definedName name="promgraf" localSheetId="12">[6]GRAFPROM!#REF!</definedName>
    <definedName name="promgraf" localSheetId="13">[6]GRAFPROM!#REF!</definedName>
    <definedName name="promgraf" localSheetId="14">[6]GRAFPROM!#REF!</definedName>
    <definedName name="promgraf" localSheetId="15">[6]GRAFPROM!#REF!</definedName>
    <definedName name="promgraf" localSheetId="16">[6]GRAFPROM!#REF!</definedName>
    <definedName name="promgraf" localSheetId="17">[6]GRAFPROM!#REF!</definedName>
    <definedName name="promgraf" localSheetId="18">[6]GRAFPROM!#REF!</definedName>
    <definedName name="promgraf" localSheetId="1">[6]GRAFPROM!#REF!</definedName>
    <definedName name="promgraf" localSheetId="19">[6]GRAFPROM!#REF!</definedName>
    <definedName name="promgraf" localSheetId="20">[6]GRAFPROM!#REF!</definedName>
    <definedName name="promgraf" localSheetId="21">[6]GRAFPROM!#REF!</definedName>
    <definedName name="promgraf" localSheetId="22">[6]GRAFPROM!#REF!</definedName>
    <definedName name="promgraf" localSheetId="23">[6]GRAFPROM!#REF!</definedName>
    <definedName name="promgraf" localSheetId="24">[6]GRAFPROM!#REF!</definedName>
    <definedName name="promgraf" localSheetId="25">[6]GRAFPROM!#REF!</definedName>
    <definedName name="promgraf" localSheetId="26">[6]GRAFPROM!#REF!</definedName>
    <definedName name="promgraf" localSheetId="27">[6]GRAFPROM!#REF!</definedName>
    <definedName name="promgraf" localSheetId="28">[6]GRAFPROM!#REF!</definedName>
    <definedName name="promgraf" localSheetId="2">[6]GRAFPROM!#REF!</definedName>
    <definedName name="promgraf" localSheetId="32">[6]GRAFPROM!#REF!</definedName>
    <definedName name="promgraf" localSheetId="33">[6]GRAFPROM!#REF!</definedName>
    <definedName name="promgraf" localSheetId="34">[6]GRAFPROM!#REF!</definedName>
    <definedName name="promgraf" localSheetId="35">[6]GRAFPROM!#REF!</definedName>
    <definedName name="promgraf" localSheetId="3">[6]GRAFPROM!#REF!</definedName>
    <definedName name="promgraf" localSheetId="4">[6]GRAFPROM!#REF!</definedName>
    <definedName name="promgraf" localSheetId="5">[6]GRAFPROM!#REF!</definedName>
    <definedName name="promgraf" localSheetId="6">[6]GRAFPROM!#REF!</definedName>
    <definedName name="promgraf" localSheetId="7">[6]GRAFPROM!#REF!</definedName>
    <definedName name="promgraf" localSheetId="8">[6]GRAFPROM!#REF!</definedName>
    <definedName name="promgraf">[6]GRAFPROM!#REF!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5" hidden="1">{#N/A,#N/A,TRUE,"preg4";#N/A,#N/A,TRUE,"bazpr99"}</definedName>
    <definedName name="q" localSheetId="16" hidden="1">{#N/A,#N/A,TRUE,"preg4";#N/A,#N/A,TRUE,"bazpr99"}</definedName>
    <definedName name="q" localSheetId="17" hidden="1">{#N/A,#N/A,TRUE,"preg4";#N/A,#N/A,TRUE,"bazpr99"}</definedName>
    <definedName name="q" localSheetId="18" hidden="1">{#N/A,#N/A,TRUE,"preg4";#N/A,#N/A,TRUE,"bazpr99"}</definedName>
    <definedName name="q" localSheetId="1" hidden="1">{#N/A,#N/A,TRUE,"preg4";#N/A,#N/A,TRUE,"bazpr99"}</definedName>
    <definedName name="q" localSheetId="19" hidden="1">{#N/A,#N/A,TRUE,"preg4";#N/A,#N/A,TRUE,"bazpr99"}</definedName>
    <definedName name="q" localSheetId="20" hidden="1">{#N/A,#N/A,TRUE,"preg4";#N/A,#N/A,TRUE,"bazpr99"}</definedName>
    <definedName name="q" localSheetId="21" hidden="1">{#N/A,#N/A,TRUE,"preg4";#N/A,#N/A,TRUE,"bazpr99"}</definedName>
    <definedName name="q" localSheetId="22" hidden="1">{#N/A,#N/A,TRUE,"preg4";#N/A,#N/A,TRUE,"bazpr99"}</definedName>
    <definedName name="q" localSheetId="23" hidden="1">{#N/A,#N/A,TRUE,"preg4";#N/A,#N/A,TRUE,"bazpr99"}</definedName>
    <definedName name="q" localSheetId="24" hidden="1">{#N/A,#N/A,TRUE,"preg4";#N/A,#N/A,TRUE,"bazpr99"}</definedName>
    <definedName name="q" localSheetId="25" hidden="1">{#N/A,#N/A,TRUE,"preg4";#N/A,#N/A,TRUE,"bazpr99"}</definedName>
    <definedName name="q" localSheetId="2" hidden="1">{#N/A,#N/A,TRUE,"preg4";#N/A,#N/A,TRUE,"bazpr99"}</definedName>
    <definedName name="q" localSheetId="29" hidden="1">{#N/A,#N/A,TRUE,"preg4";#N/A,#N/A,TRUE,"bazpr99"}</definedName>
    <definedName name="q" localSheetId="30" hidden="1">{#N/A,#N/A,TRUE,"preg4";#N/A,#N/A,TRUE,"bazpr99"}</definedName>
    <definedName name="q" localSheetId="31" hidden="1">{#N/A,#N/A,TRUE,"preg4";#N/A,#N/A,TRUE,"bazpr99"}</definedName>
    <definedName name="q" localSheetId="34" hidden="1">{#N/A,#N/A,TRUE,"preg4";#N/A,#N/A,TRUE,"bazpr99"}</definedName>
    <definedName name="q" localSheetId="35"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5">#REF!</definedName>
    <definedName name="Q_MMF2_UVOZ" localSheetId="16">#REF!</definedName>
    <definedName name="Q_MMF2_UVOZ" localSheetId="17">#REF!</definedName>
    <definedName name="Q_MMF2_UVOZ" localSheetId="18">#REF!</definedName>
    <definedName name="Q_MMF2_UVOZ" localSheetId="1">#REF!</definedName>
    <definedName name="Q_MMF2_UVOZ" localSheetId="19">#REF!</definedName>
    <definedName name="Q_MMF2_UVOZ" localSheetId="20">#REF!</definedName>
    <definedName name="Q_MMF2_UVOZ" localSheetId="21">#REF!</definedName>
    <definedName name="Q_MMF2_UVOZ" localSheetId="22">#REF!</definedName>
    <definedName name="Q_MMF2_UVOZ" localSheetId="23">#REF!</definedName>
    <definedName name="Q_MMF2_UVOZ" localSheetId="24">#REF!</definedName>
    <definedName name="Q_MMF2_UVOZ" localSheetId="25">#REF!</definedName>
    <definedName name="Q_MMF2_UVOZ" localSheetId="2">#REF!</definedName>
    <definedName name="Q_MMF2_UVOZ" localSheetId="29">#REF!</definedName>
    <definedName name="Q_MMF2_UVOZ" localSheetId="30">#REF!</definedName>
    <definedName name="Q_MMF2_UVOZ" localSheetId="31">#REF!</definedName>
    <definedName name="Q_MMF2_UVOZ" localSheetId="34">#REF!</definedName>
    <definedName name="Q_MMF2_UVOZ" localSheetId="35">#REF!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5" hidden="1">{#N/A,#N/A,TRUE,"preg4";#N/A,#N/A,TRUE,"bazpr2000"}</definedName>
    <definedName name="qqq" localSheetId="16" hidden="1">{#N/A,#N/A,TRUE,"preg4";#N/A,#N/A,TRUE,"bazpr2000"}</definedName>
    <definedName name="qqq" localSheetId="17" hidden="1">{#N/A,#N/A,TRUE,"preg4";#N/A,#N/A,TRUE,"bazpr2000"}</definedName>
    <definedName name="qqq" localSheetId="18" hidden="1">{#N/A,#N/A,TRUE,"preg4";#N/A,#N/A,TRUE,"bazpr2000"}</definedName>
    <definedName name="qqq" localSheetId="1" hidden="1">{#N/A,#N/A,TRUE,"preg4";#N/A,#N/A,TRUE,"bazpr2000"}</definedName>
    <definedName name="qqq" localSheetId="19" hidden="1">{#N/A,#N/A,TRUE,"preg4";#N/A,#N/A,TRUE,"bazpr2000"}</definedName>
    <definedName name="qqq" localSheetId="20" hidden="1">{#N/A,#N/A,TRUE,"preg4";#N/A,#N/A,TRUE,"bazpr2000"}</definedName>
    <definedName name="qqq" localSheetId="21" hidden="1">{#N/A,#N/A,TRUE,"preg4";#N/A,#N/A,TRUE,"bazpr2000"}</definedName>
    <definedName name="qqq" localSheetId="22" hidden="1">{#N/A,#N/A,TRUE,"preg4";#N/A,#N/A,TRUE,"bazpr2000"}</definedName>
    <definedName name="qqq" localSheetId="23" hidden="1">{#N/A,#N/A,TRUE,"preg4";#N/A,#N/A,TRUE,"bazpr2000"}</definedName>
    <definedName name="qqq" localSheetId="24" hidden="1">{#N/A,#N/A,TRUE,"preg4";#N/A,#N/A,TRUE,"bazpr2000"}</definedName>
    <definedName name="qqq" localSheetId="25" hidden="1">{#N/A,#N/A,TRUE,"preg4";#N/A,#N/A,TRUE,"bazpr2000"}</definedName>
    <definedName name="qqq" localSheetId="2" hidden="1">{#N/A,#N/A,TRUE,"preg4";#N/A,#N/A,TRUE,"bazpr2000"}</definedName>
    <definedName name="qqq" localSheetId="29" hidden="1">{#N/A,#N/A,TRUE,"preg4";#N/A,#N/A,TRUE,"bazpr2000"}</definedName>
    <definedName name="qqq" localSheetId="30" hidden="1">{#N/A,#N/A,TRUE,"preg4";#N/A,#N/A,TRUE,"bazpr2000"}</definedName>
    <definedName name="qqq" localSheetId="31" hidden="1">{#N/A,#N/A,TRUE,"preg4";#N/A,#N/A,TRUE,"bazpr2000"}</definedName>
    <definedName name="qqq" localSheetId="34" hidden="1">{#N/A,#N/A,TRUE,"preg4";#N/A,#N/A,TRUE,"bazpr2000"}</definedName>
    <definedName name="qqq" localSheetId="35"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5">#REF!</definedName>
    <definedName name="qryBRTRANSPROMET_period" localSheetId="16">#REF!</definedName>
    <definedName name="qryBRTRANSPROMET_period" localSheetId="17">#REF!</definedName>
    <definedName name="qryBRTRANSPROMET_period" localSheetId="18">#REF!</definedName>
    <definedName name="qryBRTRANSPROMET_period" localSheetId="1">#REF!</definedName>
    <definedName name="qryBRTRANSPROMET_period" localSheetId="19">#REF!</definedName>
    <definedName name="qryBRTRANSPROMET_period" localSheetId="20">#REF!</definedName>
    <definedName name="qryBRTRANSPROMET_period" localSheetId="21">#REF!</definedName>
    <definedName name="qryBRTRANSPROMET_period" localSheetId="22">#REF!</definedName>
    <definedName name="qryBRTRANSPROMET_period" localSheetId="23">#REF!</definedName>
    <definedName name="qryBRTRANSPROMET_period" localSheetId="24">#REF!</definedName>
    <definedName name="qryBRTRANSPROMET_period" localSheetId="25">#REF!</definedName>
    <definedName name="qryBRTRANSPROMET_period" localSheetId="2">#REF!</definedName>
    <definedName name="qryBRTRANSPROMET_period" localSheetId="29">#REF!</definedName>
    <definedName name="qryBRTRANSPROMET_period" localSheetId="30">#REF!</definedName>
    <definedName name="qryBRTRANSPROMET_period" localSheetId="31">#REF!</definedName>
    <definedName name="qryBRTRANSPROMET_period" localSheetId="34">#REF!</definedName>
    <definedName name="qryBRTRANSPROMET_period" localSheetId="35">#REF!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5" hidden="1">{#N/A,#N/A,TRUE,"preg4";#N/A,#N/A,TRUE,"bazpr2000"}</definedName>
    <definedName name="qwew" localSheetId="16" hidden="1">{#N/A,#N/A,TRUE,"preg4";#N/A,#N/A,TRUE,"bazpr2000"}</definedName>
    <definedName name="qwew" localSheetId="17" hidden="1">{#N/A,#N/A,TRUE,"preg4";#N/A,#N/A,TRUE,"bazpr2000"}</definedName>
    <definedName name="qwew" localSheetId="18" hidden="1">{#N/A,#N/A,TRUE,"preg4";#N/A,#N/A,TRUE,"bazpr2000"}</definedName>
    <definedName name="qwew" localSheetId="1" hidden="1">{#N/A,#N/A,TRUE,"preg4";#N/A,#N/A,TRUE,"bazpr2000"}</definedName>
    <definedName name="qwew" localSheetId="19" hidden="1">{#N/A,#N/A,TRUE,"preg4";#N/A,#N/A,TRUE,"bazpr2000"}</definedName>
    <definedName name="qwew" localSheetId="20" hidden="1">{#N/A,#N/A,TRUE,"preg4";#N/A,#N/A,TRUE,"bazpr2000"}</definedName>
    <definedName name="qwew" localSheetId="21" hidden="1">{#N/A,#N/A,TRUE,"preg4";#N/A,#N/A,TRUE,"bazpr2000"}</definedName>
    <definedName name="qwew" localSheetId="22" hidden="1">{#N/A,#N/A,TRUE,"preg4";#N/A,#N/A,TRUE,"bazpr2000"}</definedName>
    <definedName name="qwew" localSheetId="23" hidden="1">{#N/A,#N/A,TRUE,"preg4";#N/A,#N/A,TRUE,"bazpr2000"}</definedName>
    <definedName name="qwew" localSheetId="24" hidden="1">{#N/A,#N/A,TRUE,"preg4";#N/A,#N/A,TRUE,"bazpr2000"}</definedName>
    <definedName name="qwew" localSheetId="25" hidden="1">{#N/A,#N/A,TRUE,"preg4";#N/A,#N/A,TRUE,"bazpr2000"}</definedName>
    <definedName name="qwew" localSheetId="2" hidden="1">{#N/A,#N/A,TRUE,"preg4";#N/A,#N/A,TRUE,"bazpr2000"}</definedName>
    <definedName name="qwew" localSheetId="29" hidden="1">{#N/A,#N/A,TRUE,"preg4";#N/A,#N/A,TRUE,"bazpr2000"}</definedName>
    <definedName name="qwew" localSheetId="30" hidden="1">{#N/A,#N/A,TRUE,"preg4";#N/A,#N/A,TRUE,"bazpr2000"}</definedName>
    <definedName name="qwew" localSheetId="31" hidden="1">{#N/A,#N/A,TRUE,"preg4";#N/A,#N/A,TRUE,"bazpr2000"}</definedName>
    <definedName name="qwew" localSheetId="34" hidden="1">{#N/A,#N/A,TRUE,"preg4";#N/A,#N/A,TRUE,"bazpr2000"}</definedName>
    <definedName name="qwew" localSheetId="35"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5">#REF!</definedName>
    <definedName name="QYU_KO" localSheetId="16">#REF!</definedName>
    <definedName name="QYU_KO" localSheetId="17">#REF!</definedName>
    <definedName name="QYU_KO" localSheetId="18">#REF!</definedName>
    <definedName name="QYU_KO" localSheetId="1">#REF!</definedName>
    <definedName name="QYU_KO" localSheetId="19">#REF!</definedName>
    <definedName name="QYU_KO" localSheetId="20">#REF!</definedName>
    <definedName name="QYU_KO" localSheetId="21">#REF!</definedName>
    <definedName name="QYU_KO" localSheetId="22">#REF!</definedName>
    <definedName name="QYU_KO" localSheetId="23">#REF!</definedName>
    <definedName name="QYU_KO" localSheetId="24">#REF!</definedName>
    <definedName name="QYU_KO" localSheetId="25">#REF!</definedName>
    <definedName name="QYU_KO" localSheetId="2">#REF!</definedName>
    <definedName name="QYU_KO" localSheetId="29">#REF!</definedName>
    <definedName name="QYU_KO" localSheetId="30">#REF!</definedName>
    <definedName name="QYU_KO" localSheetId="31">#REF!</definedName>
    <definedName name="QYU_KO" localSheetId="34">#REF!</definedName>
    <definedName name="QYU_KO" localSheetId="35">#REF!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5" hidden="1">{#N/A,#N/A,TRUE,"preg4";#N/A,#N/A,TRUE,"bazpr99"}</definedName>
    <definedName name="redk" localSheetId="16" hidden="1">{#N/A,#N/A,TRUE,"preg4";#N/A,#N/A,TRUE,"bazpr99"}</definedName>
    <definedName name="redk" localSheetId="17" hidden="1">{#N/A,#N/A,TRUE,"preg4";#N/A,#N/A,TRUE,"bazpr99"}</definedName>
    <definedName name="redk" localSheetId="18" hidden="1">{#N/A,#N/A,TRUE,"preg4";#N/A,#N/A,TRUE,"bazpr99"}</definedName>
    <definedName name="redk" localSheetId="1" hidden="1">{#N/A,#N/A,TRUE,"preg4";#N/A,#N/A,TRUE,"bazpr99"}</definedName>
    <definedName name="redk" localSheetId="19" hidden="1">{#N/A,#N/A,TRUE,"preg4";#N/A,#N/A,TRUE,"bazpr99"}</definedName>
    <definedName name="redk" localSheetId="20" hidden="1">{#N/A,#N/A,TRUE,"preg4";#N/A,#N/A,TRUE,"bazpr99"}</definedName>
    <definedName name="redk" localSheetId="21" hidden="1">{#N/A,#N/A,TRUE,"preg4";#N/A,#N/A,TRUE,"bazpr99"}</definedName>
    <definedName name="redk" localSheetId="22" hidden="1">{#N/A,#N/A,TRUE,"preg4";#N/A,#N/A,TRUE,"bazpr99"}</definedName>
    <definedName name="redk" localSheetId="23" hidden="1">{#N/A,#N/A,TRUE,"preg4";#N/A,#N/A,TRUE,"bazpr99"}</definedName>
    <definedName name="redk" localSheetId="24" hidden="1">{#N/A,#N/A,TRUE,"preg4";#N/A,#N/A,TRUE,"bazpr99"}</definedName>
    <definedName name="redk" localSheetId="25" hidden="1">{#N/A,#N/A,TRUE,"preg4";#N/A,#N/A,TRUE,"bazpr99"}</definedName>
    <definedName name="redk" localSheetId="2" hidden="1">{#N/A,#N/A,TRUE,"preg4";#N/A,#N/A,TRUE,"bazpr99"}</definedName>
    <definedName name="redk" localSheetId="29" hidden="1">{#N/A,#N/A,TRUE,"preg4";#N/A,#N/A,TRUE,"bazpr99"}</definedName>
    <definedName name="redk" localSheetId="30" hidden="1">{#N/A,#N/A,TRUE,"preg4";#N/A,#N/A,TRUE,"bazpr99"}</definedName>
    <definedName name="redk" localSheetId="31" hidden="1">{#N/A,#N/A,TRUE,"preg4";#N/A,#N/A,TRUE,"bazpr99"}</definedName>
    <definedName name="redk" localSheetId="34" hidden="1">{#N/A,#N/A,TRUE,"preg4";#N/A,#N/A,TRUE,"bazpr99"}</definedName>
    <definedName name="redk" localSheetId="35"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5" hidden="1">{#N/A,#N/A,TRUE,"preg4";#N/A,#N/A,TRUE,"bazpr2001"}</definedName>
    <definedName name="rfrf" localSheetId="16" hidden="1">{#N/A,#N/A,TRUE,"preg4";#N/A,#N/A,TRUE,"bazpr2001"}</definedName>
    <definedName name="rfrf" localSheetId="17" hidden="1">{#N/A,#N/A,TRUE,"preg4";#N/A,#N/A,TRUE,"bazpr2001"}</definedName>
    <definedName name="rfrf" localSheetId="18" hidden="1">{#N/A,#N/A,TRUE,"preg4";#N/A,#N/A,TRUE,"bazpr2001"}</definedName>
    <definedName name="rfrf" localSheetId="1" hidden="1">{#N/A,#N/A,TRUE,"preg4";#N/A,#N/A,TRUE,"bazpr2001"}</definedName>
    <definedName name="rfrf" localSheetId="19" hidden="1">{#N/A,#N/A,TRUE,"preg4";#N/A,#N/A,TRUE,"bazpr2001"}</definedName>
    <definedName name="rfrf" localSheetId="20" hidden="1">{#N/A,#N/A,TRUE,"preg4";#N/A,#N/A,TRUE,"bazpr2001"}</definedName>
    <definedName name="rfrf" localSheetId="21" hidden="1">{#N/A,#N/A,TRUE,"preg4";#N/A,#N/A,TRUE,"bazpr2001"}</definedName>
    <definedName name="rfrf" localSheetId="22" hidden="1">{#N/A,#N/A,TRUE,"preg4";#N/A,#N/A,TRUE,"bazpr2001"}</definedName>
    <definedName name="rfrf" localSheetId="23" hidden="1">{#N/A,#N/A,TRUE,"preg4";#N/A,#N/A,TRUE,"bazpr2001"}</definedName>
    <definedName name="rfrf" localSheetId="24" hidden="1">{#N/A,#N/A,TRUE,"preg4";#N/A,#N/A,TRUE,"bazpr2001"}</definedName>
    <definedName name="rfrf" localSheetId="25" hidden="1">{#N/A,#N/A,TRUE,"preg4";#N/A,#N/A,TRUE,"bazpr2001"}</definedName>
    <definedName name="rfrf" localSheetId="2" hidden="1">{#N/A,#N/A,TRUE,"preg4";#N/A,#N/A,TRUE,"bazpr2001"}</definedName>
    <definedName name="rfrf" localSheetId="29" hidden="1">{#N/A,#N/A,TRUE,"preg4";#N/A,#N/A,TRUE,"bazpr2001"}</definedName>
    <definedName name="rfrf" localSheetId="30" hidden="1">{#N/A,#N/A,TRUE,"preg4";#N/A,#N/A,TRUE,"bazpr2001"}</definedName>
    <definedName name="rfrf" localSheetId="31" hidden="1">{#N/A,#N/A,TRUE,"preg4";#N/A,#N/A,TRUE,"bazpr2001"}</definedName>
    <definedName name="rfrf" localSheetId="34" hidden="1">{#N/A,#N/A,TRUE,"preg4";#N/A,#N/A,TRUE,"bazpr2001"}</definedName>
    <definedName name="rfrf" localSheetId="35"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5" hidden="1">{#N/A,#N/A,TRUE,"preg4";#N/A,#N/A,TRUE,"bazpr99"}</definedName>
    <definedName name="rt" localSheetId="16" hidden="1">{#N/A,#N/A,TRUE,"preg4";#N/A,#N/A,TRUE,"bazpr99"}</definedName>
    <definedName name="rt" localSheetId="17" hidden="1">{#N/A,#N/A,TRUE,"preg4";#N/A,#N/A,TRUE,"bazpr99"}</definedName>
    <definedName name="rt" localSheetId="18" hidden="1">{#N/A,#N/A,TRUE,"preg4";#N/A,#N/A,TRUE,"bazpr99"}</definedName>
    <definedName name="rt" localSheetId="1" hidden="1">{#N/A,#N/A,TRUE,"preg4";#N/A,#N/A,TRUE,"bazpr99"}</definedName>
    <definedName name="rt" localSheetId="19" hidden="1">{#N/A,#N/A,TRUE,"preg4";#N/A,#N/A,TRUE,"bazpr99"}</definedName>
    <definedName name="rt" localSheetId="20" hidden="1">{#N/A,#N/A,TRUE,"preg4";#N/A,#N/A,TRUE,"bazpr99"}</definedName>
    <definedName name="rt" localSheetId="21" hidden="1">{#N/A,#N/A,TRUE,"preg4";#N/A,#N/A,TRUE,"bazpr99"}</definedName>
    <definedName name="rt" localSheetId="22" hidden="1">{#N/A,#N/A,TRUE,"preg4";#N/A,#N/A,TRUE,"bazpr99"}</definedName>
    <definedName name="rt" localSheetId="23" hidden="1">{#N/A,#N/A,TRUE,"preg4";#N/A,#N/A,TRUE,"bazpr99"}</definedName>
    <definedName name="rt" localSheetId="24" hidden="1">{#N/A,#N/A,TRUE,"preg4";#N/A,#N/A,TRUE,"bazpr99"}</definedName>
    <definedName name="rt" localSheetId="25" hidden="1">{#N/A,#N/A,TRUE,"preg4";#N/A,#N/A,TRUE,"bazpr99"}</definedName>
    <definedName name="rt" localSheetId="2" hidden="1">{#N/A,#N/A,TRUE,"preg4";#N/A,#N/A,TRUE,"bazpr99"}</definedName>
    <definedName name="rt" localSheetId="29" hidden="1">{#N/A,#N/A,TRUE,"preg4";#N/A,#N/A,TRUE,"bazpr99"}</definedName>
    <definedName name="rt" localSheetId="30" hidden="1">{#N/A,#N/A,TRUE,"preg4";#N/A,#N/A,TRUE,"bazpr99"}</definedName>
    <definedName name="rt" localSheetId="31" hidden="1">{#N/A,#N/A,TRUE,"preg4";#N/A,#N/A,TRUE,"bazpr99"}</definedName>
    <definedName name="rt" localSheetId="34" hidden="1">{#N/A,#N/A,TRUE,"preg4";#N/A,#N/A,TRUE,"bazpr99"}</definedName>
    <definedName name="rt" localSheetId="35"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5" hidden="1">{#N/A,#N/A,TRUE,"preg4";#N/A,#N/A,TRUE,"bazpr99"}</definedName>
    <definedName name="s" localSheetId="16" hidden="1">{#N/A,#N/A,TRUE,"preg4";#N/A,#N/A,TRUE,"bazpr99"}</definedName>
    <definedName name="s" localSheetId="17" hidden="1">{#N/A,#N/A,TRUE,"preg4";#N/A,#N/A,TRUE,"bazpr99"}</definedName>
    <definedName name="s" localSheetId="18" hidden="1">{#N/A,#N/A,TRUE,"preg4";#N/A,#N/A,TRUE,"bazpr99"}</definedName>
    <definedName name="s" localSheetId="1" hidden="1">{#N/A,#N/A,TRUE,"preg4";#N/A,#N/A,TRUE,"bazpr99"}</definedName>
    <definedName name="s" localSheetId="19" hidden="1">{#N/A,#N/A,TRUE,"preg4";#N/A,#N/A,TRUE,"bazpr99"}</definedName>
    <definedName name="s" localSheetId="20" hidden="1">{#N/A,#N/A,TRUE,"preg4";#N/A,#N/A,TRUE,"bazpr99"}</definedName>
    <definedName name="s" localSheetId="21" hidden="1">{#N/A,#N/A,TRUE,"preg4";#N/A,#N/A,TRUE,"bazpr99"}</definedName>
    <definedName name="s" localSheetId="22" hidden="1">{#N/A,#N/A,TRUE,"preg4";#N/A,#N/A,TRUE,"bazpr99"}</definedName>
    <definedName name="s" localSheetId="23" hidden="1">{#N/A,#N/A,TRUE,"preg4";#N/A,#N/A,TRUE,"bazpr99"}</definedName>
    <definedName name="s" localSheetId="24" hidden="1">{#N/A,#N/A,TRUE,"preg4";#N/A,#N/A,TRUE,"bazpr99"}</definedName>
    <definedName name="s" localSheetId="25" hidden="1">{#N/A,#N/A,TRUE,"preg4";#N/A,#N/A,TRUE,"bazpr99"}</definedName>
    <definedName name="s" localSheetId="2" hidden="1">{#N/A,#N/A,TRUE,"preg4";#N/A,#N/A,TRUE,"bazpr99"}</definedName>
    <definedName name="s" localSheetId="29" hidden="1">{#N/A,#N/A,TRUE,"preg4";#N/A,#N/A,TRUE,"bazpr99"}</definedName>
    <definedName name="s" localSheetId="30" hidden="1">{#N/A,#N/A,TRUE,"preg4";#N/A,#N/A,TRUE,"bazpr99"}</definedName>
    <definedName name="s" localSheetId="31" hidden="1">{#N/A,#N/A,TRUE,"preg4";#N/A,#N/A,TRUE,"bazpr99"}</definedName>
    <definedName name="s" localSheetId="34" hidden="1">{#N/A,#N/A,TRUE,"preg4";#N/A,#N/A,TRUE,"bazpr99"}</definedName>
    <definedName name="s" localSheetId="35"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5" hidden="1">{#N/A,#N/A,TRUE,"preg4";#N/A,#N/A,TRUE,"bazpr99"}</definedName>
    <definedName name="sasa" localSheetId="16" hidden="1">{#N/A,#N/A,TRUE,"preg4";#N/A,#N/A,TRUE,"bazpr99"}</definedName>
    <definedName name="sasa" localSheetId="17" hidden="1">{#N/A,#N/A,TRUE,"preg4";#N/A,#N/A,TRUE,"bazpr99"}</definedName>
    <definedName name="sasa" localSheetId="18" hidden="1">{#N/A,#N/A,TRUE,"preg4";#N/A,#N/A,TRUE,"bazpr99"}</definedName>
    <definedName name="sasa" localSheetId="1" hidden="1">{#N/A,#N/A,TRUE,"preg4";#N/A,#N/A,TRUE,"bazpr99"}</definedName>
    <definedName name="sasa" localSheetId="19" hidden="1">{#N/A,#N/A,TRUE,"preg4";#N/A,#N/A,TRUE,"bazpr99"}</definedName>
    <definedName name="sasa" localSheetId="20" hidden="1">{#N/A,#N/A,TRUE,"preg4";#N/A,#N/A,TRUE,"bazpr99"}</definedName>
    <definedName name="sasa" localSheetId="21" hidden="1">{#N/A,#N/A,TRUE,"preg4";#N/A,#N/A,TRUE,"bazpr99"}</definedName>
    <definedName name="sasa" localSheetId="22" hidden="1">{#N/A,#N/A,TRUE,"preg4";#N/A,#N/A,TRUE,"bazpr99"}</definedName>
    <definedName name="sasa" localSheetId="23" hidden="1">{#N/A,#N/A,TRUE,"preg4";#N/A,#N/A,TRUE,"bazpr99"}</definedName>
    <definedName name="sasa" localSheetId="24" hidden="1">{#N/A,#N/A,TRUE,"preg4";#N/A,#N/A,TRUE,"bazpr99"}</definedName>
    <definedName name="sasa" localSheetId="25" hidden="1">{#N/A,#N/A,TRUE,"preg4";#N/A,#N/A,TRUE,"bazpr99"}</definedName>
    <definedName name="sasa" localSheetId="2" hidden="1">{#N/A,#N/A,TRUE,"preg4";#N/A,#N/A,TRUE,"bazpr99"}</definedName>
    <definedName name="sasa" localSheetId="29" hidden="1">{#N/A,#N/A,TRUE,"preg4";#N/A,#N/A,TRUE,"bazpr99"}</definedName>
    <definedName name="sasa" localSheetId="30" hidden="1">{#N/A,#N/A,TRUE,"preg4";#N/A,#N/A,TRUE,"bazpr99"}</definedName>
    <definedName name="sasa" localSheetId="31" hidden="1">{#N/A,#N/A,TRUE,"preg4";#N/A,#N/A,TRUE,"bazpr99"}</definedName>
    <definedName name="sasa" localSheetId="34" hidden="1">{#N/A,#N/A,TRUE,"preg4";#N/A,#N/A,TRUE,"bazpr99"}</definedName>
    <definedName name="sasa" localSheetId="35"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16">#REF!</definedName>
    <definedName name="Sched_Pay" localSheetId="17">#REF!</definedName>
    <definedName name="Sched_Pay" localSheetId="18">#REF!</definedName>
    <definedName name="Sched_Pay" localSheetId="19">#REF!</definedName>
    <definedName name="Sched_Pay" localSheetId="20">#REF!</definedName>
    <definedName name="Sched_Pay" localSheetId="21">#REF!</definedName>
    <definedName name="Sched_Pay" localSheetId="22">#REF!</definedName>
    <definedName name="Sched_Pay" localSheetId="23">#REF!</definedName>
    <definedName name="Sched_Pay" localSheetId="24">#REF!</definedName>
    <definedName name="Sched_Pay" localSheetId="25">#REF!</definedName>
    <definedName name="Sched_Pay" localSheetId="32">#REF!</definedName>
    <definedName name="Sched_Pay" localSheetId="33">#REF!</definedName>
    <definedName name="Sched_Pay">#REF!</definedName>
    <definedName name="Scheduled_Extra_Payments" localSheetId="16">#REF!</definedName>
    <definedName name="Scheduled_Extra_Payments" localSheetId="17">#REF!</definedName>
    <definedName name="Scheduled_Extra_Payments" localSheetId="18">#REF!</definedName>
    <definedName name="Scheduled_Extra_Payments" localSheetId="19">#REF!</definedName>
    <definedName name="Scheduled_Extra_Payments" localSheetId="20">#REF!</definedName>
    <definedName name="Scheduled_Extra_Payments" localSheetId="21">#REF!</definedName>
    <definedName name="Scheduled_Extra_Payments" localSheetId="22">#REF!</definedName>
    <definedName name="Scheduled_Extra_Payments" localSheetId="23">#REF!</definedName>
    <definedName name="Scheduled_Extra_Payments" localSheetId="24">#REF!</definedName>
    <definedName name="Scheduled_Extra_Payments" localSheetId="25">#REF!</definedName>
    <definedName name="Scheduled_Extra_Payments" localSheetId="32">#REF!</definedName>
    <definedName name="Scheduled_Extra_Payments" localSheetId="33">#REF!</definedName>
    <definedName name="Scheduled_Extra_Payments">#REF!</definedName>
    <definedName name="Scheduled_Interest_Rate" localSheetId="16">#REF!</definedName>
    <definedName name="Scheduled_Interest_Rate" localSheetId="17">#REF!</definedName>
    <definedName name="Scheduled_Interest_Rate" localSheetId="18">#REF!</definedName>
    <definedName name="Scheduled_Interest_Rate" localSheetId="19">#REF!</definedName>
    <definedName name="Scheduled_Interest_Rate" localSheetId="20">#REF!</definedName>
    <definedName name="Scheduled_Interest_Rate" localSheetId="21">#REF!</definedName>
    <definedName name="Scheduled_Interest_Rate" localSheetId="22">#REF!</definedName>
    <definedName name="Scheduled_Interest_Rate" localSheetId="23">#REF!</definedName>
    <definedName name="Scheduled_Interest_Rate" localSheetId="24">#REF!</definedName>
    <definedName name="Scheduled_Interest_Rate" localSheetId="25">#REF!</definedName>
    <definedName name="Scheduled_Interest_Rate">#REF!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5" hidden="1">{#N/A,#N/A,TRUE,"preg4";#N/A,#N/A,TRUE,"bazpr99"}</definedName>
    <definedName name="scv" localSheetId="16" hidden="1">{#N/A,#N/A,TRUE,"preg4";#N/A,#N/A,TRUE,"bazpr99"}</definedName>
    <definedName name="scv" localSheetId="17" hidden="1">{#N/A,#N/A,TRUE,"preg4";#N/A,#N/A,TRUE,"bazpr99"}</definedName>
    <definedName name="scv" localSheetId="18" hidden="1">{#N/A,#N/A,TRUE,"preg4";#N/A,#N/A,TRUE,"bazpr99"}</definedName>
    <definedName name="scv" localSheetId="1" hidden="1">{#N/A,#N/A,TRUE,"preg4";#N/A,#N/A,TRUE,"bazpr99"}</definedName>
    <definedName name="scv" localSheetId="19" hidden="1">{#N/A,#N/A,TRUE,"preg4";#N/A,#N/A,TRUE,"bazpr99"}</definedName>
    <definedName name="scv" localSheetId="20" hidden="1">{#N/A,#N/A,TRUE,"preg4";#N/A,#N/A,TRUE,"bazpr99"}</definedName>
    <definedName name="scv" localSheetId="21" hidden="1">{#N/A,#N/A,TRUE,"preg4";#N/A,#N/A,TRUE,"bazpr99"}</definedName>
    <definedName name="scv" localSheetId="22" hidden="1">{#N/A,#N/A,TRUE,"preg4";#N/A,#N/A,TRUE,"bazpr99"}</definedName>
    <definedName name="scv" localSheetId="23" hidden="1">{#N/A,#N/A,TRUE,"preg4";#N/A,#N/A,TRUE,"bazpr99"}</definedName>
    <definedName name="scv" localSheetId="24" hidden="1">{#N/A,#N/A,TRUE,"preg4";#N/A,#N/A,TRUE,"bazpr99"}</definedName>
    <definedName name="scv" localSheetId="25" hidden="1">{#N/A,#N/A,TRUE,"preg4";#N/A,#N/A,TRUE,"bazpr99"}</definedName>
    <definedName name="scv" localSheetId="2" hidden="1">{#N/A,#N/A,TRUE,"preg4";#N/A,#N/A,TRUE,"bazpr99"}</definedName>
    <definedName name="scv" localSheetId="29" hidden="1">{#N/A,#N/A,TRUE,"preg4";#N/A,#N/A,TRUE,"bazpr99"}</definedName>
    <definedName name="scv" localSheetId="30" hidden="1">{#N/A,#N/A,TRUE,"preg4";#N/A,#N/A,TRUE,"bazpr99"}</definedName>
    <definedName name="scv" localSheetId="31" hidden="1">{#N/A,#N/A,TRUE,"preg4";#N/A,#N/A,TRUE,"bazpr99"}</definedName>
    <definedName name="scv" localSheetId="34" hidden="1">{#N/A,#N/A,TRUE,"preg4";#N/A,#N/A,TRUE,"bazpr99"}</definedName>
    <definedName name="scv" localSheetId="35"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5" hidden="1">{#N/A,#N/A,TRUE,"preg4";#N/A,#N/A,TRUE,"bazpr99"}</definedName>
    <definedName name="sdac" localSheetId="16" hidden="1">{#N/A,#N/A,TRUE,"preg4";#N/A,#N/A,TRUE,"bazpr99"}</definedName>
    <definedName name="sdac" localSheetId="17" hidden="1">{#N/A,#N/A,TRUE,"preg4";#N/A,#N/A,TRUE,"bazpr99"}</definedName>
    <definedName name="sdac" localSheetId="18" hidden="1">{#N/A,#N/A,TRUE,"preg4";#N/A,#N/A,TRUE,"bazpr99"}</definedName>
    <definedName name="sdac" localSheetId="1" hidden="1">{#N/A,#N/A,TRUE,"preg4";#N/A,#N/A,TRUE,"bazpr99"}</definedName>
    <definedName name="sdac" localSheetId="19" hidden="1">{#N/A,#N/A,TRUE,"preg4";#N/A,#N/A,TRUE,"bazpr99"}</definedName>
    <definedName name="sdac" localSheetId="20" hidden="1">{#N/A,#N/A,TRUE,"preg4";#N/A,#N/A,TRUE,"bazpr99"}</definedName>
    <definedName name="sdac" localSheetId="21" hidden="1">{#N/A,#N/A,TRUE,"preg4";#N/A,#N/A,TRUE,"bazpr99"}</definedName>
    <definedName name="sdac" localSheetId="22" hidden="1">{#N/A,#N/A,TRUE,"preg4";#N/A,#N/A,TRUE,"bazpr99"}</definedName>
    <definedName name="sdac" localSheetId="23" hidden="1">{#N/A,#N/A,TRUE,"preg4";#N/A,#N/A,TRUE,"bazpr99"}</definedName>
    <definedName name="sdac" localSheetId="24" hidden="1">{#N/A,#N/A,TRUE,"preg4";#N/A,#N/A,TRUE,"bazpr99"}</definedName>
    <definedName name="sdac" localSheetId="25" hidden="1">{#N/A,#N/A,TRUE,"preg4";#N/A,#N/A,TRUE,"bazpr99"}</definedName>
    <definedName name="sdac" localSheetId="2" hidden="1">{#N/A,#N/A,TRUE,"preg4";#N/A,#N/A,TRUE,"bazpr99"}</definedName>
    <definedName name="sdac" localSheetId="29" hidden="1">{#N/A,#N/A,TRUE,"preg4";#N/A,#N/A,TRUE,"bazpr99"}</definedName>
    <definedName name="sdac" localSheetId="30" hidden="1">{#N/A,#N/A,TRUE,"preg4";#N/A,#N/A,TRUE,"bazpr99"}</definedName>
    <definedName name="sdac" localSheetId="31" hidden="1">{#N/A,#N/A,TRUE,"preg4";#N/A,#N/A,TRUE,"bazpr99"}</definedName>
    <definedName name="sdac" localSheetId="34" hidden="1">{#N/A,#N/A,TRUE,"preg4";#N/A,#N/A,TRUE,"bazpr99"}</definedName>
    <definedName name="sdac" localSheetId="35"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[7]BAZA!#REF!</definedName>
    <definedName name="sdc" localSheetId="9">[8]BAZA!#REF!</definedName>
    <definedName name="sdc" localSheetId="10">[8]BAZA!#REF!</definedName>
    <definedName name="sdc" localSheetId="11">[8]BAZA!#REF!</definedName>
    <definedName name="sdc" localSheetId="12">[8]BAZA!#REF!</definedName>
    <definedName name="sdc" localSheetId="13">[8]BAZA!#REF!</definedName>
    <definedName name="sdc" localSheetId="14">[8]BAZA!#REF!</definedName>
    <definedName name="sdc" localSheetId="15">[9]BAZA!#REF!</definedName>
    <definedName name="sdc" localSheetId="1">[7]BAZA!#REF!</definedName>
    <definedName name="sdc" localSheetId="2">[10]BAZA!#REF!</definedName>
    <definedName name="sdc" localSheetId="31">[8]BAZA!#REF!</definedName>
    <definedName name="sdc" localSheetId="34">[10]BAZA!#REF!</definedName>
    <definedName name="sdc" localSheetId="35">[10]BAZA!#REF!</definedName>
    <definedName name="sdc" localSheetId="3">[9]BAZA!#REF!</definedName>
    <definedName name="sdc" localSheetId="4">[8]BAZA!#REF!</definedName>
    <definedName name="sdc" localSheetId="5">[8]BAZA!#REF!</definedName>
    <definedName name="sdc" localSheetId="6">[8]BAZA!#REF!</definedName>
    <definedName name="sdc" localSheetId="7">[8]BAZA!#REF!</definedName>
    <definedName name="sdc" localSheetId="8">[8]BAZA!#REF!</definedName>
    <definedName name="sdc">[9]BAZA!#REF!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5" hidden="1">{#N/A,#N/A,TRUE,"preg4";#N/A,#N/A,TRUE,"bazpr99"}</definedName>
    <definedName name="sdfds" localSheetId="16" hidden="1">{#N/A,#N/A,TRUE,"preg4";#N/A,#N/A,TRUE,"bazpr99"}</definedName>
    <definedName name="sdfds" localSheetId="17" hidden="1">{#N/A,#N/A,TRUE,"preg4";#N/A,#N/A,TRUE,"bazpr99"}</definedName>
    <definedName name="sdfds" localSheetId="18" hidden="1">{#N/A,#N/A,TRUE,"preg4";#N/A,#N/A,TRUE,"bazpr99"}</definedName>
    <definedName name="sdfds" localSheetId="1" hidden="1">{#N/A,#N/A,TRUE,"preg4";#N/A,#N/A,TRUE,"bazpr99"}</definedName>
    <definedName name="sdfds" localSheetId="19" hidden="1">{#N/A,#N/A,TRUE,"preg4";#N/A,#N/A,TRUE,"bazpr99"}</definedName>
    <definedName name="sdfds" localSheetId="20" hidden="1">{#N/A,#N/A,TRUE,"preg4";#N/A,#N/A,TRUE,"bazpr99"}</definedName>
    <definedName name="sdfds" localSheetId="21" hidden="1">{#N/A,#N/A,TRUE,"preg4";#N/A,#N/A,TRUE,"bazpr99"}</definedName>
    <definedName name="sdfds" localSheetId="22" hidden="1">{#N/A,#N/A,TRUE,"preg4";#N/A,#N/A,TRUE,"bazpr99"}</definedName>
    <definedName name="sdfds" localSheetId="23" hidden="1">{#N/A,#N/A,TRUE,"preg4";#N/A,#N/A,TRUE,"bazpr99"}</definedName>
    <definedName name="sdfds" localSheetId="24" hidden="1">{#N/A,#N/A,TRUE,"preg4";#N/A,#N/A,TRUE,"bazpr99"}</definedName>
    <definedName name="sdfds" localSheetId="25" hidden="1">{#N/A,#N/A,TRUE,"preg4";#N/A,#N/A,TRUE,"bazpr99"}</definedName>
    <definedName name="sdfds" localSheetId="2" hidden="1">{#N/A,#N/A,TRUE,"preg4";#N/A,#N/A,TRUE,"bazpr99"}</definedName>
    <definedName name="sdfds" localSheetId="29" hidden="1">{#N/A,#N/A,TRUE,"preg4";#N/A,#N/A,TRUE,"bazpr99"}</definedName>
    <definedName name="sdfds" localSheetId="30" hidden="1">{#N/A,#N/A,TRUE,"preg4";#N/A,#N/A,TRUE,"bazpr99"}</definedName>
    <definedName name="sdfds" localSheetId="31" hidden="1">{#N/A,#N/A,TRUE,"preg4";#N/A,#N/A,TRUE,"bazpr99"}</definedName>
    <definedName name="sdfds" localSheetId="34" hidden="1">{#N/A,#N/A,TRUE,"preg4";#N/A,#N/A,TRUE,"bazpr99"}</definedName>
    <definedName name="sdfds" localSheetId="35"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5" hidden="1">{#N/A,#N/A,TRUE,"preg4";#N/A,#N/A,TRUE,"bazpr99"}</definedName>
    <definedName name="SDGCB" localSheetId="16" hidden="1">{#N/A,#N/A,TRUE,"preg4";#N/A,#N/A,TRUE,"bazpr99"}</definedName>
    <definedName name="SDGCB" localSheetId="17" hidden="1">{#N/A,#N/A,TRUE,"preg4";#N/A,#N/A,TRUE,"bazpr99"}</definedName>
    <definedName name="SDGCB" localSheetId="18" hidden="1">{#N/A,#N/A,TRUE,"preg4";#N/A,#N/A,TRUE,"bazpr99"}</definedName>
    <definedName name="SDGCB" localSheetId="1" hidden="1">{#N/A,#N/A,TRUE,"preg4";#N/A,#N/A,TRUE,"bazpr99"}</definedName>
    <definedName name="SDGCB" localSheetId="19" hidden="1">{#N/A,#N/A,TRUE,"preg4";#N/A,#N/A,TRUE,"bazpr99"}</definedName>
    <definedName name="SDGCB" localSheetId="20" hidden="1">{#N/A,#N/A,TRUE,"preg4";#N/A,#N/A,TRUE,"bazpr99"}</definedName>
    <definedName name="SDGCB" localSheetId="21" hidden="1">{#N/A,#N/A,TRUE,"preg4";#N/A,#N/A,TRUE,"bazpr99"}</definedName>
    <definedName name="SDGCB" localSheetId="22" hidden="1">{#N/A,#N/A,TRUE,"preg4";#N/A,#N/A,TRUE,"bazpr99"}</definedName>
    <definedName name="SDGCB" localSheetId="23" hidden="1">{#N/A,#N/A,TRUE,"preg4";#N/A,#N/A,TRUE,"bazpr99"}</definedName>
    <definedName name="SDGCB" localSheetId="24" hidden="1">{#N/A,#N/A,TRUE,"preg4";#N/A,#N/A,TRUE,"bazpr99"}</definedName>
    <definedName name="SDGCB" localSheetId="25" hidden="1">{#N/A,#N/A,TRUE,"preg4";#N/A,#N/A,TRUE,"bazpr99"}</definedName>
    <definedName name="SDGCB" localSheetId="2" hidden="1">{#N/A,#N/A,TRUE,"preg4";#N/A,#N/A,TRUE,"bazpr99"}</definedName>
    <definedName name="SDGCB" localSheetId="29" hidden="1">{#N/A,#N/A,TRUE,"preg4";#N/A,#N/A,TRUE,"bazpr99"}</definedName>
    <definedName name="SDGCB" localSheetId="30" hidden="1">{#N/A,#N/A,TRUE,"preg4";#N/A,#N/A,TRUE,"bazpr99"}</definedName>
    <definedName name="SDGCB" localSheetId="31" hidden="1">{#N/A,#N/A,TRUE,"preg4";#N/A,#N/A,TRUE,"bazpr99"}</definedName>
    <definedName name="SDGCB" localSheetId="34" hidden="1">{#N/A,#N/A,TRUE,"preg4";#N/A,#N/A,TRUE,"bazpr99"}</definedName>
    <definedName name="SDGCB" localSheetId="35"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5" hidden="1">{#N/A,#N/A,TRUE,"preg4";#N/A,#N/A,TRUE,"bazpr99"}</definedName>
    <definedName name="sds" localSheetId="16" hidden="1">{#N/A,#N/A,TRUE,"preg4";#N/A,#N/A,TRUE,"bazpr99"}</definedName>
    <definedName name="sds" localSheetId="17" hidden="1">{#N/A,#N/A,TRUE,"preg4";#N/A,#N/A,TRUE,"bazpr99"}</definedName>
    <definedName name="sds" localSheetId="18" hidden="1">{#N/A,#N/A,TRUE,"preg4";#N/A,#N/A,TRUE,"bazpr99"}</definedName>
    <definedName name="sds" localSheetId="1" hidden="1">{#N/A,#N/A,TRUE,"preg4";#N/A,#N/A,TRUE,"bazpr99"}</definedName>
    <definedName name="sds" localSheetId="19" hidden="1">{#N/A,#N/A,TRUE,"preg4";#N/A,#N/A,TRUE,"bazpr99"}</definedName>
    <definedName name="sds" localSheetId="20" hidden="1">{#N/A,#N/A,TRUE,"preg4";#N/A,#N/A,TRUE,"bazpr99"}</definedName>
    <definedName name="sds" localSheetId="21" hidden="1">{#N/A,#N/A,TRUE,"preg4";#N/A,#N/A,TRUE,"bazpr99"}</definedName>
    <definedName name="sds" localSheetId="22" hidden="1">{#N/A,#N/A,TRUE,"preg4";#N/A,#N/A,TRUE,"bazpr99"}</definedName>
    <definedName name="sds" localSheetId="23" hidden="1">{#N/A,#N/A,TRUE,"preg4";#N/A,#N/A,TRUE,"bazpr99"}</definedName>
    <definedName name="sds" localSheetId="24" hidden="1">{#N/A,#N/A,TRUE,"preg4";#N/A,#N/A,TRUE,"bazpr99"}</definedName>
    <definedName name="sds" localSheetId="25" hidden="1">{#N/A,#N/A,TRUE,"preg4";#N/A,#N/A,TRUE,"bazpr99"}</definedName>
    <definedName name="sds" localSheetId="2" hidden="1">{#N/A,#N/A,TRUE,"preg4";#N/A,#N/A,TRUE,"bazpr99"}</definedName>
    <definedName name="sds" localSheetId="29" hidden="1">{#N/A,#N/A,TRUE,"preg4";#N/A,#N/A,TRUE,"bazpr99"}</definedName>
    <definedName name="sds" localSheetId="30" hidden="1">{#N/A,#N/A,TRUE,"preg4";#N/A,#N/A,TRUE,"bazpr99"}</definedName>
    <definedName name="sds" localSheetId="31" hidden="1">{#N/A,#N/A,TRUE,"preg4";#N/A,#N/A,TRUE,"bazpr99"}</definedName>
    <definedName name="sds" localSheetId="34" hidden="1">{#N/A,#N/A,TRUE,"preg4";#N/A,#N/A,TRUE,"bazpr99"}</definedName>
    <definedName name="sds" localSheetId="35"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5" hidden="1">{#N/A,#N/A,TRUE,"preg4";#N/A,#N/A,TRUE,"bazpr2000"}</definedName>
    <definedName name="sdvg" localSheetId="16" hidden="1">{#N/A,#N/A,TRUE,"preg4";#N/A,#N/A,TRUE,"bazpr2000"}</definedName>
    <definedName name="sdvg" localSheetId="17" hidden="1">{#N/A,#N/A,TRUE,"preg4";#N/A,#N/A,TRUE,"bazpr2000"}</definedName>
    <definedName name="sdvg" localSheetId="18" hidden="1">{#N/A,#N/A,TRUE,"preg4";#N/A,#N/A,TRUE,"bazpr2000"}</definedName>
    <definedName name="sdvg" localSheetId="1" hidden="1">{#N/A,#N/A,TRUE,"preg4";#N/A,#N/A,TRUE,"bazpr2000"}</definedName>
    <definedName name="sdvg" localSheetId="19" hidden="1">{#N/A,#N/A,TRUE,"preg4";#N/A,#N/A,TRUE,"bazpr2000"}</definedName>
    <definedName name="sdvg" localSheetId="20" hidden="1">{#N/A,#N/A,TRUE,"preg4";#N/A,#N/A,TRUE,"bazpr2000"}</definedName>
    <definedName name="sdvg" localSheetId="21" hidden="1">{#N/A,#N/A,TRUE,"preg4";#N/A,#N/A,TRUE,"bazpr2000"}</definedName>
    <definedName name="sdvg" localSheetId="22" hidden="1">{#N/A,#N/A,TRUE,"preg4";#N/A,#N/A,TRUE,"bazpr2000"}</definedName>
    <definedName name="sdvg" localSheetId="23" hidden="1">{#N/A,#N/A,TRUE,"preg4";#N/A,#N/A,TRUE,"bazpr2000"}</definedName>
    <definedName name="sdvg" localSheetId="24" hidden="1">{#N/A,#N/A,TRUE,"preg4";#N/A,#N/A,TRUE,"bazpr2000"}</definedName>
    <definedName name="sdvg" localSheetId="25" hidden="1">{#N/A,#N/A,TRUE,"preg4";#N/A,#N/A,TRUE,"bazpr2000"}</definedName>
    <definedName name="sdvg" localSheetId="2" hidden="1">{#N/A,#N/A,TRUE,"preg4";#N/A,#N/A,TRUE,"bazpr2000"}</definedName>
    <definedName name="sdvg" localSheetId="29" hidden="1">{#N/A,#N/A,TRUE,"preg4";#N/A,#N/A,TRUE,"bazpr2000"}</definedName>
    <definedName name="sdvg" localSheetId="30" hidden="1">{#N/A,#N/A,TRUE,"preg4";#N/A,#N/A,TRUE,"bazpr2000"}</definedName>
    <definedName name="sdvg" localSheetId="31" hidden="1">{#N/A,#N/A,TRUE,"preg4";#N/A,#N/A,TRUE,"bazpr2000"}</definedName>
    <definedName name="sdvg" localSheetId="34" hidden="1">{#N/A,#N/A,TRUE,"preg4";#N/A,#N/A,TRUE,"bazpr2000"}</definedName>
    <definedName name="sdvg" localSheetId="35"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5" hidden="1">{#N/A,#N/A,TRUE,"preg4";#N/A,#N/A,TRUE,"bazpr99"}</definedName>
    <definedName name="se" localSheetId="16" hidden="1">{#N/A,#N/A,TRUE,"preg4";#N/A,#N/A,TRUE,"bazpr99"}</definedName>
    <definedName name="se" localSheetId="17" hidden="1">{#N/A,#N/A,TRUE,"preg4";#N/A,#N/A,TRUE,"bazpr99"}</definedName>
    <definedName name="se" localSheetId="18" hidden="1">{#N/A,#N/A,TRUE,"preg4";#N/A,#N/A,TRUE,"bazpr99"}</definedName>
    <definedName name="se" localSheetId="1" hidden="1">{#N/A,#N/A,TRUE,"preg4";#N/A,#N/A,TRUE,"bazpr99"}</definedName>
    <definedName name="se" localSheetId="19" hidden="1">{#N/A,#N/A,TRUE,"preg4";#N/A,#N/A,TRUE,"bazpr99"}</definedName>
    <definedName name="se" localSheetId="20" hidden="1">{#N/A,#N/A,TRUE,"preg4";#N/A,#N/A,TRUE,"bazpr99"}</definedName>
    <definedName name="se" localSheetId="21" hidden="1">{#N/A,#N/A,TRUE,"preg4";#N/A,#N/A,TRUE,"bazpr99"}</definedName>
    <definedName name="se" localSheetId="22" hidden="1">{#N/A,#N/A,TRUE,"preg4";#N/A,#N/A,TRUE,"bazpr99"}</definedName>
    <definedName name="se" localSheetId="23" hidden="1">{#N/A,#N/A,TRUE,"preg4";#N/A,#N/A,TRUE,"bazpr99"}</definedName>
    <definedName name="se" localSheetId="24" hidden="1">{#N/A,#N/A,TRUE,"preg4";#N/A,#N/A,TRUE,"bazpr99"}</definedName>
    <definedName name="se" localSheetId="25" hidden="1">{#N/A,#N/A,TRUE,"preg4";#N/A,#N/A,TRUE,"bazpr99"}</definedName>
    <definedName name="se" localSheetId="2" hidden="1">{#N/A,#N/A,TRUE,"preg4";#N/A,#N/A,TRUE,"bazpr99"}</definedName>
    <definedName name="se" localSheetId="29" hidden="1">{#N/A,#N/A,TRUE,"preg4";#N/A,#N/A,TRUE,"bazpr99"}</definedName>
    <definedName name="se" localSheetId="30" hidden="1">{#N/A,#N/A,TRUE,"preg4";#N/A,#N/A,TRUE,"bazpr99"}</definedName>
    <definedName name="se" localSheetId="31" hidden="1">{#N/A,#N/A,TRUE,"preg4";#N/A,#N/A,TRUE,"bazpr99"}</definedName>
    <definedName name="se" localSheetId="34" hidden="1">{#N/A,#N/A,TRUE,"preg4";#N/A,#N/A,TRUE,"bazpr99"}</definedName>
    <definedName name="se" localSheetId="35"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5">#REF!</definedName>
    <definedName name="Sel_Econ_Ind" localSheetId="16">#REF!</definedName>
    <definedName name="Sel_Econ_Ind" localSheetId="17">#REF!</definedName>
    <definedName name="Sel_Econ_Ind" localSheetId="18">#REF!</definedName>
    <definedName name="Sel_Econ_Ind" localSheetId="1">#REF!</definedName>
    <definedName name="Sel_Econ_Ind" localSheetId="19">#REF!</definedName>
    <definedName name="Sel_Econ_Ind" localSheetId="20">#REF!</definedName>
    <definedName name="Sel_Econ_Ind" localSheetId="21">#REF!</definedName>
    <definedName name="Sel_Econ_Ind" localSheetId="22">#REF!</definedName>
    <definedName name="Sel_Econ_Ind" localSheetId="23">#REF!</definedName>
    <definedName name="Sel_Econ_Ind" localSheetId="24">#REF!</definedName>
    <definedName name="Sel_Econ_Ind" localSheetId="25">#REF!</definedName>
    <definedName name="Sel_Econ_Ind" localSheetId="26">#REF!</definedName>
    <definedName name="Sel_Econ_Ind" localSheetId="27">#REF!</definedName>
    <definedName name="Sel_Econ_Ind" localSheetId="28">#REF!</definedName>
    <definedName name="Sel_Econ_Ind" localSheetId="2">#REF!</definedName>
    <definedName name="Sel_Econ_Ind" localSheetId="29">#REF!</definedName>
    <definedName name="Sel_Econ_Ind" localSheetId="30">#REF!</definedName>
    <definedName name="Sel_Econ_Ind" localSheetId="31">#REF!</definedName>
    <definedName name="Sel_Econ_Ind" localSheetId="32">#REF!</definedName>
    <definedName name="Sel_Econ_Ind" localSheetId="33">#REF!</definedName>
    <definedName name="Sel_Econ_Ind" localSheetId="34">#REF!</definedName>
    <definedName name="Sel_Econ_Ind" localSheetId="35">#REF!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5" hidden="1">{#N/A,#N/A,TRUE,"preg4";#N/A,#N/A,TRUE,"bazpr2001"}</definedName>
    <definedName name="sfdv" localSheetId="16" hidden="1">{#N/A,#N/A,TRUE,"preg4";#N/A,#N/A,TRUE,"bazpr2001"}</definedName>
    <definedName name="sfdv" localSheetId="17" hidden="1">{#N/A,#N/A,TRUE,"preg4";#N/A,#N/A,TRUE,"bazpr2001"}</definedName>
    <definedName name="sfdv" localSheetId="18" hidden="1">{#N/A,#N/A,TRUE,"preg4";#N/A,#N/A,TRUE,"bazpr2001"}</definedName>
    <definedName name="sfdv" localSheetId="1" hidden="1">{#N/A,#N/A,TRUE,"preg4";#N/A,#N/A,TRUE,"bazpr2001"}</definedName>
    <definedName name="sfdv" localSheetId="19" hidden="1">{#N/A,#N/A,TRUE,"preg4";#N/A,#N/A,TRUE,"bazpr2001"}</definedName>
    <definedName name="sfdv" localSheetId="20" hidden="1">{#N/A,#N/A,TRUE,"preg4";#N/A,#N/A,TRUE,"bazpr2001"}</definedName>
    <definedName name="sfdv" localSheetId="21" hidden="1">{#N/A,#N/A,TRUE,"preg4";#N/A,#N/A,TRUE,"bazpr2001"}</definedName>
    <definedName name="sfdv" localSheetId="22" hidden="1">{#N/A,#N/A,TRUE,"preg4";#N/A,#N/A,TRUE,"bazpr2001"}</definedName>
    <definedName name="sfdv" localSheetId="23" hidden="1">{#N/A,#N/A,TRUE,"preg4";#N/A,#N/A,TRUE,"bazpr2001"}</definedName>
    <definedName name="sfdv" localSheetId="24" hidden="1">{#N/A,#N/A,TRUE,"preg4";#N/A,#N/A,TRUE,"bazpr2001"}</definedName>
    <definedName name="sfdv" localSheetId="25" hidden="1">{#N/A,#N/A,TRUE,"preg4";#N/A,#N/A,TRUE,"bazpr2001"}</definedName>
    <definedName name="sfdv" localSheetId="2" hidden="1">{#N/A,#N/A,TRUE,"preg4";#N/A,#N/A,TRUE,"bazpr2001"}</definedName>
    <definedName name="sfdv" localSheetId="29" hidden="1">{#N/A,#N/A,TRUE,"preg4";#N/A,#N/A,TRUE,"bazpr2001"}</definedName>
    <definedName name="sfdv" localSheetId="30" hidden="1">{#N/A,#N/A,TRUE,"preg4";#N/A,#N/A,TRUE,"bazpr2001"}</definedName>
    <definedName name="sfdv" localSheetId="31" hidden="1">{#N/A,#N/A,TRUE,"preg4";#N/A,#N/A,TRUE,"bazpr2001"}</definedName>
    <definedName name="sfdv" localSheetId="34" hidden="1">{#N/A,#N/A,TRUE,"preg4";#N/A,#N/A,TRUE,"bazpr2001"}</definedName>
    <definedName name="sfdv" localSheetId="35"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5">#REF!</definedName>
    <definedName name="Soobra_aj__skladirawe_i_vrski" localSheetId="16">#REF!</definedName>
    <definedName name="Soobra_aj__skladirawe_i_vrski" localSheetId="17">#REF!</definedName>
    <definedName name="Soobra_aj__skladirawe_i_vrski" localSheetId="18">#REF!</definedName>
    <definedName name="Soobra_aj__skladirawe_i_vrski" localSheetId="1">#REF!</definedName>
    <definedName name="Soobra_aj__skladirawe_i_vrski" localSheetId="19">#REF!</definedName>
    <definedName name="Soobra_aj__skladirawe_i_vrski" localSheetId="20">#REF!</definedName>
    <definedName name="Soobra_aj__skladirawe_i_vrski" localSheetId="21">#REF!</definedName>
    <definedName name="Soobra_aj__skladirawe_i_vrski" localSheetId="22">#REF!</definedName>
    <definedName name="Soobra_aj__skladirawe_i_vrski" localSheetId="23">#REF!</definedName>
    <definedName name="Soobra_aj__skladirawe_i_vrski" localSheetId="24">#REF!</definedName>
    <definedName name="Soobra_aj__skladirawe_i_vrski" localSheetId="25">#REF!</definedName>
    <definedName name="Soobra_aj__skladirawe_i_vrski" localSheetId="2">#REF!</definedName>
    <definedName name="Soobra_aj__skladirawe_i_vrski" localSheetId="29">#REF!</definedName>
    <definedName name="Soobra_aj__skladirawe_i_vrski" localSheetId="30">#REF!</definedName>
    <definedName name="Soobra_aj__skladirawe_i_vrski" localSheetId="31">#REF!</definedName>
    <definedName name="Soobra_aj__skladirawe_i_vrski" localSheetId="34">#REF!</definedName>
    <definedName name="Soobra_aj__skladirawe_i_vrski" localSheetId="35">#REF!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5" hidden="1">{#N/A,#N/A,TRUE,"preg4";#N/A,#N/A,TRUE,"bazpr2001"}</definedName>
    <definedName name="ss" localSheetId="16" hidden="1">{#N/A,#N/A,TRUE,"preg4";#N/A,#N/A,TRUE,"bazpr2001"}</definedName>
    <definedName name="ss" localSheetId="17" hidden="1">{#N/A,#N/A,TRUE,"preg4";#N/A,#N/A,TRUE,"bazpr2001"}</definedName>
    <definedName name="ss" localSheetId="18" hidden="1">{#N/A,#N/A,TRUE,"preg4";#N/A,#N/A,TRUE,"bazpr2001"}</definedName>
    <definedName name="ss" localSheetId="1" hidden="1">{#N/A,#N/A,TRUE,"preg4";#N/A,#N/A,TRUE,"bazpr2001"}</definedName>
    <definedName name="ss" localSheetId="19" hidden="1">{#N/A,#N/A,TRUE,"preg4";#N/A,#N/A,TRUE,"bazpr2001"}</definedName>
    <definedName name="ss" localSheetId="20" hidden="1">{#N/A,#N/A,TRUE,"preg4";#N/A,#N/A,TRUE,"bazpr2001"}</definedName>
    <definedName name="ss" localSheetId="21" hidden="1">{#N/A,#N/A,TRUE,"preg4";#N/A,#N/A,TRUE,"bazpr2001"}</definedName>
    <definedName name="ss" localSheetId="22" hidden="1">{#N/A,#N/A,TRUE,"preg4";#N/A,#N/A,TRUE,"bazpr2001"}</definedName>
    <definedName name="ss" localSheetId="23" hidden="1">{#N/A,#N/A,TRUE,"preg4";#N/A,#N/A,TRUE,"bazpr2001"}</definedName>
    <definedName name="ss" localSheetId="24" hidden="1">{#N/A,#N/A,TRUE,"preg4";#N/A,#N/A,TRUE,"bazpr2001"}</definedName>
    <definedName name="ss" localSheetId="25" hidden="1">{#N/A,#N/A,TRUE,"preg4";#N/A,#N/A,TRUE,"bazpr2001"}</definedName>
    <definedName name="ss" localSheetId="2" hidden="1">{#N/A,#N/A,TRUE,"preg4";#N/A,#N/A,TRUE,"bazpr2001"}</definedName>
    <definedName name="ss" localSheetId="29" hidden="1">{#N/A,#N/A,TRUE,"preg4";#N/A,#N/A,TRUE,"bazpr2001"}</definedName>
    <definedName name="ss" localSheetId="30" hidden="1">{#N/A,#N/A,TRUE,"preg4";#N/A,#N/A,TRUE,"bazpr2001"}</definedName>
    <definedName name="ss" localSheetId="31" hidden="1">{#N/A,#N/A,TRUE,"preg4";#N/A,#N/A,TRUE,"bazpr2001"}</definedName>
    <definedName name="ss" localSheetId="34" hidden="1">{#N/A,#N/A,TRUE,"preg4";#N/A,#N/A,TRUE,"bazpr2001"}</definedName>
    <definedName name="ss" localSheetId="35"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16">#REF!</definedName>
    <definedName name="SSpogrupi" localSheetId="17">#REF!</definedName>
    <definedName name="SSpogrupi" localSheetId="18">#REF!</definedName>
    <definedName name="SSpogrupi" localSheetId="19">#REF!</definedName>
    <definedName name="SSpogrupi" localSheetId="20">#REF!</definedName>
    <definedName name="SSpogrupi" localSheetId="21">#REF!</definedName>
    <definedName name="SSpogrupi" localSheetId="22">#REF!</definedName>
    <definedName name="SSpogrupi" localSheetId="23">#REF!</definedName>
    <definedName name="SSpogrupi" localSheetId="24">#REF!</definedName>
    <definedName name="SSpogrupi" localSheetId="25">#REF!</definedName>
    <definedName name="SSpogrupi" localSheetId="26">#REF!</definedName>
    <definedName name="SSpogrupi" localSheetId="27">#REF!</definedName>
    <definedName name="SSpogrupi" localSheetId="28">#REF!</definedName>
    <definedName name="SSpogrupi" localSheetId="2">#REF!</definedName>
    <definedName name="SSpogrupi" localSheetId="29">#REF!</definedName>
    <definedName name="SSpogrupi" localSheetId="30">#REF!</definedName>
    <definedName name="SSpogrupi" localSheetId="31">#REF!</definedName>
    <definedName name="SSpogrupi" localSheetId="34">#REF!</definedName>
    <definedName name="SSpogrupi" localSheetId="35">#REF!</definedName>
    <definedName name="SSpogrupi">#REF!</definedName>
    <definedName name="t" localSheetId="16">#REF!</definedName>
    <definedName name="t" localSheetId="17">#REF!</definedName>
    <definedName name="t" localSheetId="18">#REF!</definedName>
    <definedName name="t" localSheetId="19">#REF!</definedName>
    <definedName name="t" localSheetId="20">#REF!</definedName>
    <definedName name="t" localSheetId="21">#REF!</definedName>
    <definedName name="t" localSheetId="22">#REF!</definedName>
    <definedName name="t" localSheetId="23">#REF!</definedName>
    <definedName name="t" localSheetId="24">#REF!</definedName>
    <definedName name="t" localSheetId="25">#REF!</definedName>
    <definedName name="t" localSheetId="26">#REF!</definedName>
    <definedName name="t" localSheetId="27">#REF!</definedName>
    <definedName name="t" localSheetId="28">#REF!</definedName>
    <definedName name="t" localSheetId="2">#REF!</definedName>
    <definedName name="t" localSheetId="29">#REF!</definedName>
    <definedName name="t" localSheetId="30">#REF!</definedName>
    <definedName name="t" localSheetId="31">#REF!</definedName>
    <definedName name="t" localSheetId="34">#REF!</definedName>
    <definedName name="t" localSheetId="35">#REF!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5" hidden="1">{#N/A,#N/A,TRUE,"preg4";#N/A,#N/A,TRUE,"bazpr99"}</definedName>
    <definedName name="tabela" localSheetId="16" hidden="1">{#N/A,#N/A,TRUE,"preg4";#N/A,#N/A,TRUE,"bazpr99"}</definedName>
    <definedName name="tabela" localSheetId="17" hidden="1">{#N/A,#N/A,TRUE,"preg4";#N/A,#N/A,TRUE,"bazpr99"}</definedName>
    <definedName name="tabela" localSheetId="18" hidden="1">{#N/A,#N/A,TRUE,"preg4";#N/A,#N/A,TRUE,"bazpr99"}</definedName>
    <definedName name="tabela" localSheetId="1" hidden="1">{#N/A,#N/A,TRUE,"preg4";#N/A,#N/A,TRUE,"bazpr99"}</definedName>
    <definedName name="tabela" localSheetId="19" hidden="1">{#N/A,#N/A,TRUE,"preg4";#N/A,#N/A,TRUE,"bazpr99"}</definedName>
    <definedName name="tabela" localSheetId="20" hidden="1">{#N/A,#N/A,TRUE,"preg4";#N/A,#N/A,TRUE,"bazpr99"}</definedName>
    <definedName name="tabela" localSheetId="21" hidden="1">{#N/A,#N/A,TRUE,"preg4";#N/A,#N/A,TRUE,"bazpr99"}</definedName>
    <definedName name="tabela" localSheetId="22" hidden="1">{#N/A,#N/A,TRUE,"preg4";#N/A,#N/A,TRUE,"bazpr99"}</definedName>
    <definedName name="tabela" localSheetId="23" hidden="1">{#N/A,#N/A,TRUE,"preg4";#N/A,#N/A,TRUE,"bazpr99"}</definedName>
    <definedName name="tabela" localSheetId="24" hidden="1">{#N/A,#N/A,TRUE,"preg4";#N/A,#N/A,TRUE,"bazpr99"}</definedName>
    <definedName name="tabela" localSheetId="25" hidden="1">{#N/A,#N/A,TRUE,"preg4";#N/A,#N/A,TRUE,"bazpr99"}</definedName>
    <definedName name="tabela" localSheetId="2" hidden="1">{#N/A,#N/A,TRUE,"preg4";#N/A,#N/A,TRUE,"bazpr99"}</definedName>
    <definedName name="tabela" localSheetId="29" hidden="1">{#N/A,#N/A,TRUE,"preg4";#N/A,#N/A,TRUE,"bazpr99"}</definedName>
    <definedName name="tabela" localSheetId="30" hidden="1">{#N/A,#N/A,TRUE,"preg4";#N/A,#N/A,TRUE,"bazpr99"}</definedName>
    <definedName name="tabela" localSheetId="31" hidden="1">{#N/A,#N/A,TRUE,"preg4";#N/A,#N/A,TRUE,"bazpr99"}</definedName>
    <definedName name="tabela" localSheetId="34" hidden="1">{#N/A,#N/A,TRUE,"preg4";#N/A,#N/A,TRUE,"bazpr99"}</definedName>
    <definedName name="tabela" localSheetId="35"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5" hidden="1">{#N/A,#N/A,TRUE,"preg4";#N/A,#N/A,TRUE,"bazpr2001"}</definedName>
    <definedName name="teo" localSheetId="16" hidden="1">{#N/A,#N/A,TRUE,"preg4";#N/A,#N/A,TRUE,"bazpr2001"}</definedName>
    <definedName name="teo" localSheetId="17" hidden="1">{#N/A,#N/A,TRUE,"preg4";#N/A,#N/A,TRUE,"bazpr2001"}</definedName>
    <definedName name="teo" localSheetId="18" hidden="1">{#N/A,#N/A,TRUE,"preg4";#N/A,#N/A,TRUE,"bazpr2001"}</definedName>
    <definedName name="teo" localSheetId="1" hidden="1">{#N/A,#N/A,TRUE,"preg4";#N/A,#N/A,TRUE,"bazpr2001"}</definedName>
    <definedName name="teo" localSheetId="19" hidden="1">{#N/A,#N/A,TRUE,"preg4";#N/A,#N/A,TRUE,"bazpr2001"}</definedName>
    <definedName name="teo" localSheetId="20" hidden="1">{#N/A,#N/A,TRUE,"preg4";#N/A,#N/A,TRUE,"bazpr2001"}</definedName>
    <definedName name="teo" localSheetId="21" hidden="1">{#N/A,#N/A,TRUE,"preg4";#N/A,#N/A,TRUE,"bazpr2001"}</definedName>
    <definedName name="teo" localSheetId="22" hidden="1">{#N/A,#N/A,TRUE,"preg4";#N/A,#N/A,TRUE,"bazpr2001"}</definedName>
    <definedName name="teo" localSheetId="23" hidden="1">{#N/A,#N/A,TRUE,"preg4";#N/A,#N/A,TRUE,"bazpr2001"}</definedName>
    <definedName name="teo" localSheetId="24" hidden="1">{#N/A,#N/A,TRUE,"preg4";#N/A,#N/A,TRUE,"bazpr2001"}</definedName>
    <definedName name="teo" localSheetId="25" hidden="1">{#N/A,#N/A,TRUE,"preg4";#N/A,#N/A,TRUE,"bazpr2001"}</definedName>
    <definedName name="teo" localSheetId="2" hidden="1">{#N/A,#N/A,TRUE,"preg4";#N/A,#N/A,TRUE,"bazpr2001"}</definedName>
    <definedName name="teo" localSheetId="29" hidden="1">{#N/A,#N/A,TRUE,"preg4";#N/A,#N/A,TRUE,"bazpr2001"}</definedName>
    <definedName name="teo" localSheetId="30" hidden="1">{#N/A,#N/A,TRUE,"preg4";#N/A,#N/A,TRUE,"bazpr2001"}</definedName>
    <definedName name="teo" localSheetId="31" hidden="1">{#N/A,#N/A,TRUE,"preg4";#N/A,#N/A,TRUE,"bazpr2001"}</definedName>
    <definedName name="teo" localSheetId="34" hidden="1">{#N/A,#N/A,TRUE,"preg4";#N/A,#N/A,TRUE,"bazpr2001"}</definedName>
    <definedName name="teo" localSheetId="35"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16">#REF!</definedName>
    <definedName name="Total_Interest" localSheetId="17">#REF!</definedName>
    <definedName name="Total_Interest" localSheetId="18">#REF!</definedName>
    <definedName name="Total_Interest" localSheetId="19">#REF!</definedName>
    <definedName name="Total_Interest" localSheetId="20">#REF!</definedName>
    <definedName name="Total_Interest" localSheetId="21">#REF!</definedName>
    <definedName name="Total_Interest" localSheetId="22">#REF!</definedName>
    <definedName name="Total_Interest" localSheetId="23">#REF!</definedName>
    <definedName name="Total_Interest" localSheetId="24">#REF!</definedName>
    <definedName name="Total_Interest" localSheetId="25">#REF!</definedName>
    <definedName name="Total_Interest" localSheetId="32">#REF!</definedName>
    <definedName name="Total_Interest" localSheetId="33">#REF!</definedName>
    <definedName name="Total_Interest">#REF!</definedName>
    <definedName name="Total_Pay" localSheetId="16">#REF!</definedName>
    <definedName name="Total_Pay" localSheetId="17">#REF!</definedName>
    <definedName name="Total_Pay" localSheetId="18">#REF!</definedName>
    <definedName name="Total_Pay" localSheetId="19">#REF!</definedName>
    <definedName name="Total_Pay" localSheetId="20">#REF!</definedName>
    <definedName name="Total_Pay" localSheetId="21">#REF!</definedName>
    <definedName name="Total_Pay" localSheetId="22">#REF!</definedName>
    <definedName name="Total_Pay" localSheetId="23">#REF!</definedName>
    <definedName name="Total_Pay" localSheetId="24">#REF!</definedName>
    <definedName name="Total_Pay" localSheetId="25">#REF!</definedName>
    <definedName name="Total_Pay" localSheetId="32">#REF!</definedName>
    <definedName name="Total_Pay" localSheetId="33">#REF!</definedName>
    <definedName name="Total_Pay">#REF!</definedName>
    <definedName name="Total_Payment" localSheetId="16">Scheduled_Payment+Extra_Payment</definedName>
    <definedName name="Total_Payment" localSheetId="17">Scheduled_Payment+Extra_Payment</definedName>
    <definedName name="Total_Payment" localSheetId="18">Scheduled_Payment+Extra_Payment</definedName>
    <definedName name="Total_Payment" localSheetId="19">Scheduled_Payment+Extra_Payment</definedName>
    <definedName name="Total_Payment" localSheetId="20">Scheduled_Payment+Extra_Payment</definedName>
    <definedName name="Total_Payment" localSheetId="21">Scheduled_Payment+Extra_Payment</definedName>
    <definedName name="Total_Payment" localSheetId="22">Scheduled_Payment+Extra_Payment</definedName>
    <definedName name="Total_Payment" localSheetId="23">Scheduled_Payment+Extra_Payment</definedName>
    <definedName name="Total_Payment" localSheetId="24">Scheduled_Payment+Extra_Payment</definedName>
    <definedName name="Total_Payment" localSheetId="25">Scheduled_Payment+Extra_Payment</definedName>
    <definedName name="Total_Payment" localSheetId="32">Scheduled_Payment+Extra_Payment</definedName>
    <definedName name="Total_Payment" localSheetId="33">Scheduled_Payment+Extra_Payment</definedName>
    <definedName name="Total_Payment" localSheetId="35">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5" hidden="1">{#N/A,#N/A,TRUE,"preg4";#N/A,#N/A,TRUE,"bazpr2001"}</definedName>
    <definedName name="trd" localSheetId="16" hidden="1">{#N/A,#N/A,TRUE,"preg4";#N/A,#N/A,TRUE,"bazpr2001"}</definedName>
    <definedName name="trd" localSheetId="17" hidden="1">{#N/A,#N/A,TRUE,"preg4";#N/A,#N/A,TRUE,"bazpr2001"}</definedName>
    <definedName name="trd" localSheetId="18" hidden="1">{#N/A,#N/A,TRUE,"preg4";#N/A,#N/A,TRUE,"bazpr2001"}</definedName>
    <definedName name="trd" localSheetId="1" hidden="1">{#N/A,#N/A,TRUE,"preg4";#N/A,#N/A,TRUE,"bazpr2001"}</definedName>
    <definedName name="trd" localSheetId="19" hidden="1">{#N/A,#N/A,TRUE,"preg4";#N/A,#N/A,TRUE,"bazpr2001"}</definedName>
    <definedName name="trd" localSheetId="20" hidden="1">{#N/A,#N/A,TRUE,"preg4";#N/A,#N/A,TRUE,"bazpr2001"}</definedName>
    <definedName name="trd" localSheetId="21" hidden="1">{#N/A,#N/A,TRUE,"preg4";#N/A,#N/A,TRUE,"bazpr2001"}</definedName>
    <definedName name="trd" localSheetId="22" hidden="1">{#N/A,#N/A,TRUE,"preg4";#N/A,#N/A,TRUE,"bazpr2001"}</definedName>
    <definedName name="trd" localSheetId="23" hidden="1">{#N/A,#N/A,TRUE,"preg4";#N/A,#N/A,TRUE,"bazpr2001"}</definedName>
    <definedName name="trd" localSheetId="24" hidden="1">{#N/A,#N/A,TRUE,"preg4";#N/A,#N/A,TRUE,"bazpr2001"}</definedName>
    <definedName name="trd" localSheetId="25" hidden="1">{#N/A,#N/A,TRUE,"preg4";#N/A,#N/A,TRUE,"bazpr2001"}</definedName>
    <definedName name="trd" localSheetId="2" hidden="1">{#N/A,#N/A,TRUE,"preg4";#N/A,#N/A,TRUE,"bazpr2001"}</definedName>
    <definedName name="trd" localSheetId="29" hidden="1">{#N/A,#N/A,TRUE,"preg4";#N/A,#N/A,TRUE,"bazpr2001"}</definedName>
    <definedName name="trd" localSheetId="30" hidden="1">{#N/A,#N/A,TRUE,"preg4";#N/A,#N/A,TRUE,"bazpr2001"}</definedName>
    <definedName name="trd" localSheetId="31" hidden="1">{#N/A,#N/A,TRUE,"preg4";#N/A,#N/A,TRUE,"bazpr2001"}</definedName>
    <definedName name="trd" localSheetId="34" hidden="1">{#N/A,#N/A,TRUE,"preg4";#N/A,#N/A,TRUE,"bazpr2001"}</definedName>
    <definedName name="trd" localSheetId="35"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5">#REF!</definedName>
    <definedName name="Trgovija_na_golemo_i_malo__popravka_na_motorni_vozila__motocikli_i_predmeti_za_li_na_upotreba_i_za_doma_instva" localSheetId="16">#REF!</definedName>
    <definedName name="Trgovija_na_golemo_i_malo__popravka_na_motorni_vozila__motocikli_i_predmeti_za_li_na_upotreba_i_za_doma_instva" localSheetId="17">#REF!</definedName>
    <definedName name="Trgovija_na_golemo_i_malo__popravka_na_motorni_vozila__motocikli_i_predmeti_za_li_na_upotreba_i_za_doma_instva" localSheetId="18">#REF!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19">#REF!</definedName>
    <definedName name="Trgovija_na_golemo_i_malo__popravka_na_motorni_vozila__motocikli_i_predmeti_za_li_na_upotreba_i_za_doma_instva" localSheetId="20">#REF!</definedName>
    <definedName name="Trgovija_na_golemo_i_malo__popravka_na_motorni_vozila__motocikli_i_predmeti_za_li_na_upotreba_i_za_doma_instva" localSheetId="21">#REF!</definedName>
    <definedName name="Trgovija_na_golemo_i_malo__popravka_na_motorni_vozila__motocikli_i_predmeti_za_li_na_upotreba_i_za_doma_instva" localSheetId="22">#REF!</definedName>
    <definedName name="Trgovija_na_golemo_i_malo__popravka_na_motorni_vozila__motocikli_i_predmeti_za_li_na_upotreba_i_za_doma_instva" localSheetId="23">#REF!</definedName>
    <definedName name="Trgovija_na_golemo_i_malo__popravka_na_motorni_vozila__motocikli_i_predmeti_za_li_na_upotreba_i_za_doma_instva" localSheetId="24">#REF!</definedName>
    <definedName name="Trgovija_na_golemo_i_malo__popravka_na_motorni_vozila__motocikli_i_predmeti_za_li_na_upotreba_i_za_doma_instva" localSheetId="25">#REF!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 localSheetId="29">#REF!</definedName>
    <definedName name="Trgovija_na_golemo_i_malo__popravka_na_motorni_vozila__motocikli_i_predmeti_za_li_na_upotreba_i_za_doma_instva" localSheetId="30">#REF!</definedName>
    <definedName name="Trgovija_na_golemo_i_malo__popravka_na_motorni_vozila__motocikli_i_predmeti_za_li_na_upotreba_i_za_doma_instva" localSheetId="31">#REF!</definedName>
    <definedName name="Trgovija_na_golemo_i_malo__popravka_na_motorni_vozila__motocikli_i_predmeti_za_li_na_upotreba_i_za_doma_instva" localSheetId="34">#REF!</definedName>
    <definedName name="Trgovija_na_golemo_i_malo__popravka_na_motorni_vozila__motocikli_i_predmeti_za_li_na_upotreba_i_za_doma_instva" localSheetId="35">#REF!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4">#REF!</definedName>
    <definedName name="UVOZ_DORABOTKI_99_TRBR" localSheetId="15">#REF!</definedName>
    <definedName name="UVOZ_DORABOTKI_99_TRBR" localSheetId="16">#REF!</definedName>
    <definedName name="UVOZ_DORABOTKI_99_TRBR" localSheetId="17">#REF!</definedName>
    <definedName name="UVOZ_DORABOTKI_99_TRBR" localSheetId="18">#REF!</definedName>
    <definedName name="UVOZ_DORABOTKI_99_TRBR" localSheetId="1">#REF!</definedName>
    <definedName name="UVOZ_DORABOTKI_99_TRBR" localSheetId="19">#REF!</definedName>
    <definedName name="UVOZ_DORABOTKI_99_TRBR" localSheetId="20">#REF!</definedName>
    <definedName name="UVOZ_DORABOTKI_99_TRBR" localSheetId="21">#REF!</definedName>
    <definedName name="UVOZ_DORABOTKI_99_TRBR" localSheetId="22">#REF!</definedName>
    <definedName name="UVOZ_DORABOTKI_99_TRBR" localSheetId="23">#REF!</definedName>
    <definedName name="UVOZ_DORABOTKI_99_TRBR" localSheetId="24">#REF!</definedName>
    <definedName name="UVOZ_DORABOTKI_99_TRBR" localSheetId="25">#REF!</definedName>
    <definedName name="UVOZ_DORABOTKI_99_TRBR" localSheetId="2">#REF!</definedName>
    <definedName name="UVOZ_DORABOTKI_99_TRBR" localSheetId="29">#REF!</definedName>
    <definedName name="UVOZ_DORABOTKI_99_TRBR" localSheetId="30">#REF!</definedName>
    <definedName name="UVOZ_DORABOTKI_99_TRBR" localSheetId="31">#REF!</definedName>
    <definedName name="UVOZ_DORABOTKI_99_TRBR" localSheetId="34">#REF!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4">#REF!</definedName>
    <definedName name="UVOZ2000_10" localSheetId="15">#REF!</definedName>
    <definedName name="UVOZ2000_10" localSheetId="16">#REF!</definedName>
    <definedName name="UVOZ2000_10" localSheetId="17">#REF!</definedName>
    <definedName name="UVOZ2000_10" localSheetId="18">#REF!</definedName>
    <definedName name="UVOZ2000_10" localSheetId="1">#REF!</definedName>
    <definedName name="UVOZ2000_10" localSheetId="19">#REF!</definedName>
    <definedName name="UVOZ2000_10" localSheetId="20">#REF!</definedName>
    <definedName name="UVOZ2000_10" localSheetId="21">#REF!</definedName>
    <definedName name="UVOZ2000_10" localSheetId="22">#REF!</definedName>
    <definedName name="UVOZ2000_10" localSheetId="23">#REF!</definedName>
    <definedName name="UVOZ2000_10" localSheetId="24">#REF!</definedName>
    <definedName name="UVOZ2000_10" localSheetId="25">#REF!</definedName>
    <definedName name="UVOZ2000_10" localSheetId="2">#REF!</definedName>
    <definedName name="UVOZ2000_10" localSheetId="29">#REF!</definedName>
    <definedName name="UVOZ2000_10" localSheetId="30">#REF!</definedName>
    <definedName name="UVOZ2000_10" localSheetId="31">#REF!</definedName>
    <definedName name="UVOZ2000_10" localSheetId="34">#REF!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4">#REF!</definedName>
    <definedName name="UVOZ2000_10_27" localSheetId="15">#REF!</definedName>
    <definedName name="UVOZ2000_10_27" localSheetId="1">#REF!</definedName>
    <definedName name="UVOZ2000_10_27" localSheetId="2">#REF!</definedName>
    <definedName name="UVOZ2000_10_27" localSheetId="29">#REF!</definedName>
    <definedName name="UVOZ2000_10_27" localSheetId="30">#REF!</definedName>
    <definedName name="UVOZ2000_10_27" localSheetId="34">#REF!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4">#REF!</definedName>
    <definedName name="UVOZ2000_27" localSheetId="15">#REF!</definedName>
    <definedName name="UVOZ2000_27" localSheetId="1">#REF!</definedName>
    <definedName name="UVOZ2000_27" localSheetId="2">#REF!</definedName>
    <definedName name="UVOZ2000_27" localSheetId="29">#REF!</definedName>
    <definedName name="UVOZ2000_27" localSheetId="30">#REF!</definedName>
    <definedName name="UVOZ2000_27" localSheetId="34">#REF!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4">#REF!</definedName>
    <definedName name="UVOZ2001_27" localSheetId="15">#REF!</definedName>
    <definedName name="UVOZ2001_27" localSheetId="1">#REF!</definedName>
    <definedName name="UVOZ2001_27" localSheetId="2">#REF!</definedName>
    <definedName name="UVOZ2001_27" localSheetId="29">#REF!</definedName>
    <definedName name="UVOZ2001_27" localSheetId="30">#REF!</definedName>
    <definedName name="UVOZ2001_27" localSheetId="34">#REF!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4">#REF!</definedName>
    <definedName name="UVOZ2002_27" localSheetId="15">#REF!</definedName>
    <definedName name="UVOZ2002_27" localSheetId="1">#REF!</definedName>
    <definedName name="UVOZ2002_27" localSheetId="2">#REF!</definedName>
    <definedName name="UVOZ2002_27" localSheetId="29">#REF!</definedName>
    <definedName name="UVOZ2002_27" localSheetId="30">#REF!</definedName>
    <definedName name="UVOZ2002_27" localSheetId="34">#REF!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4">#REF!</definedName>
    <definedName name="UVOZ2003_27" localSheetId="15">#REF!</definedName>
    <definedName name="UVOZ2003_27" localSheetId="1">#REF!</definedName>
    <definedName name="UVOZ2003_27" localSheetId="2">#REF!</definedName>
    <definedName name="UVOZ2003_27" localSheetId="29">#REF!</definedName>
    <definedName name="UVOZ2003_27" localSheetId="30">#REF!</definedName>
    <definedName name="UVOZ2003_27" localSheetId="34">#REF!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[7]BAZA!#REF!</definedName>
    <definedName name="UVOZ98_10_27" localSheetId="9">[8]BAZA!#REF!</definedName>
    <definedName name="UVOZ98_10_27" localSheetId="10">[8]BAZA!#REF!</definedName>
    <definedName name="UVOZ98_10_27" localSheetId="11">[8]BAZA!#REF!</definedName>
    <definedName name="UVOZ98_10_27" localSheetId="12">[8]BAZA!#REF!</definedName>
    <definedName name="UVOZ98_10_27" localSheetId="13">[8]BAZA!#REF!</definedName>
    <definedName name="UVOZ98_10_27" localSheetId="14">[8]BAZA!#REF!</definedName>
    <definedName name="UVOZ98_10_27" localSheetId="15">[9]BAZA!#REF!</definedName>
    <definedName name="UVOZ98_10_27" localSheetId="1">[7]BAZA!#REF!</definedName>
    <definedName name="UVOZ98_10_27" localSheetId="2">[10]BAZA!#REF!</definedName>
    <definedName name="UVOZ98_10_27" localSheetId="31">[8]BAZA!#REF!</definedName>
    <definedName name="UVOZ98_10_27" localSheetId="34">[10]BAZA!#REF!</definedName>
    <definedName name="UVOZ98_10_27" localSheetId="35">[10]BAZA!#REF!</definedName>
    <definedName name="UVOZ98_10_27" localSheetId="3">[9]BAZA!#REF!</definedName>
    <definedName name="UVOZ98_10_27" localSheetId="4">[8]BAZA!#REF!</definedName>
    <definedName name="UVOZ98_10_27" localSheetId="5">[8]BAZA!#REF!</definedName>
    <definedName name="UVOZ98_10_27" localSheetId="6">[8]BAZA!#REF!</definedName>
    <definedName name="UVOZ98_10_27" localSheetId="7">[8]BAZA!#REF!</definedName>
    <definedName name="UVOZ98_10_27" localSheetId="8">[8]BAZA!#REF!</definedName>
    <definedName name="UVOZ98_10_27">[9]BAZA!#REF!</definedName>
    <definedName name="Values_Entered" localSheetId="16">IF('Annex 17'!Loan_Amount*'Annex 17'!Interest_Rate*'Annex 17'!Loan_Years*'Annex 17'!Loan_Start&gt;0,1,0)</definedName>
    <definedName name="Values_Entered" localSheetId="17">IF('Annex 18'!Loan_Amount*'Annex 18'!Interest_Rate*'Annex 18'!Loan_Years*'Annex 18'!Loan_Start&gt;0,1,0)</definedName>
    <definedName name="Values_Entered" localSheetId="18">IF('Annex 19'!Loan_Amount*'Annex 19'!Interest_Rate*'Annex 19'!Loan_Years*'Annex 19'!Loan_Start&gt;0,1,0)</definedName>
    <definedName name="Values_Entered" localSheetId="19">IF('Annex 20'!Loan_Amount*'Annex 20'!Interest_Rate*'Annex 20'!Loan_Years*'Annex 20'!Loan_Start&gt;0,1,0)</definedName>
    <definedName name="Values_Entered" localSheetId="20">IF('Annex 21'!Loan_Amount*'Annex 21'!Interest_Rate*'Annex 21'!Loan_Years*'Annex 21'!Loan_Start&gt;0,1,0)</definedName>
    <definedName name="Values_Entered" localSheetId="21">IF('Annex 22'!Loan_Amount*'Annex 22'!Interest_Rate*'Annex 22'!Loan_Years*'Annex 22'!Loan_Start&gt;0,1,0)</definedName>
    <definedName name="Values_Entered" localSheetId="22">IF('Annex 23'!Loan_Amount*'Annex 23'!Interest_Rate*'Annex 23'!Loan_Years*'Annex 23'!Loan_Start&gt;0,1,0)</definedName>
    <definedName name="Values_Entered" localSheetId="23">IF('Annex 24'!Loan_Amount*'Annex 24'!Interest_Rate*'Annex 24'!Loan_Years*'Annex 24'!Loan_Start&gt;0,1,0)</definedName>
    <definedName name="Values_Entered" localSheetId="24">IF('Annex 25'!Loan_Amount*'Annex 25'!Interest_Rate*'Annex 25'!Loan_Years*'Annex 25'!Loan_Start&gt;0,1,0)</definedName>
    <definedName name="Values_Entered" localSheetId="25">IF('Annex 26'!Loan_Amount*'Annex 26'!Interest_Rate*'Annex 26'!Loan_Years*'Annex 26'!Loan_Start&gt;0,1,0)</definedName>
    <definedName name="Values_Entered" localSheetId="32">IF('Annex 33'!Loan_Amount*'Annex 33'!Interest_Rate*'Annex 33'!Loan_Years*'Annex 33'!Loan_Start&gt;0,1,0)</definedName>
    <definedName name="Values_Entered" localSheetId="33">IF('Annex 34'!Loan_Amount*'Annex 34'!Interest_Rate*'Annex 34'!Loan_Years*'Annex 34'!Loan_Start&gt;0,1,0)</definedName>
    <definedName name="Values_Entered" localSheetId="35">IF(Loan_Amount*Interest_Rate*Loan_Years*Loan_Start&gt;0,1,0)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5" hidden="1">{#N/A,#N/A,TRUE,"preg4";#N/A,#N/A,TRUE,"bazpr2000"}</definedName>
    <definedName name="vnhjikjcd" localSheetId="16" hidden="1">{#N/A,#N/A,TRUE,"preg4";#N/A,#N/A,TRUE,"bazpr2000"}</definedName>
    <definedName name="vnhjikjcd" localSheetId="17" hidden="1">{#N/A,#N/A,TRUE,"preg4";#N/A,#N/A,TRUE,"bazpr2000"}</definedName>
    <definedName name="vnhjikjcd" localSheetId="18" hidden="1">{#N/A,#N/A,TRUE,"preg4";#N/A,#N/A,TRUE,"bazpr2000"}</definedName>
    <definedName name="vnhjikjcd" localSheetId="1" hidden="1">{#N/A,#N/A,TRUE,"preg4";#N/A,#N/A,TRUE,"bazpr2000"}</definedName>
    <definedName name="vnhjikjcd" localSheetId="19" hidden="1">{#N/A,#N/A,TRUE,"preg4";#N/A,#N/A,TRUE,"bazpr2000"}</definedName>
    <definedName name="vnhjikjcd" localSheetId="20" hidden="1">{#N/A,#N/A,TRUE,"preg4";#N/A,#N/A,TRUE,"bazpr2000"}</definedName>
    <definedName name="vnhjikjcd" localSheetId="21" hidden="1">{#N/A,#N/A,TRUE,"preg4";#N/A,#N/A,TRUE,"bazpr2000"}</definedName>
    <definedName name="vnhjikjcd" localSheetId="22" hidden="1">{#N/A,#N/A,TRUE,"preg4";#N/A,#N/A,TRUE,"bazpr2000"}</definedName>
    <definedName name="vnhjikjcd" localSheetId="23" hidden="1">{#N/A,#N/A,TRUE,"preg4";#N/A,#N/A,TRUE,"bazpr2000"}</definedName>
    <definedName name="vnhjikjcd" localSheetId="24" hidden="1">{#N/A,#N/A,TRUE,"preg4";#N/A,#N/A,TRUE,"bazpr2000"}</definedName>
    <definedName name="vnhjikjcd" localSheetId="25" hidden="1">{#N/A,#N/A,TRUE,"preg4";#N/A,#N/A,TRUE,"bazpr2000"}</definedName>
    <definedName name="vnhjikjcd" localSheetId="2" hidden="1">{#N/A,#N/A,TRUE,"preg4";#N/A,#N/A,TRUE,"bazpr2000"}</definedName>
    <definedName name="vnhjikjcd" localSheetId="29" hidden="1">{#N/A,#N/A,TRUE,"preg4";#N/A,#N/A,TRUE,"bazpr2000"}</definedName>
    <definedName name="vnhjikjcd" localSheetId="30" hidden="1">{#N/A,#N/A,TRUE,"preg4";#N/A,#N/A,TRUE,"bazpr2000"}</definedName>
    <definedName name="vnhjikjcd" localSheetId="31" hidden="1">{#N/A,#N/A,TRUE,"preg4";#N/A,#N/A,TRUE,"bazpr2000"}</definedName>
    <definedName name="vnhjikjcd" localSheetId="34" hidden="1">{#N/A,#N/A,TRUE,"preg4";#N/A,#N/A,TRUE,"bazpr2000"}</definedName>
    <definedName name="vnhjikjcd" localSheetId="35"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5" hidden="1">{#N/A,#N/A,TRUE,"preg4";#N/A,#N/A,TRUE,"bazpr2001"}</definedName>
    <definedName name="vtre" localSheetId="16" hidden="1">{#N/A,#N/A,TRUE,"preg4";#N/A,#N/A,TRUE,"bazpr2001"}</definedName>
    <definedName name="vtre" localSheetId="17" hidden="1">{#N/A,#N/A,TRUE,"preg4";#N/A,#N/A,TRUE,"bazpr2001"}</definedName>
    <definedName name="vtre" localSheetId="18" hidden="1">{#N/A,#N/A,TRUE,"preg4";#N/A,#N/A,TRUE,"bazpr2001"}</definedName>
    <definedName name="vtre" localSheetId="1" hidden="1">{#N/A,#N/A,TRUE,"preg4";#N/A,#N/A,TRUE,"bazpr2001"}</definedName>
    <definedName name="vtre" localSheetId="19" hidden="1">{#N/A,#N/A,TRUE,"preg4";#N/A,#N/A,TRUE,"bazpr2001"}</definedName>
    <definedName name="vtre" localSheetId="20" hidden="1">{#N/A,#N/A,TRUE,"preg4";#N/A,#N/A,TRUE,"bazpr2001"}</definedName>
    <definedName name="vtre" localSheetId="21" hidden="1">{#N/A,#N/A,TRUE,"preg4";#N/A,#N/A,TRUE,"bazpr2001"}</definedName>
    <definedName name="vtre" localSheetId="22" hidden="1">{#N/A,#N/A,TRUE,"preg4";#N/A,#N/A,TRUE,"bazpr2001"}</definedName>
    <definedName name="vtre" localSheetId="23" hidden="1">{#N/A,#N/A,TRUE,"preg4";#N/A,#N/A,TRUE,"bazpr2001"}</definedName>
    <definedName name="vtre" localSheetId="24" hidden="1">{#N/A,#N/A,TRUE,"preg4";#N/A,#N/A,TRUE,"bazpr2001"}</definedName>
    <definedName name="vtre" localSheetId="25" hidden="1">{#N/A,#N/A,TRUE,"preg4";#N/A,#N/A,TRUE,"bazpr2001"}</definedName>
    <definedName name="vtre" localSheetId="2" hidden="1">{#N/A,#N/A,TRUE,"preg4";#N/A,#N/A,TRUE,"bazpr2001"}</definedName>
    <definedName name="vtre" localSheetId="29" hidden="1">{#N/A,#N/A,TRUE,"preg4";#N/A,#N/A,TRUE,"bazpr2001"}</definedName>
    <definedName name="vtre" localSheetId="30" hidden="1">{#N/A,#N/A,TRUE,"preg4";#N/A,#N/A,TRUE,"bazpr2001"}</definedName>
    <definedName name="vtre" localSheetId="31" hidden="1">{#N/A,#N/A,TRUE,"preg4";#N/A,#N/A,TRUE,"bazpr2001"}</definedName>
    <definedName name="vtre" localSheetId="34" hidden="1">{#N/A,#N/A,TRUE,"preg4";#N/A,#N/A,TRUE,"bazpr2001"}</definedName>
    <definedName name="vtre" localSheetId="35"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16">#REF!</definedName>
    <definedName name="w" localSheetId="17">#REF!</definedName>
    <definedName name="w" localSheetId="18">#REF!</definedName>
    <definedName name="w" localSheetId="19">#REF!</definedName>
    <definedName name="w" localSheetId="20">#REF!</definedName>
    <definedName name="w" localSheetId="21">#REF!</definedName>
    <definedName name="w" localSheetId="22">#REF!</definedName>
    <definedName name="w" localSheetId="23">#REF!</definedName>
    <definedName name="w" localSheetId="24">#REF!</definedName>
    <definedName name="w" localSheetId="25">#REF!</definedName>
    <definedName name="w" localSheetId="26">#REF!</definedName>
    <definedName name="w" localSheetId="27">#REF!</definedName>
    <definedName name="w" localSheetId="28">#REF!</definedName>
    <definedName name="w" localSheetId="2">#REF!</definedName>
    <definedName name="w" localSheetId="29">#REF!</definedName>
    <definedName name="w" localSheetId="30">#REF!</definedName>
    <definedName name="w" localSheetId="31">#REF!</definedName>
    <definedName name="w" localSheetId="34">#REF!</definedName>
    <definedName name="w" localSheetId="35">#REF!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5" hidden="1">{#N/A,#N/A,TRUE,"preg4";#N/A,#N/A,TRUE,"bazpr2000"}</definedName>
    <definedName name="wdxsdsf" localSheetId="16" hidden="1">{#N/A,#N/A,TRUE,"preg4";#N/A,#N/A,TRUE,"bazpr2000"}</definedName>
    <definedName name="wdxsdsf" localSheetId="17" hidden="1">{#N/A,#N/A,TRUE,"preg4";#N/A,#N/A,TRUE,"bazpr2000"}</definedName>
    <definedName name="wdxsdsf" localSheetId="18" hidden="1">{#N/A,#N/A,TRUE,"preg4";#N/A,#N/A,TRUE,"bazpr2000"}</definedName>
    <definedName name="wdxsdsf" localSheetId="1" hidden="1">{#N/A,#N/A,TRUE,"preg4";#N/A,#N/A,TRUE,"bazpr2000"}</definedName>
    <definedName name="wdxsdsf" localSheetId="19" hidden="1">{#N/A,#N/A,TRUE,"preg4";#N/A,#N/A,TRUE,"bazpr2000"}</definedName>
    <definedName name="wdxsdsf" localSheetId="20" hidden="1">{#N/A,#N/A,TRUE,"preg4";#N/A,#N/A,TRUE,"bazpr2000"}</definedName>
    <definedName name="wdxsdsf" localSheetId="21" hidden="1">{#N/A,#N/A,TRUE,"preg4";#N/A,#N/A,TRUE,"bazpr2000"}</definedName>
    <definedName name="wdxsdsf" localSheetId="22" hidden="1">{#N/A,#N/A,TRUE,"preg4";#N/A,#N/A,TRUE,"bazpr2000"}</definedName>
    <definedName name="wdxsdsf" localSheetId="23" hidden="1">{#N/A,#N/A,TRUE,"preg4";#N/A,#N/A,TRUE,"bazpr2000"}</definedName>
    <definedName name="wdxsdsf" localSheetId="24" hidden="1">{#N/A,#N/A,TRUE,"preg4";#N/A,#N/A,TRUE,"bazpr2000"}</definedName>
    <definedName name="wdxsdsf" localSheetId="25" hidden="1">{#N/A,#N/A,TRUE,"preg4";#N/A,#N/A,TRUE,"bazpr2000"}</definedName>
    <definedName name="wdxsdsf" localSheetId="2" hidden="1">{#N/A,#N/A,TRUE,"preg4";#N/A,#N/A,TRUE,"bazpr2000"}</definedName>
    <definedName name="wdxsdsf" localSheetId="29" hidden="1">{#N/A,#N/A,TRUE,"preg4";#N/A,#N/A,TRUE,"bazpr2000"}</definedName>
    <definedName name="wdxsdsf" localSheetId="30" hidden="1">{#N/A,#N/A,TRUE,"preg4";#N/A,#N/A,TRUE,"bazpr2000"}</definedName>
    <definedName name="wdxsdsf" localSheetId="31" hidden="1">{#N/A,#N/A,TRUE,"preg4";#N/A,#N/A,TRUE,"bazpr2000"}</definedName>
    <definedName name="wdxsdsf" localSheetId="34" hidden="1">{#N/A,#N/A,TRUE,"preg4";#N/A,#N/A,TRUE,"bazpr2000"}</definedName>
    <definedName name="wdxsdsf" localSheetId="35"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5" hidden="1">{#N/A,#N/A,TRUE,"preg4";#N/A,#N/A,TRUE,"bazpr99"}</definedName>
    <definedName name="wfr" localSheetId="16" hidden="1">{#N/A,#N/A,TRUE,"preg4";#N/A,#N/A,TRUE,"bazpr99"}</definedName>
    <definedName name="wfr" localSheetId="17" hidden="1">{#N/A,#N/A,TRUE,"preg4";#N/A,#N/A,TRUE,"bazpr99"}</definedName>
    <definedName name="wfr" localSheetId="18" hidden="1">{#N/A,#N/A,TRUE,"preg4";#N/A,#N/A,TRUE,"bazpr99"}</definedName>
    <definedName name="wfr" localSheetId="1" hidden="1">{#N/A,#N/A,TRUE,"preg4";#N/A,#N/A,TRUE,"bazpr99"}</definedName>
    <definedName name="wfr" localSheetId="19" hidden="1">{#N/A,#N/A,TRUE,"preg4";#N/A,#N/A,TRUE,"bazpr99"}</definedName>
    <definedName name="wfr" localSheetId="20" hidden="1">{#N/A,#N/A,TRUE,"preg4";#N/A,#N/A,TRUE,"bazpr99"}</definedName>
    <definedName name="wfr" localSheetId="21" hidden="1">{#N/A,#N/A,TRUE,"preg4";#N/A,#N/A,TRUE,"bazpr99"}</definedName>
    <definedName name="wfr" localSheetId="22" hidden="1">{#N/A,#N/A,TRUE,"preg4";#N/A,#N/A,TRUE,"bazpr99"}</definedName>
    <definedName name="wfr" localSheetId="23" hidden="1">{#N/A,#N/A,TRUE,"preg4";#N/A,#N/A,TRUE,"bazpr99"}</definedName>
    <definedName name="wfr" localSheetId="24" hidden="1">{#N/A,#N/A,TRUE,"preg4";#N/A,#N/A,TRUE,"bazpr99"}</definedName>
    <definedName name="wfr" localSheetId="25" hidden="1">{#N/A,#N/A,TRUE,"preg4";#N/A,#N/A,TRUE,"bazpr99"}</definedName>
    <definedName name="wfr" localSheetId="2" hidden="1">{#N/A,#N/A,TRUE,"preg4";#N/A,#N/A,TRUE,"bazpr99"}</definedName>
    <definedName name="wfr" localSheetId="29" hidden="1">{#N/A,#N/A,TRUE,"preg4";#N/A,#N/A,TRUE,"bazpr99"}</definedName>
    <definedName name="wfr" localSheetId="30" hidden="1">{#N/A,#N/A,TRUE,"preg4";#N/A,#N/A,TRUE,"bazpr99"}</definedName>
    <definedName name="wfr" localSheetId="31" hidden="1">{#N/A,#N/A,TRUE,"preg4";#N/A,#N/A,TRUE,"bazpr99"}</definedName>
    <definedName name="wfr" localSheetId="34" hidden="1">{#N/A,#N/A,TRUE,"preg4";#N/A,#N/A,TRUE,"bazpr99"}</definedName>
    <definedName name="wfr" localSheetId="35"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5" hidden="1">{#N/A,#N/A,TRUE,"preg4";#N/A,#N/A,TRUE,"bazpr2001"}</definedName>
    <definedName name="wrn.PAZAR." localSheetId="16" hidden="1">{#N/A,#N/A,TRUE,"preg4";#N/A,#N/A,TRUE,"bazpr2001"}</definedName>
    <definedName name="wrn.PAZAR." localSheetId="17" hidden="1">{#N/A,#N/A,TRUE,"preg4";#N/A,#N/A,TRUE,"bazpr2001"}</definedName>
    <definedName name="wrn.PAZAR." localSheetId="18" hidden="1">{#N/A,#N/A,TRUE,"preg4";#N/A,#N/A,TRUE,"bazpr2001"}</definedName>
    <definedName name="wrn.PAZAR." localSheetId="1" hidden="1">{#N/A,#N/A,TRUE,"preg4";#N/A,#N/A,TRUE,"bazpr2001"}</definedName>
    <definedName name="wrn.PAZAR." localSheetId="19" hidden="1">{#N/A,#N/A,TRUE,"preg4";#N/A,#N/A,TRUE,"bazpr2001"}</definedName>
    <definedName name="wrn.PAZAR." localSheetId="20" hidden="1">{#N/A,#N/A,TRUE,"preg4";#N/A,#N/A,TRUE,"bazpr2001"}</definedName>
    <definedName name="wrn.PAZAR." localSheetId="21" hidden="1">{#N/A,#N/A,TRUE,"preg4";#N/A,#N/A,TRUE,"bazpr2001"}</definedName>
    <definedName name="wrn.PAZAR." localSheetId="22" hidden="1">{#N/A,#N/A,TRUE,"preg4";#N/A,#N/A,TRUE,"bazpr2001"}</definedName>
    <definedName name="wrn.PAZAR." localSheetId="23" hidden="1">{#N/A,#N/A,TRUE,"preg4";#N/A,#N/A,TRUE,"bazpr2001"}</definedName>
    <definedName name="wrn.PAZAR." localSheetId="24" hidden="1">{#N/A,#N/A,TRUE,"preg4";#N/A,#N/A,TRUE,"bazpr2001"}</definedName>
    <definedName name="wrn.PAZAR." localSheetId="25" hidden="1">{#N/A,#N/A,TRUE,"preg4";#N/A,#N/A,TRUE,"bazpr2001"}</definedName>
    <definedName name="wrn.PAZAR." localSheetId="2" hidden="1">{#N/A,#N/A,TRUE,"preg4";#N/A,#N/A,TRUE,"bazpr2001"}</definedName>
    <definedName name="wrn.PAZAR." localSheetId="29" hidden="1">{#N/A,#N/A,TRUE,"preg4";#N/A,#N/A,TRUE,"bazpr2001"}</definedName>
    <definedName name="wrn.PAZAR." localSheetId="30" hidden="1">{#N/A,#N/A,TRUE,"preg4";#N/A,#N/A,TRUE,"bazpr2001"}</definedName>
    <definedName name="wrn.PAZAR." localSheetId="31" hidden="1">{#N/A,#N/A,TRUE,"preg4";#N/A,#N/A,TRUE,"bazpr2001"}</definedName>
    <definedName name="wrn.PAZAR." localSheetId="34" hidden="1">{#N/A,#N/A,TRUE,"preg4";#N/A,#N/A,TRUE,"bazpr2001"}</definedName>
    <definedName name="wrn.PAZAR." localSheetId="35"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5" hidden="1">{#N/A,#N/A,TRUE,"preg4";#N/A,#N/A,TRUE,"bazpr2003";#N/A,#N/A,TRUE,"preg4";#N/A,#N/A,TRUE,"bazpr2003";#N/A,#N/A,TRUE,"bazpr2003"}</definedName>
    <definedName name="wrn.pazar_1." localSheetId="16" hidden="1">{#N/A,#N/A,TRUE,"preg4";#N/A,#N/A,TRUE,"bazpr2003";#N/A,#N/A,TRUE,"preg4";#N/A,#N/A,TRUE,"bazpr2003";#N/A,#N/A,TRUE,"bazpr2003"}</definedName>
    <definedName name="wrn.pazar_1." localSheetId="17" hidden="1">{#N/A,#N/A,TRUE,"preg4";#N/A,#N/A,TRUE,"bazpr2003";#N/A,#N/A,TRUE,"preg4";#N/A,#N/A,TRUE,"bazpr2003";#N/A,#N/A,TRUE,"bazpr2003"}</definedName>
    <definedName name="wrn.pazar_1." localSheetId="18" hidden="1">{#N/A,#N/A,TRUE,"preg4";#N/A,#N/A,TRUE,"bazpr2003";#N/A,#N/A,TRUE,"preg4";#N/A,#N/A,TRUE,"bazpr2003";#N/A,#N/A,TRUE,"bazpr2003"}</definedName>
    <definedName name="wrn.pazar_1." localSheetId="1" hidden="1">{#N/A,#N/A,TRUE,"preg4";#N/A,#N/A,TRUE,"bazpr2003";#N/A,#N/A,TRUE,"preg4";#N/A,#N/A,TRUE,"bazpr2003";#N/A,#N/A,TRUE,"bazpr2003"}</definedName>
    <definedName name="wrn.pazar_1." localSheetId="19" hidden="1">{#N/A,#N/A,TRUE,"preg4";#N/A,#N/A,TRUE,"bazpr2003";#N/A,#N/A,TRUE,"preg4";#N/A,#N/A,TRUE,"bazpr2003";#N/A,#N/A,TRUE,"bazpr2003"}</definedName>
    <definedName name="wrn.pazar_1." localSheetId="20" hidden="1">{#N/A,#N/A,TRUE,"preg4";#N/A,#N/A,TRUE,"bazpr2003";#N/A,#N/A,TRUE,"preg4";#N/A,#N/A,TRUE,"bazpr2003";#N/A,#N/A,TRUE,"bazpr2003"}</definedName>
    <definedName name="wrn.pazar_1." localSheetId="21" hidden="1">{#N/A,#N/A,TRUE,"preg4";#N/A,#N/A,TRUE,"bazpr2003";#N/A,#N/A,TRUE,"preg4";#N/A,#N/A,TRUE,"bazpr2003";#N/A,#N/A,TRUE,"bazpr2003"}</definedName>
    <definedName name="wrn.pazar_1." localSheetId="22" hidden="1">{#N/A,#N/A,TRUE,"preg4";#N/A,#N/A,TRUE,"bazpr2003";#N/A,#N/A,TRUE,"preg4";#N/A,#N/A,TRUE,"bazpr2003";#N/A,#N/A,TRUE,"bazpr2003"}</definedName>
    <definedName name="wrn.pazar_1." localSheetId="23" hidden="1">{#N/A,#N/A,TRUE,"preg4";#N/A,#N/A,TRUE,"bazpr2003";#N/A,#N/A,TRUE,"preg4";#N/A,#N/A,TRUE,"bazpr2003";#N/A,#N/A,TRUE,"bazpr2003"}</definedName>
    <definedName name="wrn.pazar_1." localSheetId="24" hidden="1">{#N/A,#N/A,TRUE,"preg4";#N/A,#N/A,TRUE,"bazpr2003";#N/A,#N/A,TRUE,"preg4";#N/A,#N/A,TRUE,"bazpr2003";#N/A,#N/A,TRUE,"bazpr2003"}</definedName>
    <definedName name="wrn.pazar_1." localSheetId="25" hidden="1">{#N/A,#N/A,TRUE,"preg4";#N/A,#N/A,TRUE,"bazpr2003";#N/A,#N/A,TRUE,"preg4";#N/A,#N/A,TRUE,"bazpr2003";#N/A,#N/A,TRUE,"bazpr2003"}</definedName>
    <definedName name="wrn.pazar_1." localSheetId="2" hidden="1">{#N/A,#N/A,TRUE,"preg4";#N/A,#N/A,TRUE,"bazpr2003";#N/A,#N/A,TRUE,"preg4";#N/A,#N/A,TRUE,"bazpr2003";#N/A,#N/A,TRUE,"bazpr2003"}</definedName>
    <definedName name="wrn.pazar_1." localSheetId="29" hidden="1">{#N/A,#N/A,TRUE,"preg4";#N/A,#N/A,TRUE,"bazpr2003";#N/A,#N/A,TRUE,"preg4";#N/A,#N/A,TRUE,"bazpr2003";#N/A,#N/A,TRUE,"bazpr2003"}</definedName>
    <definedName name="wrn.pazar_1." localSheetId="30" hidden="1">{#N/A,#N/A,TRUE,"preg4";#N/A,#N/A,TRUE,"bazpr2003";#N/A,#N/A,TRUE,"preg4";#N/A,#N/A,TRUE,"bazpr2003";#N/A,#N/A,TRUE,"bazpr2003"}</definedName>
    <definedName name="wrn.pazar_1." localSheetId="31" hidden="1">{#N/A,#N/A,TRUE,"preg4";#N/A,#N/A,TRUE,"bazpr2003";#N/A,#N/A,TRUE,"preg4";#N/A,#N/A,TRUE,"bazpr2003";#N/A,#N/A,TRUE,"bazpr2003"}</definedName>
    <definedName name="wrn.pazar_1." localSheetId="34" hidden="1">{#N/A,#N/A,TRUE,"preg4";#N/A,#N/A,TRUE,"bazpr2003";#N/A,#N/A,TRUE,"preg4";#N/A,#N/A,TRUE,"bazpr2003";#N/A,#N/A,TRUE,"bazpr2003"}</definedName>
    <definedName name="wrn.pazar_1." localSheetId="35"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5" hidden="1">{#N/A,#N/A,TRUE,"preg4";#N/A,#N/A,TRUE,"bazpr99"}</definedName>
    <definedName name="wrn1.pazar." localSheetId="16" hidden="1">{#N/A,#N/A,TRUE,"preg4";#N/A,#N/A,TRUE,"bazpr99"}</definedName>
    <definedName name="wrn1.pazar." localSheetId="17" hidden="1">{#N/A,#N/A,TRUE,"preg4";#N/A,#N/A,TRUE,"bazpr99"}</definedName>
    <definedName name="wrn1.pazar." localSheetId="18" hidden="1">{#N/A,#N/A,TRUE,"preg4";#N/A,#N/A,TRUE,"bazpr99"}</definedName>
    <definedName name="wrn1.pazar." localSheetId="1" hidden="1">{#N/A,#N/A,TRUE,"preg4";#N/A,#N/A,TRUE,"bazpr99"}</definedName>
    <definedName name="wrn1.pazar." localSheetId="19" hidden="1">{#N/A,#N/A,TRUE,"preg4";#N/A,#N/A,TRUE,"bazpr99"}</definedName>
    <definedName name="wrn1.pazar." localSheetId="20" hidden="1">{#N/A,#N/A,TRUE,"preg4";#N/A,#N/A,TRUE,"bazpr99"}</definedName>
    <definedName name="wrn1.pazar." localSheetId="21" hidden="1">{#N/A,#N/A,TRUE,"preg4";#N/A,#N/A,TRUE,"bazpr99"}</definedName>
    <definedName name="wrn1.pazar." localSheetId="22" hidden="1">{#N/A,#N/A,TRUE,"preg4";#N/A,#N/A,TRUE,"bazpr99"}</definedName>
    <definedName name="wrn1.pazar." localSheetId="23" hidden="1">{#N/A,#N/A,TRUE,"preg4";#N/A,#N/A,TRUE,"bazpr99"}</definedName>
    <definedName name="wrn1.pazar." localSheetId="24" hidden="1">{#N/A,#N/A,TRUE,"preg4";#N/A,#N/A,TRUE,"bazpr99"}</definedName>
    <definedName name="wrn1.pazar." localSheetId="25" hidden="1">{#N/A,#N/A,TRUE,"preg4";#N/A,#N/A,TRUE,"bazpr99"}</definedName>
    <definedName name="wrn1.pazar." localSheetId="2" hidden="1">{#N/A,#N/A,TRUE,"preg4";#N/A,#N/A,TRUE,"bazpr99"}</definedName>
    <definedName name="wrn1.pazar." localSheetId="29" hidden="1">{#N/A,#N/A,TRUE,"preg4";#N/A,#N/A,TRUE,"bazpr99"}</definedName>
    <definedName name="wrn1.pazar." localSheetId="30" hidden="1">{#N/A,#N/A,TRUE,"preg4";#N/A,#N/A,TRUE,"bazpr99"}</definedName>
    <definedName name="wrn1.pazar." localSheetId="31" hidden="1">{#N/A,#N/A,TRUE,"preg4";#N/A,#N/A,TRUE,"bazpr99"}</definedName>
    <definedName name="wrn1.pazar." localSheetId="34" hidden="1">{#N/A,#N/A,TRUE,"preg4";#N/A,#N/A,TRUE,"bazpr99"}</definedName>
    <definedName name="wrn1.pazar." localSheetId="35"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5" hidden="1">{#N/A,#N/A,TRUE,"preg4";#N/A,#N/A,TRUE,"bazpr99"}</definedName>
    <definedName name="z" localSheetId="16" hidden="1">{#N/A,#N/A,TRUE,"preg4";#N/A,#N/A,TRUE,"bazpr99"}</definedName>
    <definedName name="z" localSheetId="17" hidden="1">{#N/A,#N/A,TRUE,"preg4";#N/A,#N/A,TRUE,"bazpr99"}</definedName>
    <definedName name="z" localSheetId="18" hidden="1">{#N/A,#N/A,TRUE,"preg4";#N/A,#N/A,TRUE,"bazpr99"}</definedName>
    <definedName name="z" localSheetId="1" hidden="1">{#N/A,#N/A,TRUE,"preg4";#N/A,#N/A,TRUE,"bazpr99"}</definedName>
    <definedName name="z" localSheetId="19" hidden="1">{#N/A,#N/A,TRUE,"preg4";#N/A,#N/A,TRUE,"bazpr99"}</definedName>
    <definedName name="z" localSheetId="20" hidden="1">{#N/A,#N/A,TRUE,"preg4";#N/A,#N/A,TRUE,"bazpr99"}</definedName>
    <definedName name="z" localSheetId="21" hidden="1">{#N/A,#N/A,TRUE,"preg4";#N/A,#N/A,TRUE,"bazpr99"}</definedName>
    <definedName name="z" localSheetId="22" hidden="1">{#N/A,#N/A,TRUE,"preg4";#N/A,#N/A,TRUE,"bazpr99"}</definedName>
    <definedName name="z" localSheetId="23" hidden="1">{#N/A,#N/A,TRUE,"preg4";#N/A,#N/A,TRUE,"bazpr99"}</definedName>
    <definedName name="z" localSheetId="24" hidden="1">{#N/A,#N/A,TRUE,"preg4";#N/A,#N/A,TRUE,"bazpr99"}</definedName>
    <definedName name="z" localSheetId="25" hidden="1">{#N/A,#N/A,TRUE,"preg4";#N/A,#N/A,TRUE,"bazpr99"}</definedName>
    <definedName name="z" localSheetId="2" hidden="1">{#N/A,#N/A,TRUE,"preg4";#N/A,#N/A,TRUE,"bazpr99"}</definedName>
    <definedName name="z" localSheetId="29" hidden="1">{#N/A,#N/A,TRUE,"preg4";#N/A,#N/A,TRUE,"bazpr99"}</definedName>
    <definedName name="z" localSheetId="30" hidden="1">{#N/A,#N/A,TRUE,"preg4";#N/A,#N/A,TRUE,"bazpr99"}</definedName>
    <definedName name="z" localSheetId="31" hidden="1">{#N/A,#N/A,TRUE,"preg4";#N/A,#N/A,TRUE,"bazpr99"}</definedName>
    <definedName name="z" localSheetId="34" hidden="1">{#N/A,#N/A,TRUE,"preg4";#N/A,#N/A,TRUE,"bazpr99"}</definedName>
    <definedName name="z" localSheetId="35"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5" hidden="1">{#N/A,#N/A,TRUE,"preg4";#N/A,#N/A,TRUE,"bazpr2001"}</definedName>
    <definedName name="zadolzenost" localSheetId="16" hidden="1">{#N/A,#N/A,TRUE,"preg4";#N/A,#N/A,TRUE,"bazpr2001"}</definedName>
    <definedName name="zadolzenost" localSheetId="17" hidden="1">{#N/A,#N/A,TRUE,"preg4";#N/A,#N/A,TRUE,"bazpr2001"}</definedName>
    <definedName name="zadolzenost" localSheetId="18" hidden="1">{#N/A,#N/A,TRUE,"preg4";#N/A,#N/A,TRUE,"bazpr2001"}</definedName>
    <definedName name="zadolzenost" localSheetId="1" hidden="1">{#N/A,#N/A,TRUE,"preg4";#N/A,#N/A,TRUE,"bazpr2001"}</definedName>
    <definedName name="zadolzenost" localSheetId="19" hidden="1">{#N/A,#N/A,TRUE,"preg4";#N/A,#N/A,TRUE,"bazpr2001"}</definedName>
    <definedName name="zadolzenost" localSheetId="20" hidden="1">{#N/A,#N/A,TRUE,"preg4";#N/A,#N/A,TRUE,"bazpr2001"}</definedName>
    <definedName name="zadolzenost" localSheetId="21" hidden="1">{#N/A,#N/A,TRUE,"preg4";#N/A,#N/A,TRUE,"bazpr2001"}</definedName>
    <definedName name="zadolzenost" localSheetId="22" hidden="1">{#N/A,#N/A,TRUE,"preg4";#N/A,#N/A,TRUE,"bazpr2001"}</definedName>
    <definedName name="zadolzenost" localSheetId="23" hidden="1">{#N/A,#N/A,TRUE,"preg4";#N/A,#N/A,TRUE,"bazpr2001"}</definedName>
    <definedName name="zadolzenost" localSheetId="24" hidden="1">{#N/A,#N/A,TRUE,"preg4";#N/A,#N/A,TRUE,"bazpr2001"}</definedName>
    <definedName name="zadolzenost" localSheetId="25" hidden="1">{#N/A,#N/A,TRUE,"preg4";#N/A,#N/A,TRUE,"bazpr2001"}</definedName>
    <definedName name="zadolzenost" localSheetId="2" hidden="1">{#N/A,#N/A,TRUE,"preg4";#N/A,#N/A,TRUE,"bazpr2001"}</definedName>
    <definedName name="zadolzenost" localSheetId="29" hidden="1">{#N/A,#N/A,TRUE,"preg4";#N/A,#N/A,TRUE,"bazpr2001"}</definedName>
    <definedName name="zadolzenost" localSheetId="30" hidden="1">{#N/A,#N/A,TRUE,"preg4";#N/A,#N/A,TRUE,"bazpr2001"}</definedName>
    <definedName name="zadolzenost" localSheetId="31" hidden="1">{#N/A,#N/A,TRUE,"preg4";#N/A,#N/A,TRUE,"bazpr2001"}</definedName>
    <definedName name="zadolzenost" localSheetId="34" hidden="1">{#N/A,#N/A,TRUE,"preg4";#N/A,#N/A,TRUE,"bazpr2001"}</definedName>
    <definedName name="zadolzenost" localSheetId="35"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5">#REF!</definedName>
    <definedName name="Zemjodelstvo" localSheetId="16">#REF!</definedName>
    <definedName name="Zemjodelstvo" localSheetId="17">#REF!</definedName>
    <definedName name="Zemjodelstvo" localSheetId="18">#REF!</definedName>
    <definedName name="Zemjodelstvo" localSheetId="1">#REF!</definedName>
    <definedName name="Zemjodelstvo" localSheetId="19">#REF!</definedName>
    <definedName name="Zemjodelstvo" localSheetId="20">#REF!</definedName>
    <definedName name="Zemjodelstvo" localSheetId="21">#REF!</definedName>
    <definedName name="Zemjodelstvo" localSheetId="22">#REF!</definedName>
    <definedName name="Zemjodelstvo" localSheetId="23">#REF!</definedName>
    <definedName name="Zemjodelstvo" localSheetId="24">#REF!</definedName>
    <definedName name="Zemjodelstvo" localSheetId="25">#REF!</definedName>
    <definedName name="Zemjodelstvo" localSheetId="2">#REF!</definedName>
    <definedName name="Zemjodelstvo" localSheetId="29">#REF!</definedName>
    <definedName name="Zemjodelstvo" localSheetId="30">#REF!</definedName>
    <definedName name="Zemjodelstvo" localSheetId="31">#REF!</definedName>
    <definedName name="Zemjodelstvo" localSheetId="34">#REF!</definedName>
    <definedName name="Zemjodelstvo" localSheetId="35">#REF!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5" hidden="1">{#N/A,#N/A,TRUE,"preg4";#N/A,#N/A,TRUE,"bazpr2000"}</definedName>
    <definedName name="zz" localSheetId="16" hidden="1">{#N/A,#N/A,TRUE,"preg4";#N/A,#N/A,TRUE,"bazpr2000"}</definedName>
    <definedName name="zz" localSheetId="17" hidden="1">{#N/A,#N/A,TRUE,"preg4";#N/A,#N/A,TRUE,"bazpr2000"}</definedName>
    <definedName name="zz" localSheetId="18" hidden="1">{#N/A,#N/A,TRUE,"preg4";#N/A,#N/A,TRUE,"bazpr2000"}</definedName>
    <definedName name="zz" localSheetId="1" hidden="1">{#N/A,#N/A,TRUE,"preg4";#N/A,#N/A,TRUE,"bazpr2000"}</definedName>
    <definedName name="zz" localSheetId="19" hidden="1">{#N/A,#N/A,TRUE,"preg4";#N/A,#N/A,TRUE,"bazpr2000"}</definedName>
    <definedName name="zz" localSheetId="20" hidden="1">{#N/A,#N/A,TRUE,"preg4";#N/A,#N/A,TRUE,"bazpr2000"}</definedName>
    <definedName name="zz" localSheetId="21" hidden="1">{#N/A,#N/A,TRUE,"preg4";#N/A,#N/A,TRUE,"bazpr2000"}</definedName>
    <definedName name="zz" localSheetId="22" hidden="1">{#N/A,#N/A,TRUE,"preg4";#N/A,#N/A,TRUE,"bazpr2000"}</definedName>
    <definedName name="zz" localSheetId="23" hidden="1">{#N/A,#N/A,TRUE,"preg4";#N/A,#N/A,TRUE,"bazpr2000"}</definedName>
    <definedName name="zz" localSheetId="24" hidden="1">{#N/A,#N/A,TRUE,"preg4";#N/A,#N/A,TRUE,"bazpr2000"}</definedName>
    <definedName name="zz" localSheetId="25" hidden="1">{#N/A,#N/A,TRUE,"preg4";#N/A,#N/A,TRUE,"bazpr2000"}</definedName>
    <definedName name="zz" localSheetId="2" hidden="1">{#N/A,#N/A,TRUE,"preg4";#N/A,#N/A,TRUE,"bazpr2000"}</definedName>
    <definedName name="zz" localSheetId="29" hidden="1">{#N/A,#N/A,TRUE,"preg4";#N/A,#N/A,TRUE,"bazpr2000"}</definedName>
    <definedName name="zz" localSheetId="30" hidden="1">{#N/A,#N/A,TRUE,"preg4";#N/A,#N/A,TRUE,"bazpr2000"}</definedName>
    <definedName name="zz" localSheetId="31" hidden="1">{#N/A,#N/A,TRUE,"preg4";#N/A,#N/A,TRUE,"bazpr2000"}</definedName>
    <definedName name="zz" localSheetId="34" hidden="1">{#N/A,#N/A,TRUE,"preg4";#N/A,#N/A,TRUE,"bazpr2000"}</definedName>
    <definedName name="zz" localSheetId="35"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5" hidden="1">{#N/A,#N/A,TRUE,"preg4";#N/A,#N/A,TRUE,"bazpr99"}</definedName>
    <definedName name="zzzz" localSheetId="16" hidden="1">{#N/A,#N/A,TRUE,"preg4";#N/A,#N/A,TRUE,"bazpr99"}</definedName>
    <definedName name="zzzz" localSheetId="17" hidden="1">{#N/A,#N/A,TRUE,"preg4";#N/A,#N/A,TRUE,"bazpr99"}</definedName>
    <definedName name="zzzz" localSheetId="18" hidden="1">{#N/A,#N/A,TRUE,"preg4";#N/A,#N/A,TRUE,"bazpr99"}</definedName>
    <definedName name="zzzz" localSheetId="1" hidden="1">{#N/A,#N/A,TRUE,"preg4";#N/A,#N/A,TRUE,"bazpr99"}</definedName>
    <definedName name="zzzz" localSheetId="19" hidden="1">{#N/A,#N/A,TRUE,"preg4";#N/A,#N/A,TRUE,"bazpr99"}</definedName>
    <definedName name="zzzz" localSheetId="20" hidden="1">{#N/A,#N/A,TRUE,"preg4";#N/A,#N/A,TRUE,"bazpr99"}</definedName>
    <definedName name="zzzz" localSheetId="21" hidden="1">{#N/A,#N/A,TRUE,"preg4";#N/A,#N/A,TRUE,"bazpr99"}</definedName>
    <definedName name="zzzz" localSheetId="22" hidden="1">{#N/A,#N/A,TRUE,"preg4";#N/A,#N/A,TRUE,"bazpr99"}</definedName>
    <definedName name="zzzz" localSheetId="23" hidden="1">{#N/A,#N/A,TRUE,"preg4";#N/A,#N/A,TRUE,"bazpr99"}</definedName>
    <definedName name="zzzz" localSheetId="24" hidden="1">{#N/A,#N/A,TRUE,"preg4";#N/A,#N/A,TRUE,"bazpr99"}</definedName>
    <definedName name="zzzz" localSheetId="25" hidden="1">{#N/A,#N/A,TRUE,"preg4";#N/A,#N/A,TRUE,"bazpr99"}</definedName>
    <definedName name="zzzz" localSheetId="2" hidden="1">{#N/A,#N/A,TRUE,"preg4";#N/A,#N/A,TRUE,"bazpr99"}</definedName>
    <definedName name="zzzz" localSheetId="29" hidden="1">{#N/A,#N/A,TRUE,"preg4";#N/A,#N/A,TRUE,"bazpr99"}</definedName>
    <definedName name="zzzz" localSheetId="30" hidden="1">{#N/A,#N/A,TRUE,"preg4";#N/A,#N/A,TRUE,"bazpr99"}</definedName>
    <definedName name="zzzz" localSheetId="31" hidden="1">{#N/A,#N/A,TRUE,"preg4";#N/A,#N/A,TRUE,"bazpr99"}</definedName>
    <definedName name="zzzz" localSheetId="34" hidden="1">{#N/A,#N/A,TRUE,"preg4";#N/A,#N/A,TRUE,"bazpr99"}</definedName>
    <definedName name="zzzz" localSheetId="35"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16">#REF!</definedName>
    <definedName name="а" localSheetId="17">#REF!</definedName>
    <definedName name="а" localSheetId="18">#REF!</definedName>
    <definedName name="а" localSheetId="19">#REF!</definedName>
    <definedName name="а" localSheetId="20">#REF!</definedName>
    <definedName name="а" localSheetId="21">#REF!</definedName>
    <definedName name="а" localSheetId="22">#REF!</definedName>
    <definedName name="а" localSheetId="23">#REF!</definedName>
    <definedName name="а" localSheetId="24">#REF!</definedName>
    <definedName name="а" localSheetId="25">#REF!</definedName>
    <definedName name="а" localSheetId="26">#REF!</definedName>
    <definedName name="а" localSheetId="27">#REF!</definedName>
    <definedName name="а" localSheetId="28">#REF!</definedName>
    <definedName name="а">#REF!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26"/>
  <c r="I24"/>
  <c r="H24"/>
  <c r="I37" i="23" l="1"/>
  <c r="F37"/>
  <c r="G37" s="1"/>
  <c r="D37"/>
  <c r="E37" s="1"/>
  <c r="J36"/>
  <c r="I36"/>
  <c r="G36"/>
  <c r="J35"/>
  <c r="J37" s="1"/>
  <c r="I35"/>
  <c r="J34"/>
  <c r="K34" s="1"/>
  <c r="I34"/>
  <c r="J33"/>
  <c r="I33"/>
  <c r="E33"/>
  <c r="J32"/>
  <c r="I32"/>
  <c r="G32"/>
  <c r="J31"/>
  <c r="I31"/>
  <c r="J30"/>
  <c r="K30" s="1"/>
  <c r="I30"/>
  <c r="J29"/>
  <c r="I29"/>
  <c r="J28"/>
  <c r="K28" s="1"/>
  <c r="I28"/>
  <c r="J27"/>
  <c r="I27"/>
  <c r="E27"/>
  <c r="J26"/>
  <c r="K26" s="1"/>
  <c r="I26"/>
  <c r="J25"/>
  <c r="I25"/>
  <c r="J24"/>
  <c r="K24" s="1"/>
  <c r="I24"/>
  <c r="J23"/>
  <c r="I23"/>
  <c r="J22"/>
  <c r="K22" s="1"/>
  <c r="I22"/>
  <c r="J21"/>
  <c r="I21"/>
  <c r="E21"/>
  <c r="J20"/>
  <c r="K20" s="1"/>
  <c r="I20"/>
  <c r="E20"/>
  <c r="J19"/>
  <c r="I19"/>
  <c r="E19"/>
  <c r="J18"/>
  <c r="K18" s="1"/>
  <c r="I18"/>
  <c r="E18"/>
  <c r="J17"/>
  <c r="I17"/>
  <c r="E17"/>
  <c r="J16"/>
  <c r="K16" s="1"/>
  <c r="I16"/>
  <c r="E16"/>
  <c r="J15"/>
  <c r="I15"/>
  <c r="E15"/>
  <c r="J14"/>
  <c r="K14" s="1"/>
  <c r="I14"/>
  <c r="E14"/>
  <c r="J13"/>
  <c r="I13"/>
  <c r="E13"/>
  <c r="J12"/>
  <c r="K12" s="1"/>
  <c r="I12"/>
  <c r="E12"/>
  <c r="J11"/>
  <c r="I11"/>
  <c r="E11"/>
  <c r="J10"/>
  <c r="K10" s="1"/>
  <c r="I10"/>
  <c r="E10"/>
  <c r="J9"/>
  <c r="I9"/>
  <c r="E9"/>
  <c r="J8"/>
  <c r="K8" s="1"/>
  <c r="I8"/>
  <c r="E8"/>
  <c r="I44" i="22"/>
  <c r="H44"/>
  <c r="I38" s="1"/>
  <c r="F44"/>
  <c r="G44" s="1"/>
  <c r="E44"/>
  <c r="D44"/>
  <c r="J43"/>
  <c r="G43"/>
  <c r="E43"/>
  <c r="J42"/>
  <c r="J44" s="1"/>
  <c r="G42"/>
  <c r="E42"/>
  <c r="J41"/>
  <c r="G41"/>
  <c r="E41"/>
  <c r="J40"/>
  <c r="K40" s="1"/>
  <c r="G40"/>
  <c r="E40"/>
  <c r="J39"/>
  <c r="G39"/>
  <c r="E39"/>
  <c r="J38"/>
  <c r="K38" s="1"/>
  <c r="G38"/>
  <c r="E38"/>
  <c r="J37"/>
  <c r="G37"/>
  <c r="E37"/>
  <c r="J36"/>
  <c r="K36" s="1"/>
  <c r="G36"/>
  <c r="E36"/>
  <c r="J35"/>
  <c r="G35"/>
  <c r="E35"/>
  <c r="J34"/>
  <c r="K34" s="1"/>
  <c r="G34"/>
  <c r="E34"/>
  <c r="J33"/>
  <c r="G33"/>
  <c r="E33"/>
  <c r="J32"/>
  <c r="K32" s="1"/>
  <c r="G32"/>
  <c r="E32"/>
  <c r="J31"/>
  <c r="G31"/>
  <c r="E31"/>
  <c r="J30"/>
  <c r="K30" s="1"/>
  <c r="G30"/>
  <c r="E30"/>
  <c r="J29"/>
  <c r="G29"/>
  <c r="E29"/>
  <c r="J28"/>
  <c r="K28" s="1"/>
  <c r="G28"/>
  <c r="E28"/>
  <c r="J27"/>
  <c r="G27"/>
  <c r="E27"/>
  <c r="J26"/>
  <c r="K26" s="1"/>
  <c r="G26"/>
  <c r="E26"/>
  <c r="J25"/>
  <c r="G25"/>
  <c r="E25"/>
  <c r="J24"/>
  <c r="K24" s="1"/>
  <c r="G24"/>
  <c r="E24"/>
  <c r="J23"/>
  <c r="G23"/>
  <c r="E23"/>
  <c r="J22"/>
  <c r="K22" s="1"/>
  <c r="G22"/>
  <c r="E22"/>
  <c r="J21"/>
  <c r="G21"/>
  <c r="E21"/>
  <c r="J20"/>
  <c r="K20" s="1"/>
  <c r="G20"/>
  <c r="E20"/>
  <c r="J19"/>
  <c r="G19"/>
  <c r="E19"/>
  <c r="J18"/>
  <c r="K18" s="1"/>
  <c r="G18"/>
  <c r="E18"/>
  <c r="J17"/>
  <c r="G17"/>
  <c r="E17"/>
  <c r="J16"/>
  <c r="K16" s="1"/>
  <c r="G16"/>
  <c r="E16"/>
  <c r="J15"/>
  <c r="G15"/>
  <c r="E15"/>
  <c r="J14"/>
  <c r="K14" s="1"/>
  <c r="G14"/>
  <c r="E14"/>
  <c r="J13"/>
  <c r="G13"/>
  <c r="E13"/>
  <c r="J12"/>
  <c r="K12" s="1"/>
  <c r="G12"/>
  <c r="E12"/>
  <c r="J11"/>
  <c r="G11"/>
  <c r="E11"/>
  <c r="J10"/>
  <c r="K10" s="1"/>
  <c r="G10"/>
  <c r="E10"/>
  <c r="J9"/>
  <c r="G9"/>
  <c r="E9"/>
  <c r="J8"/>
  <c r="K8" s="1"/>
  <c r="G8"/>
  <c r="E8"/>
  <c r="I8" l="1"/>
  <c r="I9"/>
  <c r="I11"/>
  <c r="I12"/>
  <c r="I13"/>
  <c r="I15"/>
  <c r="I16"/>
  <c r="I18"/>
  <c r="I19"/>
  <c r="I20"/>
  <c r="I22"/>
  <c r="I23"/>
  <c r="I24"/>
  <c r="I25"/>
  <c r="I26"/>
  <c r="I27"/>
  <c r="I29"/>
  <c r="I30"/>
  <c r="I31"/>
  <c r="I32"/>
  <c r="I33"/>
  <c r="I34"/>
  <c r="I35"/>
  <c r="I36"/>
  <c r="I37"/>
  <c r="I39"/>
  <c r="I40"/>
  <c r="I41"/>
  <c r="I42"/>
  <c r="I43"/>
  <c r="E22" i="23"/>
  <c r="E23"/>
  <c r="E24"/>
  <c r="E25"/>
  <c r="E26"/>
  <c r="E28"/>
  <c r="E29"/>
  <c r="E30"/>
  <c r="E31"/>
  <c r="E35"/>
  <c r="G8"/>
  <c r="G9"/>
  <c r="G10"/>
  <c r="G11"/>
  <c r="G12"/>
  <c r="G13"/>
  <c r="G14"/>
  <c r="G15"/>
  <c r="G16"/>
  <c r="G17"/>
  <c r="G18"/>
  <c r="G19"/>
  <c r="G20"/>
  <c r="G21"/>
  <c r="G22"/>
  <c r="G23"/>
  <c r="G24"/>
  <c r="G25"/>
  <c r="G26"/>
  <c r="G27"/>
  <c r="G28"/>
  <c r="G29"/>
  <c r="G30"/>
  <c r="K32"/>
  <c r="G34"/>
  <c r="K36"/>
  <c r="I10" i="22"/>
  <c r="I14"/>
  <c r="I17"/>
  <c r="I21"/>
  <c r="I28"/>
  <c r="K37" i="23"/>
  <c r="K35"/>
  <c r="K33"/>
  <c r="K31"/>
  <c r="K29"/>
  <c r="K27"/>
  <c r="K25"/>
  <c r="K23"/>
  <c r="K21"/>
  <c r="K19"/>
  <c r="K17"/>
  <c r="K15"/>
  <c r="K13"/>
  <c r="K11"/>
  <c r="K9"/>
  <c r="G31"/>
  <c r="E32"/>
  <c r="G33"/>
  <c r="E34"/>
  <c r="G35"/>
  <c r="E36"/>
  <c r="K44" i="22"/>
  <c r="K43"/>
  <c r="K41"/>
  <c r="K39"/>
  <c r="K37"/>
  <c r="K35"/>
  <c r="K33"/>
  <c r="K31"/>
  <c r="K29"/>
  <c r="K27"/>
  <c r="K25"/>
  <c r="K23"/>
  <c r="K21"/>
  <c r="K19"/>
  <c r="K17"/>
  <c r="K15"/>
  <c r="K13"/>
  <c r="K11"/>
  <c r="K9"/>
  <c r="K42"/>
  <c r="G20" i="8" l="1"/>
  <c r="F20"/>
  <c r="E20"/>
  <c r="G16"/>
  <c r="F16"/>
  <c r="E16"/>
  <c r="G11"/>
  <c r="F11"/>
  <c r="E11"/>
  <c r="O17" i="7"/>
  <c r="N17"/>
  <c r="M17"/>
  <c r="O16"/>
  <c r="N16"/>
  <c r="M16"/>
  <c r="O15"/>
  <c r="N15"/>
  <c r="M15"/>
  <c r="O14"/>
  <c r="N14"/>
  <c r="M14"/>
  <c r="O13"/>
  <c r="N13"/>
  <c r="M13"/>
  <c r="O12"/>
  <c r="N12"/>
  <c r="M12"/>
  <c r="O11"/>
  <c r="N11"/>
  <c r="M11"/>
  <c r="O10"/>
  <c r="N10"/>
  <c r="M10"/>
  <c r="O9"/>
  <c r="N9"/>
  <c r="M9"/>
  <c r="O8"/>
  <c r="N8"/>
  <c r="M8"/>
</calcChain>
</file>

<file path=xl/sharedStrings.xml><?xml version="1.0" encoding="utf-8"?>
<sst xmlns="http://schemas.openxmlformats.org/spreadsheetml/2006/main" count="1863" uniqueCount="900">
  <si>
    <t>30.6.2014</t>
  </si>
  <si>
    <t>30.9.2014</t>
  </si>
  <si>
    <t>Големи банки</t>
  </si>
  <si>
    <t>Средни банки</t>
  </si>
  <si>
    <t>Мали банки</t>
  </si>
  <si>
    <t>unrealised</t>
  </si>
  <si>
    <t>Impairment of intangible assets</t>
  </si>
  <si>
    <t>`</t>
  </si>
  <si>
    <t>Gross profit</t>
  </si>
  <si>
    <t>3.2014</t>
  </si>
  <si>
    <t>6.2014</t>
  </si>
  <si>
    <t>9.2014</t>
  </si>
  <si>
    <t>30.9.2013</t>
  </si>
  <si>
    <t>9.2013</t>
  </si>
  <si>
    <t>12.2013</t>
  </si>
  <si>
    <t xml:space="preserve"> </t>
  </si>
  <si>
    <t>Промена 31.12.2011/31.12.2010</t>
  </si>
  <si>
    <t>CATEGORIES</t>
  </si>
  <si>
    <t>Total assets</t>
  </si>
  <si>
    <t xml:space="preserve">    - Large banks</t>
  </si>
  <si>
    <t xml:space="preserve">    - Medium-size banks</t>
  </si>
  <si>
    <t xml:space="preserve">    - Small-size banks</t>
  </si>
  <si>
    <t>Loans to nonfinancial companies</t>
  </si>
  <si>
    <t>Deposits of nonfinancial companies</t>
  </si>
  <si>
    <t>In absolute amounts</t>
  </si>
  <si>
    <t>In %</t>
  </si>
  <si>
    <t>In the structure</t>
  </si>
  <si>
    <t>Share in the growth</t>
  </si>
  <si>
    <t>Amount in millions of denars</t>
  </si>
  <si>
    <t>Structure</t>
  </si>
  <si>
    <t>Quarterly change
9.2014/6.2014</t>
  </si>
  <si>
    <t>Annex 4</t>
  </si>
  <si>
    <t>Market share and growth of total assets, loans and deposits, by group of banks</t>
  </si>
  <si>
    <t>Structure of loans to nonfinancial companies</t>
  </si>
  <si>
    <t>in millions of denars</t>
  </si>
  <si>
    <t>Annex 5</t>
  </si>
  <si>
    <t>Date</t>
  </si>
  <si>
    <t>Item</t>
  </si>
  <si>
    <t>Total</t>
  </si>
  <si>
    <t>Denar</t>
  </si>
  <si>
    <t>Denar with FX clause</t>
  </si>
  <si>
    <t>Foreign currency</t>
  </si>
  <si>
    <t>Companies</t>
  </si>
  <si>
    <t>Households</t>
  </si>
  <si>
    <t>Other clients</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</si>
  <si>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</si>
  <si>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</si>
  <si>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</si>
  <si>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</si>
  <si>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</si>
  <si>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</si>
  <si>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</si>
  <si>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</si>
  <si>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</si>
  <si>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</si>
  <si>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</si>
  <si>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Growth 30.9.2014/     30.9.2013</t>
  </si>
  <si>
    <t>Growth 30.9.2014/     30.6.2014</t>
  </si>
  <si>
    <t>Index:</t>
  </si>
  <si>
    <t>DEN - denar loans</t>
  </si>
  <si>
    <t>FX- denar loans with FX clause</t>
  </si>
  <si>
    <t>FOR - foreign currency loans</t>
  </si>
  <si>
    <t>DATE</t>
  </si>
  <si>
    <t>Description</t>
  </si>
  <si>
    <t>Large banks</t>
  </si>
  <si>
    <t>Medium-size banks</t>
  </si>
  <si>
    <t>Small-size banks</t>
  </si>
  <si>
    <t>DEN</t>
  </si>
  <si>
    <t>FX</t>
  </si>
  <si>
    <t>FOR</t>
  </si>
  <si>
    <t>Nonperforming loans</t>
  </si>
  <si>
    <t>Structure of loans to nonfinancial companies, by group of banks</t>
  </si>
  <si>
    <t>Annex 6</t>
  </si>
  <si>
    <t>Loan structures</t>
  </si>
  <si>
    <t>Sector structure</t>
  </si>
  <si>
    <t>Maturity structure</t>
  </si>
  <si>
    <t>Short-term</t>
  </si>
  <si>
    <t>Long-term</t>
  </si>
  <si>
    <t>Past due</t>
  </si>
  <si>
    <t>Nonperforming</t>
  </si>
  <si>
    <t>Currency structure</t>
  </si>
  <si>
    <t>Medium - size banks</t>
  </si>
  <si>
    <t>Small - size banks</t>
  </si>
  <si>
    <t>Distribution of loans to nonfinancial companies, by group of banks</t>
  </si>
  <si>
    <t>Annex 7</t>
  </si>
  <si>
    <t>Annex 8</t>
  </si>
  <si>
    <t>Annex 9</t>
  </si>
  <si>
    <t>Credit exposure by activity / credit product</t>
  </si>
  <si>
    <t>Sector</t>
  </si>
  <si>
    <t>Credit products / activities</t>
  </si>
  <si>
    <t>Absolute annual growth of credit risk exposure in millions of denars</t>
  </si>
  <si>
    <t>Absolute quarterly growth of credit risk exposure in millions of denars</t>
  </si>
  <si>
    <t>Annual growth rate</t>
  </si>
  <si>
    <t>Quarterly growth rate</t>
  </si>
  <si>
    <t>Share in total annual growth of the credit risk exposure</t>
  </si>
  <si>
    <t>Share in total quarterly growth of the credit risk exposure</t>
  </si>
  <si>
    <t xml:space="preserve">Credit risk exposure in millions of denars as of  30 September, 2014 </t>
  </si>
  <si>
    <t>HOUSEHOLDS</t>
  </si>
  <si>
    <t>Residential and commercial real estate loans</t>
  </si>
  <si>
    <t>Consumer loans</t>
  </si>
  <si>
    <t>Overdrafts</t>
  </si>
  <si>
    <t>Credit cards</t>
  </si>
  <si>
    <t>Car loans</t>
  </si>
  <si>
    <t>Other loans</t>
  </si>
  <si>
    <t>Sole-proprietors</t>
  </si>
  <si>
    <t>TOTAL HOUSEHOLDS</t>
  </si>
  <si>
    <t>CORPORATIONS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</si>
  <si>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</si>
  <si>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</si>
  <si>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</si>
  <si>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</si>
  <si>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</si>
  <si>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</si>
  <si>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</si>
  <si>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</si>
  <si>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CORPORATIONS AND OTHER CLIENTS</t>
  </si>
  <si>
    <t>TOTAL CREDIT EXPOSURE *</t>
  </si>
  <si>
    <t>* Note: Total credit risk exposure also includes financial activities and insurance, public administration and defense and compulsory social security.</t>
  </si>
  <si>
    <t>Annex 10</t>
  </si>
  <si>
    <t>Quarterly growth of loans to nonfinancial companies</t>
  </si>
  <si>
    <t>Maturity</t>
  </si>
  <si>
    <t>Due</t>
  </si>
  <si>
    <t>Non-performing</t>
  </si>
  <si>
    <t>Currency</t>
  </si>
  <si>
    <t>As of end of the quarter (in millions of denars)</t>
  </si>
  <si>
    <r>
      <t xml:space="preserve">Absolute quarterly </t>
    </r>
    <r>
      <rPr>
        <b/>
        <sz val="10"/>
        <rFont val="Tahoma"/>
        <family val="2"/>
        <charset val="204"/>
      </rPr>
      <t>growth</t>
    </r>
    <r>
      <rPr>
        <b/>
        <sz val="10"/>
        <rFont val="Tahoma"/>
        <family val="2"/>
      </rPr>
      <t xml:space="preserve"> (in millions of denars)</t>
    </r>
  </si>
  <si>
    <r>
      <t xml:space="preserve">Quarterly </t>
    </r>
    <r>
      <rPr>
        <b/>
        <sz val="10"/>
        <rFont val="Tahoma"/>
        <family val="2"/>
        <charset val="204"/>
      </rPr>
      <t>growth</t>
    </r>
    <r>
      <rPr>
        <b/>
        <sz val="10"/>
        <rFont val="Tahoma"/>
        <family val="2"/>
      </rPr>
      <t xml:space="preserve"> rate</t>
    </r>
  </si>
  <si>
    <t>Annex 11</t>
  </si>
  <si>
    <t>Structure of deposits of nonfinancial companies</t>
  </si>
  <si>
    <t>Sight deposits</t>
  </si>
  <si>
    <t>Short-term deposits</t>
  </si>
  <si>
    <t>Long-term deposits</t>
  </si>
  <si>
    <t>Total deposits</t>
  </si>
  <si>
    <t>Change 30.9.2014/30.6.2014</t>
  </si>
  <si>
    <t>Change 30.9.2014/30.9.2013</t>
  </si>
  <si>
    <t>Absolute growth of deposits</t>
  </si>
  <si>
    <t>Structure of the growth</t>
  </si>
  <si>
    <t>Structure of deposits of nonfinancial companies by group of banks</t>
  </si>
  <si>
    <t>Annex 12</t>
  </si>
  <si>
    <t>Annex 13</t>
  </si>
  <si>
    <t>Distribution of deposits of nonfinancial companies, by group of banks</t>
  </si>
  <si>
    <t>Term structure</t>
  </si>
  <si>
    <t>Sight</t>
  </si>
  <si>
    <t>Annex 14</t>
  </si>
  <si>
    <t>Structure of deposits of nonfinancial companies, by group of banks</t>
  </si>
  <si>
    <t>Annex 15</t>
  </si>
  <si>
    <t>Quarterly growth of total deposits of nonfinancial companies</t>
  </si>
  <si>
    <t>As of the end of the quarter (in millions of denars)</t>
  </si>
  <si>
    <t>Off-balance sheet credit exposure by sectors</t>
  </si>
  <si>
    <t>Annex 16</t>
  </si>
  <si>
    <t>Change 9.2014/6.2014</t>
  </si>
  <si>
    <t>Change 9.2014/9.2013</t>
  </si>
  <si>
    <t>BALANCE SHEET - ASSETS</t>
  </si>
  <si>
    <t>Annex 1</t>
  </si>
  <si>
    <t>ASSETS</t>
  </si>
  <si>
    <t>Denar cash</t>
  </si>
  <si>
    <t>Foreign currency cash</t>
  </si>
  <si>
    <t>Gold and other precious metals</t>
  </si>
  <si>
    <t>Checks and bills of exchange</t>
  </si>
  <si>
    <t>Compulsory reserves requirement and compulsory deposits</t>
  </si>
  <si>
    <t>CASH AND BALANCES WITH NBRM</t>
  </si>
  <si>
    <t>FINANCIAL ASSETS HELD FOR TRADING</t>
  </si>
  <si>
    <t>Denar securities and other financial instruments held for trading</t>
  </si>
  <si>
    <t>Foreign currency securities and other financial instruments held for trading</t>
  </si>
  <si>
    <t>FX indexed securities and other financial instruments held for trading</t>
  </si>
  <si>
    <t>DERIVATIVES HELD FOR TRADING AT FAIR VALUE</t>
  </si>
  <si>
    <t>Derivatives held for trading at fair value</t>
  </si>
  <si>
    <t>FINANCIAL ASSETS DESIGNATED AT FAIR VALUE THROUGH PROFIT AND LOSS</t>
  </si>
  <si>
    <t>EMBEDDED DERIVATIVES HELD FOR HEDGING</t>
  </si>
  <si>
    <t>FINANCIAL ASSETS HELD-TO-MATURITY</t>
  </si>
  <si>
    <t>Money market instruments held-to -maturity issued by the state</t>
  </si>
  <si>
    <t>Money market instruments held-to -maturity issued by the central bank</t>
  </si>
  <si>
    <t>Other debt instruments held-to-maturity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</si>
  <si>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</si>
  <si>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</si>
  <si>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</si>
  <si>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</si>
  <si>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Equity instruments available for sale issued by nonfinancial institutions</t>
  </si>
  <si>
    <t>Equity instruments available for sale issued by banks and saving houses</t>
  </si>
  <si>
    <t>Equity instruments available for sale issued by other financial institutions</t>
  </si>
  <si>
    <t>Equity instruments available for sale issued by non-residents</t>
  </si>
  <si>
    <t>PLACEMENTS TO THE CENTRAL BANK</t>
  </si>
  <si>
    <t>Deposits with the central bank</t>
  </si>
  <si>
    <t>PLACEMENTS TO FINANCIAL INSTITUTIONS (NET)</t>
  </si>
  <si>
    <t>Accounts with domestic banks (net)</t>
  </si>
  <si>
    <t>Accounts with domestic banks</t>
  </si>
  <si>
    <t>Impairment (provisions) of accounts with domestic banks</t>
  </si>
  <si>
    <t>Accounts with foreign banks (net)</t>
  </si>
  <si>
    <t>Accounts with foreign banks</t>
  </si>
  <si>
    <t>Impairment (provisions)of accounts with foreign banks</t>
  </si>
  <si>
    <t>Deposits with financial institutions-non-residents (net)</t>
  </si>
  <si>
    <t>Deposits with financial institutions-non-residents</t>
  </si>
  <si>
    <t>Impairment (provisions) of deposists with financial institutions-non-residents</t>
  </si>
  <si>
    <t>Loans to domestic banks (net)</t>
  </si>
  <si>
    <t>Loans to domestic banks</t>
  </si>
  <si>
    <t>Impairment (provisions) of loans to domestic banks</t>
  </si>
  <si>
    <t>Loans to saving houses (net)</t>
  </si>
  <si>
    <t>Loans to saving houses</t>
  </si>
  <si>
    <t>Impairment (provisions) of loans to saving houses</t>
  </si>
  <si>
    <t>Loans to other financial institutions (net)</t>
  </si>
  <si>
    <t>Loans to other financial institutions</t>
  </si>
  <si>
    <t>Accumulated amortization of loans to other financial institutions</t>
  </si>
  <si>
    <t>Impairment (provisions) of loans to other financial institutions</t>
  </si>
  <si>
    <t>Factoring and forfeiting receivables from financial institutions - non-residents (net)</t>
  </si>
  <si>
    <t>Factoring and forfeiting receivables from financial institutions - non-residents</t>
  </si>
  <si>
    <t xml:space="preserve">Accumulated amortization of factoring and forfeiting receivables from financial institutions - non-residents </t>
  </si>
  <si>
    <t>Impairment (provisions) of factoring and forfeiting receivables from financial institutions - non-residents</t>
  </si>
  <si>
    <t>Overdrafts of financial institutions (net)</t>
  </si>
  <si>
    <t>Overdrafts of financial institutions</t>
  </si>
  <si>
    <t>Suspicious and contested claims from financial institutions (net)</t>
  </si>
  <si>
    <t>Suspicious and contested claims from financial institutions</t>
  </si>
  <si>
    <t>Impairment (provisions) of suspicious and contested claims from financial institutions</t>
  </si>
  <si>
    <t>PLACEMENTS TO NONFINANCIAL ENTITIES (NET)</t>
  </si>
  <si>
    <t>Loans to nonfinancial institutions (net)</t>
  </si>
  <si>
    <t>Loans to nonfinancial institutions</t>
  </si>
  <si>
    <t>Accumulated amortization of loans to nonfinancial institutions</t>
  </si>
  <si>
    <t>Impairment (provisions) of loans to nonfinancial institutions</t>
  </si>
  <si>
    <t>Loans to sector - state (net)</t>
  </si>
  <si>
    <t>Loans to sector - state</t>
  </si>
  <si>
    <t>Accumulated amortization of loans to sector - state</t>
  </si>
  <si>
    <t>Impairment (provisions) of loans to sector - state</t>
  </si>
  <si>
    <t>Loans to non-profit institutions serving households (net)</t>
  </si>
  <si>
    <t>Loans to non-profit institutions serving households</t>
  </si>
  <si>
    <t>Accumulated amortization of loans to non-profit institutions serving households</t>
  </si>
  <si>
    <t>Impairment (provisions) of loans to non-profit institutions serving households</t>
  </si>
  <si>
    <t>Loans to households (net)</t>
  </si>
  <si>
    <t>Loans to households</t>
  </si>
  <si>
    <t>Accumulated amortization of loans to households</t>
  </si>
  <si>
    <t>Impairment (provisions) of loans to households</t>
  </si>
  <si>
    <t>Receivables from payments made to backing guarantees of debt instruments and guarantees (net)</t>
  </si>
  <si>
    <t xml:space="preserve">Receivables from payments made to backing guarantees of debt instruments and guarantees </t>
  </si>
  <si>
    <t xml:space="preserve">Impairment (provisions) of receivables from payments made to backing guarantees of debt instruments and guarantees </t>
  </si>
  <si>
    <t>Factoring and forfeiting receivables from nonfinancial institutions (net)</t>
  </si>
  <si>
    <t>Factoring and forfeiting receivables from nonfinancial institutions</t>
  </si>
  <si>
    <t>Accumulated amortization of factoring and forfeiting receivables from nonfinancial institutions</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</si>
  <si>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</si>
  <si>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</si>
  <si>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</si>
  <si>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</si>
  <si>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Impairment (provisions) of factoring and forfeiting receivables from sector-state</t>
  </si>
  <si>
    <t>Financial lease receivables from nonfinancial institutions (net)</t>
  </si>
  <si>
    <t>Financial lease receivables from nonfinancial institutions</t>
  </si>
  <si>
    <t>Financial lease receivables from households (net)</t>
  </si>
  <si>
    <t>Financial lease receivables from households</t>
  </si>
  <si>
    <t>Placements to nonfinancial institutions - non-residents (net)</t>
  </si>
  <si>
    <t>Placements to nonfinancial institutions - non-residents</t>
  </si>
  <si>
    <t>Accumulated amortization of placements to nonfinancial institutions - non-residents</t>
  </si>
  <si>
    <t>Impairment (provisions) of placements to nonfinancial institutions - non-residents</t>
  </si>
  <si>
    <t>Placements to households - non-residents (net)</t>
  </si>
  <si>
    <t>Placements to households - non-residents</t>
  </si>
  <si>
    <t>Suspicious and contested claims from nonfinancial entities (net)</t>
  </si>
  <si>
    <t>Suspicious and contested claims from nonfinancial entities</t>
  </si>
  <si>
    <t>Impairment (provisions) of suspicious and contested claims from nonfinancial entities</t>
  </si>
  <si>
    <t>Group impairment for the retail credit portfolio</t>
  </si>
  <si>
    <t>Group impairment for individually significant exposures found not to be impaired on an individual basis</t>
  </si>
  <si>
    <t>ACCRUED INTEREST</t>
  </si>
  <si>
    <t>Denar interest receivables from loans and placements</t>
  </si>
  <si>
    <t>Foreign currency interest receivables from loans and placements</t>
  </si>
  <si>
    <t>FX indexed interest receivables from loans and placements</t>
  </si>
  <si>
    <t>Denar interest receivables from debt instruments</t>
  </si>
  <si>
    <t>Denar interest receivables with FX clause from debt instruments</t>
  </si>
  <si>
    <t>FX indexed interest receivables from debt instruments</t>
  </si>
  <si>
    <t>Interest receivables from other instruments</t>
  </si>
  <si>
    <t>Denar interest receivables from deposits</t>
  </si>
  <si>
    <t>Foreign currency interest receivables from deposits</t>
  </si>
  <si>
    <t xml:space="preserve">INVESTMENTS IN ASSOCIATES, SUBSIDIARIES AND JOINT VENTURES </t>
  </si>
  <si>
    <t>Investments in associates</t>
  </si>
  <si>
    <t>Investments in subsidiaries</t>
  </si>
  <si>
    <t>OTHER ASSETS</t>
  </si>
  <si>
    <t>Fees and Commission receivables</t>
  </si>
  <si>
    <t>Suspicious and contested claims from fees and commissions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</si>
  <si>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</si>
  <si>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</si>
  <si>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</si>
  <si>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</si>
  <si>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</si>
  <si>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</si>
  <si>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</si>
  <si>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</si>
  <si>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</si>
  <si>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</si>
  <si>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</si>
  <si>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</si>
  <si>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</si>
  <si>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</si>
  <si>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</si>
  <si>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</si>
  <si>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plant and equipment</t>
  </si>
  <si>
    <t>Property, plant and equipment under construction</t>
  </si>
  <si>
    <t xml:space="preserve">Depreciation of fixed assets </t>
  </si>
  <si>
    <t>Impairment of property, plant and equipment</t>
  </si>
  <si>
    <t>NON CURRENT ASSETS HELD FOR SALE</t>
  </si>
  <si>
    <t>Non current assets held for sale at cost</t>
  </si>
  <si>
    <t>NET COMMISSION RELATIONS</t>
  </si>
  <si>
    <t>Denar receivables from activities on behalf of and on account of others</t>
  </si>
  <si>
    <t>Foreign currency receivables from activities on behalf of and on account of others</t>
  </si>
  <si>
    <t>Denar payables due to activities on behalf of and on account of others</t>
  </si>
  <si>
    <t>Foreign currency payables due to activities on behalf of and on account of others</t>
  </si>
  <si>
    <t>Other receivables on behalf of and on account of others</t>
  </si>
  <si>
    <t>Other liabilities on behalf of and on account of others</t>
  </si>
  <si>
    <t>TOTAL ASSETS</t>
  </si>
  <si>
    <t>Annex 2</t>
  </si>
  <si>
    <t>BALANCE SHEET - LIABILITIES</t>
  </si>
  <si>
    <t>LIABILITIES</t>
  </si>
  <si>
    <t>INSTRUMENTS FOR TRADING AND FINANCIAL LIABILITIES DESIGNATED AT FAIR VALUE THROUGH PROFIT AND LOSS</t>
  </si>
  <si>
    <t xml:space="preserve">Derivatives in denars held for trading </t>
  </si>
  <si>
    <t xml:space="preserve">Derivatives in foreign currency held for trading </t>
  </si>
  <si>
    <t>DERIVATIVES HELD FOR HEDGING</t>
  </si>
  <si>
    <t>DEPOSITS OF FINANCIAL INSTITUTIONS</t>
  </si>
  <si>
    <t>Deposits of domestic banks</t>
  </si>
  <si>
    <t>Deposits of saving houses</t>
  </si>
  <si>
    <t>Deposits of insurance companies</t>
  </si>
  <si>
    <t>Deposits of pension funds</t>
  </si>
  <si>
    <t>Deposits of other financial institutions</t>
  </si>
  <si>
    <t>Deposits of financial institutions-non-residents</t>
  </si>
  <si>
    <t>Restricted deposits and other deposits of financial institutions</t>
  </si>
  <si>
    <t>SIGHT DEPOSITS OF NONFINANCIAL ENTITIES</t>
  </si>
  <si>
    <t>Denar accounts and sight deposits of nonfinancial entities</t>
  </si>
  <si>
    <t xml:space="preserve">Denar accounts and sight deposits of sector - state </t>
  </si>
  <si>
    <t>Denar accounts and sight deposits of non-profit institutions serving households</t>
  </si>
  <si>
    <t>Denar accounts and sight deposits of households</t>
  </si>
  <si>
    <t>Denar accounts and sight deposits of non-residents</t>
  </si>
  <si>
    <t>Foreign currency accounts and sight deposits of nonfinancial entities</t>
  </si>
  <si>
    <t xml:space="preserve">Foreign currency accounts and sight deposits of sector - state </t>
  </si>
  <si>
    <t>Foreign currency accounts and sight deposits of non-profit institutions serving households</t>
  </si>
  <si>
    <t>Foreign currency accounts and sight deposits of households</t>
  </si>
  <si>
    <t>Foreign currency accounts and sight deposits of non-residents</t>
  </si>
  <si>
    <t>Restricted  sight deposits and other deposits of nonfinancial entities</t>
  </si>
  <si>
    <t>SHORT TERM DEPOSITS OF NONFINANCIAL ENTITIES</t>
  </si>
  <si>
    <t>Denar short term deposits of nonfinancial entities</t>
  </si>
  <si>
    <t>Denar short term deposits of sector - state</t>
  </si>
  <si>
    <t>Denar short term deposits of non-profit institutions serving households</t>
  </si>
  <si>
    <t>Denar short term deposits of households</t>
  </si>
  <si>
    <t>Denar short term deposits of nonfinancial entities - non-residents</t>
  </si>
  <si>
    <t>Foreign currency short term deposits of nonfinancial entities</t>
  </si>
  <si>
    <t>Foreign currency short term deposits of non-profit institutions serving households</t>
  </si>
  <si>
    <t>Foreign currency short term deposits of households</t>
  </si>
  <si>
    <t>Foreign currency short term deposits of nonfinancial entities - non-residents</t>
  </si>
  <si>
    <t>FX indexed short term deposits of nonfinancial entities</t>
  </si>
  <si>
    <t>FX indexed short term deposits of non-profit institutions serving households</t>
  </si>
  <si>
    <t>FX indexed short term deposits of households</t>
  </si>
  <si>
    <t>FX indexed short term deposits of nonfinancial entities - non-residents</t>
  </si>
  <si>
    <t>Restricted deposits of nonfinancial entities up to 1 year</t>
  </si>
  <si>
    <t>LONG TERM DEPOSITS OF NONFINANCIAL ENTITIES</t>
  </si>
  <si>
    <t>Denar long term deposits of nonfinancial entities</t>
  </si>
  <si>
    <t>Denar long term deposits of non-profit institutions serving households</t>
  </si>
  <si>
    <t>Denar long term deposits of households</t>
  </si>
  <si>
    <t>Denar long term deposits of nonfinancial entities - non-residents</t>
  </si>
  <si>
    <t>Foreign currency long term deposits of nonfinancial entities</t>
  </si>
  <si>
    <t>Foreign currency long term deposits of non-profit institutions serving households</t>
  </si>
  <si>
    <t>Foreign currency long term deposits of households</t>
  </si>
  <si>
    <t>Foreign currency long term deposits of nonfinancial entities - non-residents</t>
  </si>
  <si>
    <t>FX indexed long term deposits of nonfinancial entities</t>
  </si>
  <si>
    <t>Denar long term deposits with FX clause of non-profit institutions serving households</t>
  </si>
  <si>
    <t>FX indexed long term deposits of households</t>
  </si>
  <si>
    <t>Restricted deposits of nonfinancial entities over 1 year</t>
  </si>
  <si>
    <t>DEBT SECURITIES IN ISSUE</t>
  </si>
  <si>
    <t>BORROWINGS</t>
  </si>
  <si>
    <t>Borrowings from financial institutions</t>
  </si>
  <si>
    <t>Borrowings from sector - state</t>
  </si>
  <si>
    <t>Borrowings from other sectors - residents</t>
  </si>
  <si>
    <t>Borrowings from non-residents</t>
  </si>
  <si>
    <t>Liability component of foreign currency hybrid instruments</t>
  </si>
  <si>
    <t>Liability component of denar hybrid instruments</t>
  </si>
  <si>
    <t>SUBORDINATED DEBT AND CUMULATIVE PREFERRED SHARES</t>
  </si>
  <si>
    <t>Denar subordinated debt</t>
  </si>
  <si>
    <t>Foreign currency subordinated debt</t>
  </si>
  <si>
    <t>Cumulative preferred shares</t>
  </si>
  <si>
    <t>INTEREST LIABILITIES</t>
  </si>
  <si>
    <t>Interest payables from borrowings</t>
  </si>
  <si>
    <t>Interest payables from sight deposits and current accounts</t>
  </si>
  <si>
    <t>Interest payables from term deposits</t>
  </si>
  <si>
    <t>Interest payables from hybrid instruments</t>
  </si>
  <si>
    <t>Interest payables from subordinated debt</t>
  </si>
  <si>
    <t>Interest payables from other instruments</t>
  </si>
  <si>
    <t>OTHER LIABILITIES</t>
  </si>
  <si>
    <t>Fee and Commission liabilities</t>
  </si>
  <si>
    <t>Accrued expenses, deferred income and temporary accounts</t>
  </si>
  <si>
    <t>Other liabilities</t>
  </si>
  <si>
    <t>PROVISIONS</t>
  </si>
  <si>
    <t>Provisions</t>
  </si>
  <si>
    <t>EQUITY AND RESERVES</t>
  </si>
  <si>
    <t>Equity capital</t>
  </si>
  <si>
    <t>Reserve fund</t>
  </si>
  <si>
    <t>Retained earnings / Accumulated losses</t>
  </si>
  <si>
    <t>Revaluation reserves</t>
  </si>
  <si>
    <t xml:space="preserve">Current loss </t>
  </si>
  <si>
    <t>TOTAL LIABILITIES</t>
  </si>
  <si>
    <t>GROSS PROFIT</t>
  </si>
  <si>
    <t>Repurchase agreement payables</t>
  </si>
  <si>
    <t>LIABILITY COMPONENT OF HYBRID INSTRUMENTS</t>
  </si>
  <si>
    <t>Liqudity indicators by group of banks</t>
  </si>
  <si>
    <t>Indicators</t>
  </si>
  <si>
    <t>Medium-sized banks</t>
  </si>
  <si>
    <t>Small-sized banks</t>
  </si>
  <si>
    <t>Banking system</t>
  </si>
  <si>
    <t>30.06.2013</t>
  </si>
  <si>
    <t>30.06.2014</t>
  </si>
  <si>
    <t>30.09.2014</t>
  </si>
  <si>
    <t>Liquid assets / Total assets</t>
  </si>
  <si>
    <t>Liquid assets / Total liabilities</t>
  </si>
  <si>
    <t>Liquid assets / Short-term liabilities</t>
  </si>
  <si>
    <t>Liquid assets / Total deposits of nonfinancial enteties</t>
  </si>
  <si>
    <t>Liquid assets / Households deposits</t>
  </si>
  <si>
    <t>Loans / Deposits</t>
  </si>
  <si>
    <t xml:space="preserve">* The group of banks are shown according to their composition as of 30.09.2014 </t>
  </si>
  <si>
    <t>Аnnex 27</t>
  </si>
  <si>
    <t>Contractual residual maturity structure of assets and liabilities of the banking system as of 30.09.2014</t>
  </si>
  <si>
    <t>Number</t>
  </si>
  <si>
    <t>up to 7 days</t>
  </si>
  <si>
    <t>from 8 to 30 days</t>
  </si>
  <si>
    <t>from 31 to 90 days</t>
  </si>
  <si>
    <t>from 91 to 180 days</t>
  </si>
  <si>
    <t>from 181 to 365 days</t>
  </si>
  <si>
    <t>TOTAL</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</si>
  <si>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</si>
  <si>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</si>
  <si>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</si>
  <si>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</si>
  <si>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</si>
  <si>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</si>
  <si>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</si>
  <si>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</si>
  <si>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</si>
  <si>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</si>
  <si>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</si>
  <si>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</si>
  <si>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</si>
  <si>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</si>
  <si>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</si>
  <si>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</si>
  <si>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</si>
  <si>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</si>
  <si>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</si>
  <si>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</si>
  <si>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</si>
  <si>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</si>
  <si>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</si>
  <si>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</si>
  <si>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</si>
  <si>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</si>
  <si>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</si>
  <si>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</si>
  <si>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</si>
  <si>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</si>
  <si>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</si>
  <si>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</si>
  <si>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</si>
  <si>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OFF-BALANCE SHEET ITEMS</t>
  </si>
  <si>
    <t>Off-balance sheet assets</t>
  </si>
  <si>
    <t>Off-balance sheet liabilities</t>
  </si>
  <si>
    <t>Net off-balance sheet items (25-26)</t>
  </si>
  <si>
    <t>GAP (12-24+27)</t>
  </si>
  <si>
    <t>CUMULATIVE GAP</t>
  </si>
  <si>
    <t>Annex 28</t>
  </si>
  <si>
    <t>Expected residual maturity structure of assets and liabilities of the banking system as of 30.09.2014</t>
  </si>
  <si>
    <t>Expected maturity (balance and off-balance sheet activities)</t>
  </si>
  <si>
    <t>Expected maturity (future activities)</t>
  </si>
  <si>
    <t>од 31 до 90 дена</t>
  </si>
  <si>
    <t>Assets</t>
  </si>
  <si>
    <t>interbank transactions</t>
  </si>
  <si>
    <t>TOTAL ASSETS (1+2+3+4+5+6+7+8+9+10+11)</t>
  </si>
  <si>
    <t>Net off-balance sheet activities (25-26)</t>
  </si>
  <si>
    <t>Annex 29</t>
  </si>
  <si>
    <t>Annex 30</t>
  </si>
  <si>
    <t>Structure of on-balance sheet assets and off-balance sheet assets in foreign currency and in Denars with FX clause, as of  30.9.2014</t>
  </si>
  <si>
    <t>in millions of Denars</t>
  </si>
  <si>
    <t>No.</t>
  </si>
  <si>
    <t>Medium banks</t>
  </si>
  <si>
    <t>Small banks</t>
  </si>
  <si>
    <t>Amount (in millions of Denars)</t>
  </si>
  <si>
    <t>Structure (in %)</t>
  </si>
  <si>
    <t>Derivatives held for trading</t>
  </si>
  <si>
    <t>Embedded derivatives and derivatives held for risk management</t>
  </si>
  <si>
    <t>Financial instruments at fair value through profit and loss,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</si>
  <si>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</si>
  <si>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</si>
  <si>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</si>
  <si>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</si>
  <si>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</si>
  <si>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</si>
  <si>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</si>
  <si>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</si>
  <si>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</si>
  <si>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</si>
  <si>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</si>
  <si>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</si>
  <si>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</si>
  <si>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</si>
  <si>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</si>
  <si>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</si>
  <si>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</si>
  <si>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</si>
  <si>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</si>
  <si>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</si>
  <si>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</si>
  <si>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</si>
  <si>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</si>
  <si>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</si>
  <si>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</si>
  <si>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</si>
  <si>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</si>
  <si>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</si>
  <si>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</si>
  <si>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</si>
  <si>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</si>
  <si>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</si>
  <si>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</si>
  <si>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</si>
  <si>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Annex 31</t>
  </si>
  <si>
    <t>Structure of on-balance sheet liabilities and off-balance sheet liabilities  in foreign currency and in Denars with FX clause, as of  30.9.2014</t>
  </si>
  <si>
    <t>Current accounts</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</si>
  <si>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</si>
  <si>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</si>
  <si>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</si>
  <si>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</si>
  <si>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</si>
  <si>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</si>
  <si>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</si>
  <si>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</si>
  <si>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</si>
  <si>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</si>
  <si>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</si>
  <si>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</si>
  <si>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</si>
  <si>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</si>
  <si>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</si>
  <si>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</si>
  <si>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</si>
  <si>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</si>
  <si>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</si>
  <si>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</si>
  <si>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</si>
  <si>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</si>
  <si>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</si>
  <si>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Interest sensitive assets and liabilities by interest rate type and total weighted value of the banking system, and by group of banks</t>
  </si>
  <si>
    <t>Position</t>
  </si>
  <si>
    <t>Fixed interest rate</t>
  </si>
  <si>
    <t>Variable interest rate</t>
  </si>
  <si>
    <t>Adjustable interest rate</t>
  </si>
  <si>
    <t>Interest sensitive assets</t>
  </si>
  <si>
    <t>Interest sensitive liabilities</t>
  </si>
  <si>
    <t>Net balance sheet interest sensitive position</t>
  </si>
  <si>
    <t>Net off-balance sheet interest sensitive position</t>
  </si>
  <si>
    <t>Total net position</t>
  </si>
  <si>
    <t>Net weighted position by interest rate</t>
  </si>
  <si>
    <t>Net weighted position</t>
  </si>
  <si>
    <t>Total weighted value/Own funds</t>
  </si>
  <si>
    <t>Annex 32</t>
  </si>
  <si>
    <t>Own funds by groups of banks</t>
  </si>
  <si>
    <t>30.6.2014*</t>
  </si>
  <si>
    <t>CORE CAPITAL</t>
  </si>
  <si>
    <t>Paid in and subscribed common and non-cumulative preference shares and premiums based on these shares</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</si>
  <si>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</si>
  <si>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</si>
  <si>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</si>
  <si>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</si>
  <si>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</si>
  <si>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</si>
  <si>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</si>
  <si>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</si>
  <si>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</si>
  <si>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</si>
  <si>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</si>
  <si>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2</t>
  </si>
  <si>
    <t>Reserve and retained profit/loss</t>
  </si>
  <si>
    <t>2.1</t>
  </si>
  <si>
    <t>2.2</t>
  </si>
  <si>
    <t>Retained profit restricted to distribution to shareholders</t>
  </si>
  <si>
    <t>2.3</t>
  </si>
  <si>
    <t>Accumulated loss from previous years</t>
  </si>
  <si>
    <t>2.4</t>
  </si>
  <si>
    <t>Current profit</t>
  </si>
  <si>
    <t>3</t>
  </si>
  <si>
    <t>Positions arising from consolidation</t>
  </si>
  <si>
    <t>3.1</t>
  </si>
  <si>
    <t>Minority interest</t>
  </si>
  <si>
    <t>3.2</t>
  </si>
  <si>
    <t>Reserves from exchange rate differentials</t>
  </si>
  <si>
    <t>3.3</t>
  </si>
  <si>
    <t>Other differentials</t>
  </si>
  <si>
    <t>4</t>
  </si>
  <si>
    <t>Deductions</t>
  </si>
  <si>
    <t>4.1</t>
  </si>
  <si>
    <t>Loss at the end of the year, or current loss</t>
  </si>
  <si>
    <t>4.2</t>
  </si>
  <si>
    <t>Own shares</t>
  </si>
  <si>
    <t>4.3</t>
  </si>
  <si>
    <t>Intangible assets</t>
  </si>
  <si>
    <t>4.4</t>
  </si>
  <si>
    <t>Difference between the amount of required and made impairment/special reserve</t>
  </si>
  <si>
    <t>4.5</t>
  </si>
  <si>
    <t>Amount of unallocated impairment and special reserve as a result of accounting time lag</t>
  </si>
  <si>
    <t>4.6</t>
  </si>
  <si>
    <t>Unrealized loss on equities available for sale</t>
  </si>
  <si>
    <t>4.7</t>
  </si>
  <si>
    <t>Other deductions</t>
  </si>
  <si>
    <t>I</t>
  </si>
  <si>
    <t xml:space="preserve">SUPPLEMENTARY CAPITAL </t>
  </si>
  <si>
    <t>5</t>
  </si>
  <si>
    <t>Paid-in and subscribed cumulative preference shares and premium on such shares</t>
  </si>
  <si>
    <t>6</t>
  </si>
  <si>
    <t>7</t>
  </si>
  <si>
    <t>Hybrid capital instruments</t>
  </si>
  <si>
    <t>8</t>
  </si>
  <si>
    <t>Subordinated instruments</t>
  </si>
  <si>
    <t>9</t>
  </si>
  <si>
    <t>Amount of cumulative preference shares and subordinated instruments that may be included in the supplementary capital</t>
  </si>
  <si>
    <t>II</t>
  </si>
  <si>
    <t>DEDUCTIONS FROM CORE CAPITAL AND SUPPLEMENTARY CAPITAL</t>
  </si>
  <si>
    <t>Capital investments in other banks or financial institutions of over 10% of the capital of such institutions</t>
  </si>
  <si>
    <t>Investments in subordinated and hybrid capital instruments and other instruments of institutions referred to in 10</t>
  </si>
  <si>
    <t>Aggregate amount of investments in capital, subordinated and hybrid instruments and other instruments exceeding 10% of (I+II)</t>
  </si>
  <si>
    <t>Direct capital investments in insurance and reinsurance companies exceeding 10% of the capital of such institutions</t>
  </si>
  <si>
    <t>Investments in financial instruments issued by institutions reffered to in 13</t>
  </si>
  <si>
    <t>Amount of excess of limits on investments in nonfinancial institutions</t>
  </si>
  <si>
    <t>Positions arising from consolidation (negative amounts)</t>
  </si>
  <si>
    <t>III</t>
  </si>
  <si>
    <t>Deductions from the core capital and supplementary capital</t>
  </si>
  <si>
    <t>IV</t>
  </si>
  <si>
    <t>CORE CAPITAL AFTER DEDUCTIONS</t>
  </si>
  <si>
    <t>V</t>
  </si>
  <si>
    <t>SUPPLEMENTARY CAPITAL AFTER DEDUCTIONS</t>
  </si>
  <si>
    <t>OWN FUNDS</t>
  </si>
  <si>
    <t>VI</t>
  </si>
  <si>
    <t>Core capital</t>
  </si>
  <si>
    <t>VII</t>
  </si>
  <si>
    <t>Supplementary capital</t>
  </si>
  <si>
    <t>VIII</t>
  </si>
  <si>
    <t>Own funds</t>
  </si>
  <si>
    <t>* As of 30.6.2014, own funds of Eurostandard banka AD Skopje and Postenska banka AD Skopje are consolidated</t>
  </si>
  <si>
    <t>Capital adequacy ratio by groups of bank</t>
  </si>
  <si>
    <t>CREDIT RISK WEIGHTED ASSETS</t>
  </si>
  <si>
    <t>On-balance sheet credit risk weighted assets</t>
  </si>
  <si>
    <t>Off-balance sheet credit risk weighted assets</t>
  </si>
  <si>
    <t>Credit risk weighted assets (1+2)</t>
  </si>
  <si>
    <t xml:space="preserve">Capital requirement for credit risk </t>
  </si>
  <si>
    <t>CURRENCY RISK WEIGHTED ASSETS</t>
  </si>
  <si>
    <t>Aggregate currency position</t>
  </si>
  <si>
    <t>Net-position in gold</t>
  </si>
  <si>
    <t>Currency risk weighted assets (5+6)</t>
  </si>
  <si>
    <t xml:space="preserve">Capital requirement for currency risk </t>
  </si>
  <si>
    <t>OPERATIONAL RISK WEIGHTED ASSETS</t>
  </si>
  <si>
    <t>Operational risk weighted assets determined by using basic indicator approach</t>
  </si>
  <si>
    <t>Operational risk weighted assets determined by using standardized approach</t>
  </si>
  <si>
    <t>Operational risk weighted assets (9+10)</t>
  </si>
  <si>
    <t xml:space="preserve">Capital requirement for operational risk </t>
  </si>
  <si>
    <t>RISK WEIGHTED ASSETS (3+7+11)</t>
  </si>
  <si>
    <t>Capital requirements for risks (4+8+12)</t>
  </si>
  <si>
    <t>CAPITAL ADEQUACY RATIO (V/IV)</t>
  </si>
  <si>
    <t>* As of 30.6.2014, data on Eurostandard banka AD Skopje and Postenska banka AD Skopje are consolidated</t>
  </si>
  <si>
    <t>Annex 33</t>
  </si>
  <si>
    <t>Annex 34</t>
  </si>
  <si>
    <t>three banks</t>
  </si>
  <si>
    <t>eight banks</t>
  </si>
  <si>
    <t>four banks</t>
  </si>
  <si>
    <t>Large banks                              (assets exceeding Denar 28.4 billion) as of 31.12.2013</t>
  </si>
  <si>
    <t>Medium banks                  (assets between Denar 7.1 и 28.4 billion) as of 31.12.2013</t>
  </si>
  <si>
    <t>Small banks                      (assets below Denar 7.1 billion) as of 31.12.2013</t>
  </si>
  <si>
    <t>List of banks by group as of 30 September 2014</t>
  </si>
  <si>
    <t>* The structure of the groups of banks is determined as of 31.12.2013, according to the amount of assets of individual banks on 31.12.2013</t>
  </si>
  <si>
    <t>Annex 35</t>
  </si>
  <si>
    <t>Annex 17</t>
  </si>
  <si>
    <t>Components and currency structure of banks' credit exposure, as of 30 September, 2014</t>
  </si>
  <si>
    <t>Activities / Products</t>
  </si>
  <si>
    <t xml:space="preserve">Denars </t>
  </si>
  <si>
    <t>Denars with FX clause</t>
  </si>
  <si>
    <t>Total for the banking system</t>
  </si>
  <si>
    <t>RL</t>
  </si>
  <si>
    <t>RI</t>
  </si>
  <si>
    <t>NL</t>
  </si>
  <si>
    <t>NI</t>
  </si>
  <si>
    <t>OC</t>
  </si>
  <si>
    <t>OI</t>
  </si>
  <si>
    <t>CE</t>
  </si>
  <si>
    <t>Mining and quarrying</t>
  </si>
  <si>
    <t>Food industry</t>
  </si>
  <si>
    <t>Textile industry, clothes and shoes manufacture</t>
  </si>
  <si>
    <t>Chemical industry, construction materials manufacture, fuel manufacture</t>
  </si>
  <si>
    <t>Manufacture of metals, machines, tools and other equipment</t>
  </si>
  <si>
    <t>Other processing industry</t>
  </si>
  <si>
    <t>Electricity, gas, steam and air-conditioning</t>
  </si>
  <si>
    <t>Water supply, water waste removal, waste management and environment</t>
  </si>
  <si>
    <t>Wholesale and retail trade and motor vehicles repair</t>
  </si>
  <si>
    <t>Transport and storage</t>
  </si>
  <si>
    <t>Information and communication</t>
  </si>
  <si>
    <t>Financial activities and insurance</t>
  </si>
  <si>
    <t>Real estate</t>
  </si>
  <si>
    <t>Professional, scholar and technical activities</t>
  </si>
  <si>
    <t>Administrative and auxiliary services</t>
  </si>
  <si>
    <t>Public administration and defence; compulsory social security</t>
  </si>
  <si>
    <t xml:space="preserve">Education </t>
  </si>
  <si>
    <t>Health and social work</t>
  </si>
  <si>
    <t>Arts, entertainment and recreation</t>
  </si>
  <si>
    <t>Other services</t>
  </si>
  <si>
    <t>Households employing staff</t>
  </si>
  <si>
    <t>Extraterritorial organizations and bodies</t>
  </si>
  <si>
    <t>Residential real estate loans</t>
  </si>
  <si>
    <t>Commercial real estate loans</t>
  </si>
  <si>
    <t>Agriculture</t>
  </si>
  <si>
    <t>Trade</t>
  </si>
  <si>
    <t>Legend:</t>
  </si>
  <si>
    <t>RL: Regular Loans</t>
  </si>
  <si>
    <t>RI: Regular Interest</t>
  </si>
  <si>
    <t>NL: Non-performing Loans</t>
  </si>
  <si>
    <t>NI: Non-perforimng Interest</t>
  </si>
  <si>
    <t>OC: Other claims</t>
  </si>
  <si>
    <t>OI: Off Balance sheet Items</t>
  </si>
  <si>
    <t>CE: Total credit exposure</t>
  </si>
  <si>
    <t>Annex 18</t>
  </si>
  <si>
    <t>Quarterly change (30.9.2014 - 30.6.2014) of credit exposure, by type of credit exposure and activity / product</t>
  </si>
  <si>
    <t xml:space="preserve">in millions of denars </t>
  </si>
  <si>
    <t>Total credit exposure</t>
  </si>
  <si>
    <t>Annex 19</t>
  </si>
  <si>
    <t>Quarterly change (30.9.2014 - 30.6.2014) of credit exposure, by risk category and activity / product</t>
  </si>
  <si>
    <t>A</t>
  </si>
  <si>
    <t>B</t>
  </si>
  <si>
    <t>C regular</t>
  </si>
  <si>
    <t>C non-performing</t>
  </si>
  <si>
    <t>D</t>
  </si>
  <si>
    <t>E</t>
  </si>
  <si>
    <t>Impairment</t>
  </si>
  <si>
    <t>Annex 20</t>
  </si>
  <si>
    <t>Components and structure of banks' credit exposure by risk category, as of 30 September, 2014</t>
  </si>
  <si>
    <t>Regular loan</t>
  </si>
  <si>
    <t>Regular interest</t>
  </si>
  <si>
    <t>Non-performing loan</t>
  </si>
  <si>
    <t>Other claims</t>
  </si>
  <si>
    <t>Off balance sheet exposure</t>
  </si>
  <si>
    <t>Impairment and special reserve</t>
  </si>
  <si>
    <t>А</t>
  </si>
  <si>
    <t>Components and structure of banks' credit exposure by risk category, as of 30 June, 2014</t>
  </si>
  <si>
    <t>Annex 21</t>
  </si>
  <si>
    <t>Transition matrix of credit exposure in the third quarter of 2014</t>
  </si>
  <si>
    <t>Legal entities</t>
  </si>
  <si>
    <t>Risk category</t>
  </si>
  <si>
    <t>Credit exposure (in millions of denars)</t>
  </si>
  <si>
    <t>Structure of credit exposure as of 30 September, 2014, by risk category, in millions of denars *</t>
  </si>
  <si>
    <t>Structure of credit exposure as of 30 September, 2014, by risk category, in % *</t>
  </si>
  <si>
    <t>Regular status</t>
  </si>
  <si>
    <t>Non-performing status</t>
  </si>
  <si>
    <t>Closed</t>
  </si>
  <si>
    <t>Natural persons</t>
  </si>
  <si>
    <t>* 30 September, 2014, includes banks' credit exposure as of 30 September, 2014 that also existed on 30 June, 2014. It does not include the new credit exposure, approved during the third quarter of 2014 and the "closed" credit exposure in the period 30.6.2014 - 30.9.2014. Credit exposure that was restructured or prolonged during the quarter is not considered as "closed".</t>
  </si>
  <si>
    <t>Annex 22</t>
  </si>
  <si>
    <t>Indicators of the banking system credit portfolio quality</t>
  </si>
  <si>
    <t>Indicator</t>
  </si>
  <si>
    <t>31.12.2013</t>
  </si>
  <si>
    <t>31.3.2014</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</si>
  <si>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</si>
  <si>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</si>
  <si>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</si>
  <si>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</si>
  <si>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</si>
  <si>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</si>
  <si>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with total impairment and special reserve</t>
  </si>
  <si>
    <t>Coverage of non-performing loans with impairment and special reserve for non-performing loans</t>
  </si>
  <si>
    <t>Share of "C", "D" and "E" in the own funds</t>
  </si>
  <si>
    <t>Share of "E" in the own funds</t>
  </si>
  <si>
    <t>Share of non-performing loans, net, of the total impairment in the own funds</t>
  </si>
  <si>
    <t>Share of non-performing loans,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</si>
  <si>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</si>
  <si>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</si>
  <si>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</si>
  <si>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</si>
  <si>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23</t>
  </si>
  <si>
    <t>Indicators of the risk level of the credit exposure to the "companies and other clients" sector</t>
  </si>
  <si>
    <t xml:space="preserve">Transport and storage </t>
  </si>
  <si>
    <t>Real estate activities</t>
  </si>
  <si>
    <t>Total exposure to enterprises and other clients</t>
  </si>
  <si>
    <t>Share in the credit risk exposure to the "companies and other clients" sector</t>
  </si>
  <si>
    <t xml:space="preserve">Share of "C", "D" and "E" in the total credit exposure </t>
  </si>
  <si>
    <t xml:space="preserve">Share of non-performing loans in total loans </t>
  </si>
  <si>
    <t>Annex 24</t>
  </si>
  <si>
    <t>Indicators of the risk level of the credit exposure to the "households" sector</t>
  </si>
  <si>
    <t>Sole proprietors</t>
  </si>
  <si>
    <t>Total exposure to households</t>
  </si>
  <si>
    <t>Share in the credit risk exposure to the "households" sector</t>
  </si>
  <si>
    <t xml:space="preserve">Share of "E" in the total credit exposure </t>
  </si>
  <si>
    <t>Annex 25</t>
  </si>
  <si>
    <t>Credit exposure to natural persons by individual credit product and amount of monthly income as of 30 September, 2014</t>
  </si>
  <si>
    <t xml:space="preserve">Amount of monthly income on all bases </t>
  </si>
  <si>
    <t>Credit cards and overdrafts</t>
  </si>
  <si>
    <t>Other credit exposure</t>
  </si>
  <si>
    <t>Total credit exposure to natural persons</t>
  </si>
  <si>
    <t>Amount 
(in millions of denars)</t>
  </si>
  <si>
    <r>
      <t xml:space="preserve">Number of </t>
    </r>
    <r>
      <rPr>
        <b/>
        <sz val="10"/>
        <rFont val="Tahoma"/>
        <family val="2"/>
        <charset val="204"/>
      </rPr>
      <t>borrowers</t>
    </r>
  </si>
  <si>
    <t>no data on the wage</t>
  </si>
  <si>
    <t>up to Denar 7,000</t>
  </si>
  <si>
    <t>Denar 7,000 to 15,000</t>
  </si>
  <si>
    <t>Denar 15,000 to 30,000</t>
  </si>
  <si>
    <t>Denar 30,000 to 50,000</t>
  </si>
  <si>
    <t>Denar 50,000 to 100,000</t>
  </si>
  <si>
    <t>over Denar 100,000</t>
  </si>
  <si>
    <t>Annex 26</t>
  </si>
  <si>
    <t xml:space="preserve">Stress-test simmulation of deteriorating quality of credit exposure to individual activities of the "companies and other clients" sector </t>
  </si>
  <si>
    <t xml:space="preserve">Total exposure to enterprises and other clients </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</si>
  <si>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</si>
  <si>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</si>
  <si>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</si>
  <si>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</si>
  <si>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</si>
  <si>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</si>
  <si>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</si>
  <si>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</si>
  <si>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</si>
  <si>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INCOME STATEMENT</t>
  </si>
  <si>
    <t>INTEREST INCOME</t>
  </si>
  <si>
    <t>Non-financial companies</t>
  </si>
  <si>
    <t>private</t>
  </si>
  <si>
    <t>public</t>
  </si>
  <si>
    <t>State</t>
  </si>
  <si>
    <t>central government</t>
  </si>
  <si>
    <t>local government</t>
  </si>
  <si>
    <t>Non-profit institutions serving households</t>
  </si>
  <si>
    <t>Financial institutions</t>
  </si>
  <si>
    <t>central bank</t>
  </si>
  <si>
    <t>banks</t>
  </si>
  <si>
    <t>saving houses</t>
  </si>
  <si>
    <t>other financial institutions</t>
  </si>
  <si>
    <t>self-employed individuals</t>
  </si>
  <si>
    <t>natural persons</t>
  </si>
  <si>
    <t>Non-residents</t>
  </si>
  <si>
    <t>non-financial companies</t>
  </si>
  <si>
    <t xml:space="preserve">financial institutions </t>
  </si>
  <si>
    <t>households</t>
  </si>
  <si>
    <t>Net impairment of interest income</t>
  </si>
  <si>
    <t>INTEREST EXPENSES</t>
  </si>
  <si>
    <t>insurance companies</t>
  </si>
  <si>
    <t>pension funds</t>
  </si>
  <si>
    <t>nonfinancial companies</t>
  </si>
  <si>
    <t xml:space="preserve">NET INTEREST INCOME </t>
  </si>
  <si>
    <t>NET FEE AND COMMISSION INCOME</t>
  </si>
  <si>
    <t>Fee and commission income</t>
  </si>
  <si>
    <t>Fee and commission expenses</t>
  </si>
  <si>
    <t>NET INCOME FROM ASSETS AND LIABILITIES HELD FOR TRADING</t>
  </si>
  <si>
    <t>Net income from assets and liabilities held for trading</t>
  </si>
  <si>
    <t>unrealized</t>
  </si>
  <si>
    <t>Net income from derivative assets and liabilities held for trading</t>
  </si>
  <si>
    <t>realized</t>
  </si>
  <si>
    <t>Dividend income from assets held for trading</t>
  </si>
  <si>
    <t>Net interest income from financial assets and liabilities held for trading</t>
  </si>
  <si>
    <t>NET INCOME FROM FINANCIAL INTRUMENTS RECOGNIZED AT FAIR VALUE</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</si>
  <si>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</si>
  <si>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</si>
  <si>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</si>
  <si>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</si>
  <si>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</si>
  <si>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</si>
  <si>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</si>
  <si>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</si>
  <si>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</si>
  <si>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</si>
  <si>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</si>
  <si>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</si>
  <si>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</si>
  <si>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</si>
  <si>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</si>
  <si>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</si>
  <si>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</si>
  <si>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</si>
  <si>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</si>
  <si>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</si>
  <si>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Unrecognized Impairment losses of financial assets</t>
  </si>
  <si>
    <t>IMPAIRMENT LOSSES OF NON-FINANCIAL ASSETS</t>
  </si>
  <si>
    <t>Impairment losses of non-financial assets</t>
  </si>
  <si>
    <t>Reversal of impairment losses of non-financial assets</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</si>
  <si>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</si>
  <si>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</si>
  <si>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</si>
  <si>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</si>
  <si>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</si>
  <si>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</si>
  <si>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</si>
  <si>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</si>
  <si>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</si>
  <si>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</si>
  <si>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AFTER TAX</t>
  </si>
  <si>
    <t>INCOME TAX</t>
  </si>
  <si>
    <t>PROFIT (LOSS) AFTER TAXATION</t>
  </si>
  <si>
    <t>Internal balance scheme of NBRM</t>
  </si>
  <si>
    <t>Annex 36</t>
  </si>
  <si>
    <t>Profitability and efficiency ratios of the banking system and by group of banks</t>
  </si>
  <si>
    <t>Rate of return on average assets (ROAA)</t>
  </si>
  <si>
    <t>Rate of return on average equity (ROAE)</t>
  </si>
  <si>
    <t>Cost-to-income ratio</t>
  </si>
  <si>
    <t>Non-interest expenses/Total regular income</t>
  </si>
  <si>
    <t>Labor costs /Total regular income</t>
  </si>
  <si>
    <t>Labor costs /Operating expenses</t>
  </si>
  <si>
    <t>Impairment losses of financial and non-financial assets /Net interest income</t>
  </si>
  <si>
    <t>Net interest income /Total regular income</t>
  </si>
  <si>
    <t>Net interest income /Non-interest expenses</t>
  </si>
  <si>
    <t>Non-interest income/Total regular income</t>
  </si>
  <si>
    <t>Financial result/Total regular income</t>
  </si>
  <si>
    <t>Annex 3</t>
  </si>
  <si>
    <t xml:space="preserve">Total off-balance sheet credit exposure </t>
  </si>
  <si>
    <t>to corporate sector</t>
  </si>
  <si>
    <t>to household sector</t>
  </si>
  <si>
    <t>in %</t>
  </si>
  <si>
    <t>In millions of denars</t>
  </si>
</sst>
</file>

<file path=xl/styles.xml><?xml version="1.0" encoding="utf-8"?>
<styleSheet xmlns="http://schemas.openxmlformats.org/spreadsheetml/2006/main">
  <numFmts count="21">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
    <numFmt numFmtId="170" formatCode="#,##0.000"/>
    <numFmt numFmtId="171" formatCode="#,##0.0000"/>
    <numFmt numFmtId="172" formatCode="#,##0.0"/>
    <numFmt numFmtId="173" formatCode="&quot;   &quot;@"/>
    <numFmt numFmtId="174" formatCode="&quot;      &quot;@"/>
    <numFmt numFmtId="175" formatCode="&quot;         &quot;@"/>
    <numFmt numFmtId="176" formatCode="&quot;            &quot;@"/>
    <numFmt numFmtId="177" formatCode="&quot;               &quot;@"/>
    <numFmt numFmtId="178" formatCode="_(* #.##0.00_);_(* \(#.##0.00\);_(* &quot;-&quot;??_);_(@_)"/>
    <numFmt numFmtId="179" formatCode="_-[$€-2]* #,##0.00_-;\-[$€-2]* #,##0.00_-;_-[$€-2]* &quot;-&quot;??_-"/>
    <numFmt numFmtId="180" formatCode="General_)"/>
    <numFmt numFmtId="181" formatCode="[Black][&gt;0.05]#,##0.0;[Black][&lt;-0.05]\-#,##0.0;;"/>
    <numFmt numFmtId="182" formatCode="[Black][&gt;0.5]#,##0;[Black][&lt;-0.5]\-#,##0;;"/>
    <numFmt numFmtId="183" formatCode="0.0"/>
  </numFmts>
  <fonts count="104">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i/>
      <sz val="10"/>
      <name val="Tahoma"/>
      <family val="2"/>
    </font>
    <font>
      <b/>
      <sz val="11"/>
      <name val="Tahoma"/>
      <family val="2"/>
    </font>
    <font>
      <b/>
      <i/>
      <sz val="10"/>
      <name val="Tahoma"/>
      <family val="2"/>
    </font>
    <font>
      <sz val="9"/>
      <name val="Tahoma"/>
      <family val="2"/>
    </font>
    <font>
      <sz val="11"/>
      <color indexed="8"/>
      <name val="Calibri"/>
      <family val="2"/>
    </font>
    <font>
      <b/>
      <sz val="10"/>
      <color indexed="8"/>
      <name val="Tahoma"/>
      <family val="2"/>
      <charset val="204"/>
    </font>
    <font>
      <b/>
      <sz val="11"/>
      <name val="Tahoma"/>
      <family val="2"/>
      <charset val="204"/>
    </font>
    <font>
      <sz val="11"/>
      <color rgb="FFFF0000"/>
      <name val="Calibri"/>
      <family val="2"/>
    </font>
    <font>
      <b/>
      <sz val="10"/>
      <color indexed="8"/>
      <name val="Tahoma"/>
      <family val="2"/>
    </font>
    <font>
      <sz val="10"/>
      <color indexed="8"/>
      <name val="Tahoma"/>
      <family val="2"/>
    </font>
    <font>
      <sz val="10"/>
      <color rgb="FFFF0000"/>
      <name val="Tahoma"/>
      <family val="2"/>
    </font>
    <font>
      <sz val="10"/>
      <color indexed="8"/>
      <name val="Tahoma"/>
      <family val="2"/>
      <charset val="204"/>
    </font>
    <font>
      <b/>
      <sz val="11"/>
      <color theme="1"/>
      <name val="Tahoma"/>
      <family val="2"/>
    </font>
    <font>
      <b/>
      <sz val="9"/>
      <name val="Tahoma"/>
      <family val="2"/>
      <charset val="204"/>
    </font>
    <font>
      <sz val="9"/>
      <name val="Tahoma"/>
      <family val="2"/>
      <charset val="204"/>
    </font>
    <font>
      <b/>
      <sz val="9"/>
      <name val="Tahoma"/>
      <family val="2"/>
    </font>
    <font>
      <sz val="11"/>
      <color indexed="8"/>
      <name val="Tahoma"/>
      <family val="2"/>
    </font>
    <font>
      <b/>
      <sz val="11"/>
      <color indexed="8"/>
      <name val="Tahoma"/>
      <family val="2"/>
    </font>
    <font>
      <i/>
      <sz val="10"/>
      <color indexed="8"/>
      <name val="Tahoma"/>
      <family val="2"/>
    </font>
    <font>
      <b/>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2"/>
      <color indexed="24"/>
      <name val="Arial"/>
      <family val="2"/>
    </font>
    <font>
      <sz val="11"/>
      <color indexed="62"/>
      <name val="Calibri"/>
      <family val="2"/>
    </font>
    <font>
      <sz val="11"/>
      <color indexed="52"/>
      <name val="Calibri"/>
      <family val="2"/>
    </font>
    <font>
      <sz val="10"/>
      <name val="Times New Roman"/>
      <family val="1"/>
    </font>
    <font>
      <sz val="11"/>
      <color indexed="60"/>
      <name val="Calibri"/>
      <family val="2"/>
    </font>
    <font>
      <sz val="11"/>
      <name val="Tms Rmn"/>
    </font>
    <font>
      <sz val="10"/>
      <color indexed="8"/>
      <name val="Arial"/>
      <family val="2"/>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8"/>
      <color indexed="56"/>
      <name val="Cambria"/>
      <family val="2"/>
    </font>
    <font>
      <b/>
      <sz val="18"/>
      <color indexed="62"/>
      <name val="Cambria"/>
      <family val="2"/>
    </font>
    <font>
      <b/>
      <sz val="11"/>
      <color indexed="8"/>
      <name val="Calibri"/>
      <family val="2"/>
    </font>
    <font>
      <sz val="11"/>
      <color indexed="10"/>
      <name val="Calibri"/>
      <family val="2"/>
    </font>
    <font>
      <b/>
      <sz val="11"/>
      <name val="Mac C Times"/>
      <family val="1"/>
    </font>
    <font>
      <sz val="11"/>
      <name val="Tahoma"/>
      <family val="2"/>
      <charset val="204"/>
    </font>
    <font>
      <sz val="10"/>
      <color rgb="FF000000"/>
      <name val="Tahoma"/>
      <family val="2"/>
      <charset val="204"/>
    </font>
    <font>
      <b/>
      <sz val="10"/>
      <color rgb="FF000000"/>
      <name val="Tahoma"/>
      <family val="2"/>
    </font>
    <font>
      <sz val="10"/>
      <color rgb="FF000000"/>
      <name val="Tahoma"/>
      <family val="2"/>
    </font>
    <font>
      <b/>
      <sz val="10"/>
      <color rgb="FF000000"/>
      <name val="Tahoma"/>
      <family val="2"/>
      <charset val="204"/>
    </font>
    <font>
      <sz val="11"/>
      <color indexed="8"/>
      <name val="Mac C Times"/>
      <family val="1"/>
    </font>
    <font>
      <b/>
      <i/>
      <sz val="10"/>
      <name val="Tahoma"/>
      <family val="2"/>
      <charset val="204"/>
    </font>
    <font>
      <sz val="10"/>
      <color theme="1"/>
      <name val="Tahoma"/>
      <family val="2"/>
      <charset val="204"/>
    </font>
    <font>
      <b/>
      <sz val="10"/>
      <color theme="1"/>
      <name val="Tahoma"/>
      <family val="2"/>
      <charset val="204"/>
    </font>
    <font>
      <sz val="11"/>
      <color theme="1"/>
      <name val="Tahoma"/>
      <family val="2"/>
    </font>
    <font>
      <sz val="11"/>
      <name val="Tahoma"/>
      <family val="2"/>
    </font>
    <font>
      <b/>
      <sz val="11"/>
      <color rgb="FFFF0000"/>
      <name val="Tahoma"/>
      <family val="2"/>
    </font>
    <font>
      <i/>
      <sz val="10"/>
      <color theme="1"/>
      <name val="Tahoma"/>
      <family val="2"/>
    </font>
    <font>
      <b/>
      <sz val="11"/>
      <color theme="1"/>
      <name val="Tahoma"/>
      <family val="2"/>
      <charset val="204"/>
    </font>
  </fonts>
  <fills count="72">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theme="0" tint="-0.34998626667073579"/>
        <bgColor indexed="64"/>
      </patternFill>
    </fill>
    <fill>
      <patternFill patternType="solid">
        <fgColor rgb="FFBFBFBF"/>
        <bgColor indexed="64"/>
      </patternFill>
    </fill>
    <fill>
      <patternFill patternType="solid">
        <fgColor rgb="FFA5A5A5"/>
        <bgColor indexed="64"/>
      </patternFill>
    </fill>
    <fill>
      <patternFill patternType="solid">
        <fgColor indexed="55"/>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top style="medium">
        <color indexed="64"/>
      </top>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thin">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533">
    <xf numFmtId="0" fontId="0" fillId="0" borderId="0"/>
    <xf numFmtId="0" fontId="5" fillId="0" borderId="0"/>
    <xf numFmtId="0" fontId="9" fillId="0" borderId="0"/>
    <xf numFmtId="0" fontId="11" fillId="0" borderId="0"/>
    <xf numFmtId="0" fontId="5" fillId="0" borderId="0"/>
    <xf numFmtId="0" fontId="14" fillId="0" borderId="0"/>
    <xf numFmtId="0" fontId="14"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0" borderId="0"/>
    <xf numFmtId="0" fontId="4" fillId="0" borderId="0"/>
    <xf numFmtId="167"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0" fontId="4" fillId="0" borderId="0"/>
    <xf numFmtId="9" fontId="19" fillId="0" borderId="0" applyFont="0" applyFill="0" applyBorder="0" applyAlignment="0" applyProtection="0"/>
    <xf numFmtId="167" fontId="19" fillId="0" borderId="0" applyFont="0" applyFill="0" applyBorder="0" applyAlignment="0" applyProtection="0"/>
    <xf numFmtId="0" fontId="14" fillId="0" borderId="0"/>
    <xf numFmtId="9" fontId="5"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4" fillId="0" borderId="0"/>
    <xf numFmtId="0" fontId="14" fillId="0" borderId="0"/>
    <xf numFmtId="0" fontId="11" fillId="0" borderId="0"/>
    <xf numFmtId="0" fontId="14" fillId="0" borderId="0"/>
    <xf numFmtId="0" fontId="11" fillId="0" borderId="0"/>
    <xf numFmtId="0" fontId="14" fillId="0" borderId="0"/>
    <xf numFmtId="0" fontId="5" fillId="0" borderId="0"/>
    <xf numFmtId="173" fontId="50" fillId="0" borderId="0" applyFont="0" applyFill="0" applyBorder="0" applyAlignment="0" applyProtection="0"/>
    <xf numFmtId="38" fontId="51" fillId="0" borderId="0" applyFill="0" applyBorder="0" applyAlignment="0">
      <protection locked="0"/>
    </xf>
    <xf numFmtId="174" fontId="50" fillId="0" borderId="0" applyFont="0" applyFill="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1" fillId="15"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19" fillId="38"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1" fillId="19"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19" fillId="40"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1" fillId="2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19" fillId="4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1" fillId="27"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19" fillId="44"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1" fillId="31"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19" fillId="45"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1" fillId="35"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19" fillId="41"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175" fontId="50" fillId="0" borderId="0" applyFont="0" applyFill="0" applyBorder="0" applyAlignment="0" applyProtection="0"/>
    <xf numFmtId="176" fontId="50" fillId="0" borderId="0" applyFont="0" applyFill="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1" fillId="16"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19" fillId="4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1" fillId="20"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19" fillId="4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1" fillId="24"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19" fillId="4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1" fillId="28"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19" fillId="44"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1" fillId="32"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19" fillId="46"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1" fillId="36"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19" fillId="51"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177" fontId="50" fillId="0" borderId="0" applyFont="0" applyFill="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49" fillId="17"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2"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49" fillId="21"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49" fillId="25"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49"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49" fillId="29"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54"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49" fillId="3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49" fillId="37"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5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49" fillId="14"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6"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49" fillId="18"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49" fillId="22"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49" fillId="26"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4"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49" fillId="30"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49" fillId="34"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39" fillId="8"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43" fillId="11" borderId="83" applyNumberFormat="0" applyAlignment="0" applyProtection="0"/>
    <xf numFmtId="0" fontId="55" fillId="39" borderId="89" applyNumberFormat="0" applyAlignment="0" applyProtection="0"/>
    <xf numFmtId="0" fontId="55" fillId="39" borderId="89" applyNumberFormat="0" applyAlignment="0" applyProtection="0"/>
    <xf numFmtId="0" fontId="55" fillId="39" borderId="89" applyNumberFormat="0" applyAlignment="0" applyProtection="0"/>
    <xf numFmtId="0" fontId="55" fillId="39" borderId="89" applyNumberFormat="0" applyAlignment="0" applyProtection="0"/>
    <xf numFmtId="0" fontId="55" fillId="61" borderId="89" applyNumberFormat="0" applyAlignment="0" applyProtection="0"/>
    <xf numFmtId="0" fontId="43" fillId="11" borderId="83" applyNumberFormat="0" applyAlignment="0" applyProtection="0"/>
    <xf numFmtId="0" fontId="43" fillId="11" borderId="83" applyNumberFormat="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55" fillId="61" borderId="89"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45" fillId="12" borderId="86"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45" fillId="12" borderId="86" applyNumberFormat="0" applyAlignment="0" applyProtection="0"/>
    <xf numFmtId="0" fontId="45" fillId="12" borderId="86"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0" fontId="56" fillId="62" borderId="90" applyNumberFormat="0" applyAlignment="0" applyProtection="0"/>
    <xf numFmtId="1" fontId="57" fillId="4" borderId="29">
      <alignment horizontal="right" vertical="center"/>
    </xf>
    <xf numFmtId="0" fontId="58" fillId="4" borderId="29">
      <alignment horizontal="right" vertical="center"/>
    </xf>
    <xf numFmtId="0" fontId="5" fillId="4" borderId="91"/>
    <xf numFmtId="0" fontId="57" fillId="3" borderId="29">
      <alignment horizontal="center" vertical="center"/>
    </xf>
    <xf numFmtId="1" fontId="57" fillId="4" borderId="29">
      <alignment horizontal="right" vertical="center"/>
    </xf>
    <xf numFmtId="0" fontId="5" fillId="4" borderId="0"/>
    <xf numFmtId="0" fontId="59" fillId="4" borderId="29">
      <alignment horizontal="left" vertical="center"/>
    </xf>
    <xf numFmtId="0" fontId="59" fillId="4" borderId="29"/>
    <xf numFmtId="0" fontId="58" fillId="4" borderId="29">
      <alignment horizontal="right" vertical="center"/>
    </xf>
    <xf numFmtId="0" fontId="60" fillId="63" borderId="29">
      <alignment horizontal="left" vertical="center"/>
    </xf>
    <xf numFmtId="0" fontId="60" fillId="63" borderId="29">
      <alignment horizontal="left" vertical="center"/>
    </xf>
    <xf numFmtId="0" fontId="61" fillId="4" borderId="29">
      <alignment horizontal="left" vertical="center"/>
    </xf>
    <xf numFmtId="0" fontId="62" fillId="4" borderId="91"/>
    <xf numFmtId="0" fontId="57" fillId="64" borderId="29">
      <alignment horizontal="left" vertical="center"/>
    </xf>
    <xf numFmtId="167" fontId="19" fillId="0" borderId="0" applyFont="0" applyFill="0" applyBorder="0" applyAlignment="0" applyProtection="0"/>
    <xf numFmtId="167" fontId="4" fillId="0" borderId="0" applyFont="0" applyFill="0" applyBorder="0" applyAlignment="0" applyProtection="0"/>
    <xf numFmtId="167" fontId="5" fillId="0" borderId="0" applyFont="0" applyFill="0" applyBorder="0" applyAlignment="0" applyProtection="0"/>
    <xf numFmtId="167" fontId="14" fillId="0" borderId="0" applyFont="0" applyFill="0" applyBorder="0" applyAlignment="0" applyProtection="0"/>
    <xf numFmtId="167" fontId="19"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19" fillId="0" borderId="0" applyFont="0" applyFill="0" applyBorder="0" applyAlignment="0" applyProtection="0"/>
    <xf numFmtId="178" fontId="19" fillId="0" borderId="0" applyFont="0" applyFill="0" applyBorder="0" applyAlignment="0" applyProtection="0"/>
    <xf numFmtId="167" fontId="19" fillId="0" borderId="0" applyFont="0" applyFill="0" applyBorder="0" applyAlignment="0" applyProtection="0"/>
    <xf numFmtId="167"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1" fillId="0" borderId="0" applyFont="0" applyFill="0" applyBorder="0" applyAlignment="0" applyProtection="0"/>
    <xf numFmtId="166" fontId="5" fillId="0" borderId="0" applyFont="0" applyFill="0" applyBorder="0" applyAlignment="0" applyProtection="0"/>
    <xf numFmtId="166" fontId="19" fillId="0" borderId="0" applyFont="0" applyFill="0" applyBorder="0" applyAlignment="0" applyProtection="0"/>
    <xf numFmtId="0" fontId="14" fillId="0" borderId="0"/>
    <xf numFmtId="0" fontId="64" fillId="0" borderId="0" applyProtection="0"/>
    <xf numFmtId="179" fontId="5" fillId="0" borderId="0" applyFont="0" applyFill="0" applyBorder="0" applyAlignment="0" applyProtection="0"/>
    <xf numFmtId="18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2" fontId="64" fillId="0" borderId="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38" fillId="7"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7" fillId="42" borderId="0" applyNumberFormat="0" applyBorder="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35" fillId="0" borderId="80" applyNumberFormat="0" applyFill="0" applyAlignment="0" applyProtection="0"/>
    <xf numFmtId="0" fontId="69" fillId="0" borderId="93" applyNumberFormat="0" applyFill="0" applyAlignment="0" applyProtection="0"/>
    <xf numFmtId="0" fontId="69" fillId="0" borderId="93" applyNumberFormat="0" applyFill="0" applyAlignment="0" applyProtection="0"/>
    <xf numFmtId="0" fontId="69" fillId="0" borderId="93" applyNumberFormat="0" applyFill="0" applyAlignment="0" applyProtection="0"/>
    <xf numFmtId="0" fontId="69" fillId="0" borderId="93" applyNumberFormat="0" applyFill="0" applyAlignment="0" applyProtection="0"/>
    <xf numFmtId="0" fontId="68" fillId="0" borderId="92" applyNumberFormat="0" applyFill="0" applyAlignment="0" applyProtection="0"/>
    <xf numFmtId="0" fontId="35" fillId="0" borderId="80" applyNumberFormat="0" applyFill="0" applyAlignment="0" applyProtection="0"/>
    <xf numFmtId="0" fontId="35" fillId="0" borderId="80"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68" fillId="0" borderId="92"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36" fillId="0" borderId="81" applyNumberFormat="0" applyFill="0" applyAlignment="0" applyProtection="0"/>
    <xf numFmtId="0" fontId="71" fillId="0" borderId="95" applyNumberFormat="0" applyFill="0" applyAlignment="0" applyProtection="0"/>
    <xf numFmtId="0" fontId="71" fillId="0" borderId="95" applyNumberFormat="0" applyFill="0" applyAlignment="0" applyProtection="0"/>
    <xf numFmtId="0" fontId="71" fillId="0" borderId="95" applyNumberFormat="0" applyFill="0" applyAlignment="0" applyProtection="0"/>
    <xf numFmtId="0" fontId="71" fillId="0" borderId="95" applyNumberFormat="0" applyFill="0" applyAlignment="0" applyProtection="0"/>
    <xf numFmtId="0" fontId="70" fillId="0" borderId="94" applyNumberFormat="0" applyFill="0" applyAlignment="0" applyProtection="0"/>
    <xf numFmtId="0" fontId="36" fillId="0" borderId="81" applyNumberFormat="0" applyFill="0" applyAlignment="0" applyProtection="0"/>
    <xf numFmtId="0" fontId="36" fillId="0" borderId="81"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0" fillId="0" borderId="94"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37" fillId="0" borderId="82" applyNumberFormat="0" applyFill="0" applyAlignment="0" applyProtection="0"/>
    <xf numFmtId="0" fontId="73" fillId="0" borderId="97" applyNumberFormat="0" applyFill="0" applyAlignment="0" applyProtection="0"/>
    <xf numFmtId="0" fontId="73" fillId="0" borderId="97" applyNumberFormat="0" applyFill="0" applyAlignment="0" applyProtection="0"/>
    <xf numFmtId="0" fontId="73" fillId="0" borderId="97" applyNumberFormat="0" applyFill="0" applyAlignment="0" applyProtection="0"/>
    <xf numFmtId="0" fontId="73" fillId="0" borderId="97" applyNumberFormat="0" applyFill="0" applyAlignment="0" applyProtection="0"/>
    <xf numFmtId="0" fontId="72" fillId="0" borderId="96" applyNumberFormat="0" applyFill="0" applyAlignment="0" applyProtection="0"/>
    <xf numFmtId="0" fontId="37" fillId="0" borderId="82" applyNumberFormat="0" applyFill="0" applyAlignment="0" applyProtection="0"/>
    <xf numFmtId="0" fontId="37" fillId="0" borderId="82"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96"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7"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4" fillId="0" borderId="0" applyNumberFormat="0" applyFont="0" applyFill="0" applyBorder="0" applyAlignment="0" applyProtection="0"/>
    <xf numFmtId="0" fontId="74" fillId="0" borderId="0" applyProtection="0"/>
    <xf numFmtId="172" fontId="50" fillId="0" borderId="0" applyFont="0" applyFill="0" applyBorder="0" applyAlignment="0" applyProtection="0"/>
    <xf numFmtId="3" fontId="50" fillId="0" borderId="0" applyFont="0" applyFill="0" applyBorder="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41" fillId="10" borderId="83"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41" fillId="10" borderId="83" applyNumberFormat="0" applyAlignment="0" applyProtection="0"/>
    <xf numFmtId="0" fontId="41" fillId="10" borderId="83"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5" fillId="41" borderId="89" applyNumberFormat="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44" fillId="0" borderId="85"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44" fillId="0" borderId="85" applyNumberFormat="0" applyFill="0" applyAlignment="0" applyProtection="0"/>
    <xf numFmtId="0" fontId="44" fillId="0" borderId="85"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165" fontId="77" fillId="0" borderId="0" applyFont="0" applyFill="0" applyBorder="0" applyAlignment="0" applyProtection="0"/>
    <xf numFmtId="167" fontId="77" fillId="0" borderId="0" applyFont="0" applyFill="0" applyBorder="0" applyAlignment="0" applyProtection="0"/>
    <xf numFmtId="164" fontId="77" fillId="0" borderId="0" applyFont="0" applyFill="0" applyBorder="0" applyAlignment="0" applyProtection="0"/>
    <xf numFmtId="166" fontId="77" fillId="0" borderId="0" applyFont="0" applyFill="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40" fillId="9"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9" fillId="0" borderId="0"/>
    <xf numFmtId="0" fontId="79" fillId="0" borderId="0"/>
    <xf numFmtId="0" fontId="5" fillId="0" borderId="0"/>
    <xf numFmtId="0" fontId="5"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5"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5"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19" fillId="0" borderId="0"/>
    <xf numFmtId="0" fontId="4" fillId="0" borderId="0"/>
    <xf numFmtId="0" fontId="5" fillId="0" borderId="0"/>
    <xf numFmtId="0" fontId="14" fillId="0" borderId="0"/>
    <xf numFmtId="0" fontId="4" fillId="0" borderId="0"/>
    <xf numFmtId="0" fontId="11" fillId="0" borderId="0"/>
    <xf numFmtId="0" fontId="19" fillId="0" borderId="0"/>
    <xf numFmtId="0" fontId="4" fillId="0" borderId="0"/>
    <xf numFmtId="0" fontId="5" fillId="0" borderId="0"/>
    <xf numFmtId="0" fontId="11" fillId="0" borderId="0"/>
    <xf numFmtId="0" fontId="80" fillId="0" borderId="0">
      <alignment vertical="top"/>
    </xf>
    <xf numFmtId="0" fontId="14" fillId="0" borderId="0"/>
    <xf numFmtId="0" fontId="14" fillId="0" borderId="0"/>
    <xf numFmtId="0" fontId="80" fillId="0" borderId="0">
      <alignment vertical="top"/>
    </xf>
    <xf numFmtId="0" fontId="14" fillId="0" borderId="0"/>
    <xf numFmtId="0" fontId="4" fillId="0" borderId="0"/>
    <xf numFmtId="0" fontId="14" fillId="0" borderId="0"/>
    <xf numFmtId="0" fontId="11" fillId="0" borderId="0"/>
    <xf numFmtId="0" fontId="14" fillId="0" borderId="0"/>
    <xf numFmtId="0" fontId="14" fillId="0" borderId="0"/>
    <xf numFmtId="0" fontId="4" fillId="0" borderId="0"/>
    <xf numFmtId="0" fontId="14" fillId="0" borderId="0"/>
    <xf numFmtId="0" fontId="5" fillId="0" borderId="0"/>
    <xf numFmtId="0" fontId="4" fillId="0" borderId="0"/>
    <xf numFmtId="0" fontId="4" fillId="0" borderId="0"/>
    <xf numFmtId="0" fontId="81" fillId="0" borderId="0"/>
    <xf numFmtId="0" fontId="14" fillId="0" borderId="0"/>
    <xf numFmtId="0" fontId="5" fillId="0" borderId="0"/>
    <xf numFmtId="0" fontId="14" fillId="0" borderId="0"/>
    <xf numFmtId="0" fontId="4" fillId="0" borderId="0"/>
    <xf numFmtId="0" fontId="4" fillId="0" borderId="0"/>
    <xf numFmtId="0" fontId="5" fillId="0" borderId="0"/>
    <xf numFmtId="0" fontId="14" fillId="0" borderId="0"/>
    <xf numFmtId="0" fontId="5" fillId="0" borderId="0"/>
    <xf numFmtId="0" fontId="14" fillId="0" borderId="0"/>
    <xf numFmtId="0" fontId="5" fillId="0" borderId="0"/>
    <xf numFmtId="0" fontId="14" fillId="0" borderId="0"/>
    <xf numFmtId="0" fontId="80" fillId="0" borderId="0">
      <alignment vertical="top"/>
    </xf>
    <xf numFmtId="0" fontId="14" fillId="0" borderId="0"/>
    <xf numFmtId="0" fontId="80" fillId="0" borderId="0">
      <alignment vertical="top"/>
    </xf>
    <xf numFmtId="0" fontId="5" fillId="0" borderId="0"/>
    <xf numFmtId="0" fontId="19" fillId="0" borderId="0"/>
    <xf numFmtId="0" fontId="11" fillId="0" borderId="0"/>
    <xf numFmtId="0" fontId="4" fillId="0" borderId="0"/>
    <xf numFmtId="0" fontId="19" fillId="0" borderId="0"/>
    <xf numFmtId="0" fontId="19" fillId="0" borderId="0"/>
    <xf numFmtId="0" fontId="11" fillId="0" borderId="0"/>
    <xf numFmtId="0" fontId="11" fillId="0" borderId="0"/>
    <xf numFmtId="0" fontId="11"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14" fillId="0" borderId="0"/>
    <xf numFmtId="0" fontId="82" fillId="0" borderId="0"/>
    <xf numFmtId="0" fontId="5" fillId="0" borderId="0"/>
    <xf numFmtId="0" fontId="5" fillId="0" borderId="0"/>
    <xf numFmtId="0" fontId="5" fillId="0" borderId="0"/>
    <xf numFmtId="0" fontId="4" fillId="0" borderId="0"/>
    <xf numFmtId="0" fontId="4" fillId="0" borderId="0"/>
    <xf numFmtId="0" fontId="80" fillId="0" borderId="0">
      <alignment vertical="top"/>
    </xf>
    <xf numFmtId="0" fontId="80" fillId="0" borderId="0">
      <alignment vertical="top"/>
    </xf>
    <xf numFmtId="0" fontId="19" fillId="0" borderId="0"/>
    <xf numFmtId="0" fontId="14" fillId="0" borderId="0"/>
    <xf numFmtId="0" fontId="5"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0" fillId="0" borderId="0">
      <alignment vertical="top"/>
    </xf>
    <xf numFmtId="0" fontId="82" fillId="0" borderId="0"/>
    <xf numFmtId="0" fontId="5" fillId="0" borderId="0"/>
    <xf numFmtId="0" fontId="80" fillId="0" borderId="0">
      <alignment vertical="top"/>
    </xf>
    <xf numFmtId="0" fontId="14"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0" fillId="0" borderId="0">
      <alignment vertical="top"/>
    </xf>
    <xf numFmtId="0" fontId="5" fillId="0" borderId="0"/>
    <xf numFmtId="0" fontId="80" fillId="0" borderId="0">
      <alignment vertical="top"/>
    </xf>
    <xf numFmtId="0" fontId="5"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0" fillId="0" borderId="0">
      <alignment vertical="top"/>
    </xf>
    <xf numFmtId="0" fontId="5"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4" fillId="0" borderId="0"/>
    <xf numFmtId="0" fontId="5" fillId="0" borderId="0"/>
    <xf numFmtId="0" fontId="5"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5" fillId="0" borderId="0"/>
    <xf numFmtId="0" fontId="14"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5" fillId="0" borderId="0"/>
    <xf numFmtId="0" fontId="5"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4" fillId="0" borderId="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83" fillId="13" borderId="87" applyNumberFormat="0" applyFont="0" applyAlignment="0" applyProtection="0"/>
    <xf numFmtId="0" fontId="5" fillId="43" borderId="100" applyNumberFormat="0" applyFont="0" applyAlignment="0" applyProtection="0"/>
    <xf numFmtId="0" fontId="5" fillId="43" borderId="100" applyNumberFormat="0" applyFont="0" applyAlignment="0" applyProtection="0"/>
    <xf numFmtId="0" fontId="5" fillId="43" borderId="100" applyNumberFormat="0" applyFont="0" applyAlignment="0" applyProtection="0"/>
    <xf numFmtId="0" fontId="5" fillId="43" borderId="100" applyNumberFormat="0" applyFont="0" applyAlignment="0" applyProtection="0"/>
    <xf numFmtId="0" fontId="19" fillId="43" borderId="99" applyNumberFormat="0" applyFont="0" applyAlignment="0" applyProtection="0"/>
    <xf numFmtId="0" fontId="83" fillId="13" borderId="87" applyNumberFormat="0" applyFont="0" applyAlignment="0" applyProtection="0"/>
    <xf numFmtId="0" fontId="83" fillId="13" borderId="87"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0" fontId="42" fillId="11" borderId="84" applyNumberFormat="0" applyAlignment="0" applyProtection="0"/>
    <xf numFmtId="0" fontId="84" fillId="39" borderId="101" applyNumberFormat="0" applyAlignment="0" applyProtection="0"/>
    <xf numFmtId="0" fontId="84" fillId="39" borderId="101" applyNumberFormat="0" applyAlignment="0" applyProtection="0"/>
    <xf numFmtId="0" fontId="84" fillId="39" borderId="101" applyNumberFormat="0" applyAlignment="0" applyProtection="0"/>
    <xf numFmtId="0" fontId="84" fillId="39" borderId="101" applyNumberFormat="0" applyAlignment="0" applyProtection="0"/>
    <xf numFmtId="0" fontId="84" fillId="61" borderId="101" applyNumberFormat="0" applyAlignment="0" applyProtection="0"/>
    <xf numFmtId="0" fontId="42" fillId="11" borderId="84" applyNumberFormat="0" applyAlignment="0" applyProtection="0"/>
    <xf numFmtId="0" fontId="42" fillId="11" borderId="84" applyNumberForma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0" fontId="84" fillId="61" borderId="10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alignment vertical="top"/>
    </xf>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80" fillId="0" borderId="0" applyFont="0" applyFill="0" applyBorder="0" applyAlignment="0" applyProtection="0">
      <alignment vertical="top"/>
    </xf>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181" fontId="50" fillId="0" borderId="0" applyFont="0" applyFill="0" applyBorder="0" applyAlignment="0" applyProtection="0"/>
    <xf numFmtId="182" fontId="50" fillId="0" borderId="0" applyFont="0" applyFill="0" applyBorder="0" applyAlignment="0" applyProtection="0"/>
    <xf numFmtId="0" fontId="14" fillId="0" borderId="0"/>
    <xf numFmtId="0" fontId="14" fillId="0" borderId="0"/>
    <xf numFmtId="0" fontId="14" fillId="0" borderId="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34"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48" fillId="0" borderId="88" applyNumberFormat="0" applyFill="0" applyAlignment="0" applyProtection="0"/>
    <xf numFmtId="0" fontId="84" fillId="0" borderId="103" applyNumberFormat="0" applyFill="0" applyAlignment="0" applyProtection="0"/>
    <xf numFmtId="0" fontId="84" fillId="0" borderId="103" applyNumberFormat="0" applyFill="0" applyAlignment="0" applyProtection="0"/>
    <xf numFmtId="0" fontId="84" fillId="0" borderId="103" applyNumberFormat="0" applyFill="0" applyAlignment="0" applyProtection="0"/>
    <xf numFmtId="0" fontId="84" fillId="0" borderId="103" applyNumberFormat="0" applyFill="0" applyAlignment="0" applyProtection="0"/>
    <xf numFmtId="0" fontId="87" fillId="0" borderId="102" applyNumberFormat="0" applyFill="0" applyAlignment="0" applyProtection="0"/>
    <xf numFmtId="0" fontId="48" fillId="0" borderId="88" applyNumberFormat="0" applyFill="0" applyAlignment="0" applyProtection="0"/>
    <xf numFmtId="0" fontId="48" fillId="0" borderId="88"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7" fillId="0" borderId="102"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4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183" fontId="5"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4" fillId="0" borderId="0"/>
    <xf numFmtId="0" fontId="4" fillId="0" borderId="0"/>
    <xf numFmtId="167" fontId="4" fillId="0" borderId="0" applyFont="0" applyFill="0" applyBorder="0" applyAlignment="0" applyProtection="0"/>
    <xf numFmtId="9"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0" fontId="4" fillId="0" borderId="0"/>
    <xf numFmtId="0" fontId="52" fillId="39" borderId="0" applyNumberFormat="0" applyBorder="0" applyAlignment="0" applyProtection="0"/>
    <xf numFmtId="0" fontId="52" fillId="41" borderId="0" applyNumberFormat="0" applyBorder="0" applyAlignment="0" applyProtection="0"/>
    <xf numFmtId="0" fontId="52" fillId="43" borderId="0" applyNumberFormat="0" applyBorder="0" applyAlignment="0" applyProtection="0"/>
    <xf numFmtId="0" fontId="52" fillId="39" borderId="0" applyNumberFormat="0" applyBorder="0" applyAlignment="0" applyProtection="0"/>
    <xf numFmtId="0" fontId="52" fillId="45" borderId="0" applyNumberFormat="0" applyBorder="0" applyAlignment="0" applyProtection="0"/>
    <xf numFmtId="0" fontId="52" fillId="41" borderId="0" applyNumberFormat="0" applyBorder="0" applyAlignment="0" applyProtection="0"/>
    <xf numFmtId="0" fontId="52" fillId="47" borderId="0" applyNumberFormat="0" applyBorder="0" applyAlignment="0" applyProtection="0"/>
    <xf numFmtId="0" fontId="52" fillId="48" borderId="0" applyNumberFormat="0" applyBorder="0" applyAlignment="0" applyProtection="0"/>
    <xf numFmtId="0" fontId="52" fillId="50" borderId="0" applyNumberFormat="0" applyBorder="0" applyAlignment="0" applyProtection="0"/>
    <xf numFmtId="0" fontId="52" fillId="47" borderId="0" applyNumberFormat="0" applyBorder="0" applyAlignment="0" applyProtection="0"/>
    <xf numFmtId="0" fontId="52" fillId="46" borderId="0" applyNumberFormat="0" applyBorder="0" applyAlignment="0" applyProtection="0"/>
    <xf numFmtId="0" fontId="52" fillId="41" borderId="0" applyNumberFormat="0" applyBorder="0" applyAlignment="0" applyProtection="0"/>
    <xf numFmtId="0" fontId="53" fillId="53" borderId="0" applyNumberFormat="0" applyBorder="0" applyAlignment="0" applyProtection="0"/>
    <xf numFmtId="0" fontId="53" fillId="48" borderId="0" applyNumberFormat="0" applyBorder="0" applyAlignment="0" applyProtection="0"/>
    <xf numFmtId="0" fontId="53" fillId="50" borderId="0" applyNumberFormat="0" applyBorder="0" applyAlignment="0" applyProtection="0"/>
    <xf numFmtId="0" fontId="53" fillId="47" borderId="0" applyNumberFormat="0" applyBorder="0" applyAlignment="0" applyProtection="0"/>
    <xf numFmtId="0" fontId="53" fillId="53" borderId="0" applyNumberFormat="0" applyBorder="0" applyAlignment="0" applyProtection="0"/>
    <xf numFmtId="0" fontId="53" fillId="41" borderId="0" applyNumberFormat="0" applyBorder="0" applyAlignment="0" applyProtection="0"/>
    <xf numFmtId="0" fontId="53" fillId="53" borderId="0" applyNumberFormat="0" applyBorder="0" applyAlignment="0" applyProtection="0"/>
    <xf numFmtId="0" fontId="53" fillId="57" borderId="0" applyNumberFormat="0" applyBorder="0" applyAlignment="0" applyProtection="0"/>
    <xf numFmtId="0" fontId="53" fillId="58" borderId="0" applyNumberFormat="0" applyBorder="0" applyAlignment="0" applyProtection="0"/>
    <xf numFmtId="0" fontId="53" fillId="59" borderId="0" applyNumberFormat="0" applyBorder="0" applyAlignment="0" applyProtection="0"/>
    <xf numFmtId="0" fontId="53" fillId="53" borderId="0" applyNumberFormat="0" applyBorder="0" applyAlignment="0" applyProtection="0"/>
    <xf numFmtId="0" fontId="53" fillId="60" borderId="0" applyNumberFormat="0" applyBorder="0" applyAlignment="0" applyProtection="0"/>
    <xf numFmtId="0" fontId="54" fillId="40" borderId="0" applyNumberFormat="0" applyBorder="0" applyAlignment="0" applyProtection="0"/>
    <xf numFmtId="0" fontId="55" fillId="39" borderId="89" applyNumberFormat="0" applyAlignment="0" applyProtection="0"/>
    <xf numFmtId="0" fontId="56" fillId="62" borderId="90" applyNumberFormat="0" applyAlignment="0" applyProtection="0"/>
    <xf numFmtId="0" fontId="66" fillId="0" borderId="0" applyNumberFormat="0" applyFill="0" applyBorder="0" applyAlignment="0" applyProtection="0"/>
    <xf numFmtId="0" fontId="67" fillId="42" borderId="0" applyNumberFormat="0" applyBorder="0" applyAlignment="0" applyProtection="0"/>
    <xf numFmtId="0" fontId="69" fillId="0" borderId="93" applyNumberFormat="0" applyFill="0" applyAlignment="0" applyProtection="0"/>
    <xf numFmtId="0" fontId="71" fillId="0" borderId="95" applyNumberFormat="0" applyFill="0" applyAlignment="0" applyProtection="0"/>
    <xf numFmtId="0" fontId="73" fillId="0" borderId="97" applyNumberFormat="0" applyFill="0" applyAlignment="0" applyProtection="0"/>
    <xf numFmtId="0" fontId="73" fillId="0" borderId="0" applyNumberFormat="0" applyFill="0" applyBorder="0" applyAlignment="0" applyProtection="0"/>
    <xf numFmtId="0" fontId="75" fillId="41" borderId="89" applyNumberFormat="0" applyAlignment="0" applyProtection="0"/>
    <xf numFmtId="0" fontId="76" fillId="0" borderId="98" applyNumberFormat="0" applyFill="0" applyAlignment="0" applyProtection="0"/>
    <xf numFmtId="0" fontId="78" fillId="50" borderId="0" applyNumberFormat="0" applyBorder="0" applyAlignment="0" applyProtection="0"/>
    <xf numFmtId="0" fontId="4" fillId="0" borderId="0"/>
    <xf numFmtId="0" fontId="8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43" borderId="100" applyNumberFormat="0" applyFont="0" applyAlignment="0" applyProtection="0"/>
    <xf numFmtId="0" fontId="84" fillId="39" borderId="101" applyNumberFormat="0" applyAlignment="0" applyProtection="0"/>
    <xf numFmtId="9" fontId="11"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0" fontId="86" fillId="0" borderId="0" applyNumberFormat="0" applyFill="0" applyBorder="0" applyAlignment="0" applyProtection="0"/>
    <xf numFmtId="0" fontId="84" fillId="0" borderId="103" applyNumberFormat="0" applyFill="0" applyAlignment="0" applyProtection="0"/>
    <xf numFmtId="0" fontId="88" fillId="0" borderId="0" applyNumberFormat="0" applyFill="0" applyBorder="0" applyAlignment="0" applyProtection="0"/>
    <xf numFmtId="0" fontId="4" fillId="0" borderId="0"/>
    <xf numFmtId="0" fontId="14" fillId="0" borderId="0"/>
    <xf numFmtId="0" fontId="4" fillId="0" borderId="0"/>
    <xf numFmtId="0" fontId="11" fillId="0" borderId="0"/>
    <xf numFmtId="0" fontId="4" fillId="0" borderId="0"/>
    <xf numFmtId="0" fontId="4" fillId="0" borderId="0"/>
    <xf numFmtId="38" fontId="51" fillId="0" borderId="0" applyFill="0" applyBorder="0" applyAlignment="0">
      <protection locked="0"/>
    </xf>
    <xf numFmtId="167" fontId="14"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4" fillId="0" borderId="0" applyFont="0" applyFill="0" applyBorder="0" applyAlignment="0" applyProtection="0"/>
    <xf numFmtId="0" fontId="4" fillId="0" borderId="0"/>
    <xf numFmtId="0" fontId="4" fillId="0" borderId="0"/>
    <xf numFmtId="0" fontId="4" fillId="0" borderId="0"/>
    <xf numFmtId="0" fontId="19" fillId="0" borderId="0"/>
    <xf numFmtId="0" fontId="19" fillId="0" borderId="0"/>
    <xf numFmtId="0" fontId="4" fillId="0" borderId="0"/>
    <xf numFmtId="0" fontId="4" fillId="0" borderId="0"/>
    <xf numFmtId="0" fontId="4" fillId="0" borderId="0"/>
    <xf numFmtId="0" fontId="5" fillId="0" borderId="0"/>
    <xf numFmtId="0" fontId="4" fillId="0" borderId="0"/>
    <xf numFmtId="0" fontId="11" fillId="0" borderId="0"/>
    <xf numFmtId="0" fontId="14" fillId="0" borderId="0"/>
    <xf numFmtId="0" fontId="11" fillId="0" borderId="0"/>
    <xf numFmtId="0" fontId="14" fillId="0" borderId="0"/>
    <xf numFmtId="0" fontId="14" fillId="0" borderId="0"/>
    <xf numFmtId="0" fontId="14" fillId="0" borderId="0"/>
    <xf numFmtId="0" fontId="4" fillId="0" borderId="0"/>
    <xf numFmtId="0" fontId="4"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1" fillId="0" borderId="0"/>
    <xf numFmtId="0" fontId="4" fillId="0" borderId="0"/>
    <xf numFmtId="0" fontId="11" fillId="0" borderId="0"/>
    <xf numFmtId="0" fontId="4" fillId="0" borderId="0"/>
    <xf numFmtId="0" fontId="4" fillId="0" borderId="0"/>
    <xf numFmtId="0" fontId="4" fillId="0" borderId="0"/>
    <xf numFmtId="0" fontId="4" fillId="0" borderId="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3" fontId="5"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0" fontId="4" fillId="0" borderId="0"/>
    <xf numFmtId="0" fontId="4" fillId="0" borderId="0"/>
    <xf numFmtId="0" fontId="11" fillId="0" borderId="0"/>
    <xf numFmtId="0" fontId="19" fillId="0" borderId="0"/>
    <xf numFmtId="0" fontId="80" fillId="0" borderId="0">
      <alignment vertical="top"/>
    </xf>
    <xf numFmtId="0" fontId="19" fillId="0" borderId="0"/>
    <xf numFmtId="0" fontId="4" fillId="0" borderId="0"/>
    <xf numFmtId="0" fontId="14" fillId="0" borderId="0"/>
    <xf numFmtId="0" fontId="14" fillId="0" borderId="0"/>
    <xf numFmtId="0" fontId="4" fillId="0" borderId="0"/>
    <xf numFmtId="0" fontId="4" fillId="0" borderId="0"/>
    <xf numFmtId="0" fontId="4" fillId="0" borderId="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83" fillId="13" borderId="87"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0" fontId="5" fillId="0" borderId="0"/>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178"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8" fontId="4" fillId="0" borderId="0" applyFont="0" applyFill="0" applyBorder="0" applyAlignment="0" applyProtection="0"/>
    <xf numFmtId="0" fontId="14" fillId="0" borderId="0"/>
    <xf numFmtId="0" fontId="2" fillId="0" borderId="0"/>
    <xf numFmtId="0" fontId="2" fillId="0" borderId="0"/>
    <xf numFmtId="0" fontId="2" fillId="0" borderId="0"/>
    <xf numFmtId="0" fontId="82" fillId="0" borderId="0"/>
    <xf numFmtId="9" fontId="5"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2220">
    <xf numFmtId="0" fontId="0" fillId="0" borderId="0" xfId="0"/>
    <xf numFmtId="0" fontId="6" fillId="0" borderId="0" xfId="1" applyFont="1" applyAlignment="1">
      <alignment wrapText="1"/>
    </xf>
    <xf numFmtId="0" fontId="6" fillId="0" borderId="0" xfId="1" applyFont="1" applyFill="1" applyBorder="1" applyAlignment="1">
      <alignment wrapText="1"/>
    </xf>
    <xf numFmtId="0" fontId="6" fillId="0" borderId="1" xfId="1" applyFont="1" applyBorder="1" applyAlignment="1">
      <alignment wrapText="1"/>
    </xf>
    <xf numFmtId="0" fontId="6" fillId="0" borderId="1" xfId="1" applyFont="1" applyFill="1" applyBorder="1" applyAlignment="1">
      <alignment wrapText="1"/>
    </xf>
    <xf numFmtId="3" fontId="7" fillId="3" borderId="10" xfId="2" applyNumberFormat="1" applyFont="1" applyFill="1" applyBorder="1" applyAlignment="1">
      <alignment horizontal="center" vertical="center" wrapText="1"/>
    </xf>
    <xf numFmtId="3" fontId="7" fillId="3" borderId="17" xfId="2" applyNumberFormat="1" applyFont="1" applyFill="1" applyBorder="1" applyAlignment="1">
      <alignment horizontal="center" vertical="center" wrapText="1"/>
    </xf>
    <xf numFmtId="3" fontId="7" fillId="3" borderId="12" xfId="2" applyNumberFormat="1" applyFont="1" applyFill="1" applyBorder="1" applyAlignment="1">
      <alignment horizontal="center" vertical="center" wrapText="1"/>
    </xf>
    <xf numFmtId="3" fontId="7" fillId="2" borderId="13" xfId="2" applyNumberFormat="1" applyFont="1" applyFill="1" applyBorder="1" applyAlignment="1">
      <alignment horizontal="center" vertical="center" wrapText="1"/>
    </xf>
    <xf numFmtId="3" fontId="7" fillId="0" borderId="0" xfId="1" applyNumberFormat="1" applyFont="1" applyFill="1" applyBorder="1" applyAlignment="1">
      <alignment wrapText="1"/>
    </xf>
    <xf numFmtId="0" fontId="7" fillId="0" borderId="0" xfId="1" applyFont="1" applyAlignment="1">
      <alignment wrapText="1"/>
    </xf>
    <xf numFmtId="3" fontId="6" fillId="0" borderId="21" xfId="2" applyNumberFormat="1" applyFont="1" applyBorder="1" applyAlignment="1">
      <alignment horizontal="center" vertical="center" wrapText="1"/>
    </xf>
    <xf numFmtId="3" fontId="6" fillId="0" borderId="22" xfId="2" applyNumberFormat="1" applyFont="1" applyBorder="1" applyAlignment="1">
      <alignment horizontal="center" vertical="center" wrapText="1"/>
    </xf>
    <xf numFmtId="3" fontId="6" fillId="0" borderId="23" xfId="2" applyNumberFormat="1" applyFont="1" applyBorder="1" applyAlignment="1">
      <alignment horizontal="center" vertical="center" wrapText="1"/>
    </xf>
    <xf numFmtId="3" fontId="7" fillId="2" borderId="24" xfId="2" applyNumberFormat="1" applyFont="1" applyFill="1" applyBorder="1" applyAlignment="1">
      <alignment horizontal="center" vertical="center" wrapText="1"/>
    </xf>
    <xf numFmtId="3" fontId="6" fillId="0" borderId="28" xfId="2" applyNumberFormat="1" applyFont="1" applyBorder="1" applyAlignment="1">
      <alignment horizontal="center" vertical="center" wrapText="1"/>
    </xf>
    <xf numFmtId="3" fontId="6" fillId="0" borderId="29" xfId="2" applyNumberFormat="1" applyFont="1" applyBorder="1" applyAlignment="1">
      <alignment horizontal="center" vertical="center" wrapText="1"/>
    </xf>
    <xf numFmtId="3" fontId="6" fillId="0" borderId="30" xfId="2" applyNumberFormat="1" applyFont="1" applyBorder="1" applyAlignment="1">
      <alignment horizontal="center" vertical="center" wrapText="1"/>
    </xf>
    <xf numFmtId="3" fontId="7" fillId="2" borderId="31" xfId="2" applyNumberFormat="1" applyFont="1" applyFill="1" applyBorder="1" applyAlignment="1">
      <alignment horizontal="center" vertical="center" wrapText="1"/>
    </xf>
    <xf numFmtId="3" fontId="6" fillId="0" borderId="35" xfId="2" applyNumberFormat="1" applyFont="1" applyBorder="1" applyAlignment="1">
      <alignment horizontal="center" vertical="center" wrapText="1"/>
    </xf>
    <xf numFmtId="3" fontId="6" fillId="0" borderId="36" xfId="2" applyNumberFormat="1" applyFont="1" applyBorder="1" applyAlignment="1">
      <alignment horizontal="center" vertical="center" wrapText="1"/>
    </xf>
    <xf numFmtId="3" fontId="6" fillId="0" borderId="37" xfId="2" applyNumberFormat="1" applyFont="1" applyBorder="1" applyAlignment="1">
      <alignment horizontal="center" vertical="center" wrapText="1"/>
    </xf>
    <xf numFmtId="3" fontId="7" fillId="2" borderId="38" xfId="2" applyNumberFormat="1" applyFont="1" applyFill="1" applyBorder="1" applyAlignment="1">
      <alignment horizontal="center" vertical="center" wrapText="1"/>
    </xf>
    <xf numFmtId="3" fontId="6" fillId="0" borderId="43" xfId="2" applyNumberFormat="1" applyFont="1" applyBorder="1" applyAlignment="1">
      <alignment horizontal="center" vertical="center" wrapText="1"/>
    </xf>
    <xf numFmtId="3" fontId="6" fillId="0" borderId="44" xfId="2" applyNumberFormat="1" applyFont="1" applyBorder="1" applyAlignment="1">
      <alignment horizontal="center" vertical="center" wrapText="1"/>
    </xf>
    <xf numFmtId="3" fontId="6" fillId="0" borderId="45" xfId="2" applyNumberFormat="1" applyFont="1" applyBorder="1" applyAlignment="1">
      <alignment horizontal="center" vertical="center" wrapText="1"/>
    </xf>
    <xf numFmtId="3" fontId="7" fillId="2" borderId="46" xfId="2" applyNumberFormat="1" applyFont="1" applyFill="1" applyBorder="1" applyAlignment="1">
      <alignment horizontal="center" vertical="center" wrapText="1"/>
    </xf>
    <xf numFmtId="3" fontId="6" fillId="0" borderId="21" xfId="2" applyNumberFormat="1" applyFont="1" applyFill="1" applyBorder="1" applyAlignment="1">
      <alignment horizontal="center" vertical="center" wrapText="1"/>
    </xf>
    <xf numFmtId="3" fontId="6" fillId="0" borderId="22" xfId="2" applyNumberFormat="1" applyFont="1" applyFill="1" applyBorder="1" applyAlignment="1">
      <alignment horizontal="center" vertical="center" wrapText="1"/>
    </xf>
    <xf numFmtId="3" fontId="6" fillId="0" borderId="23" xfId="2" applyNumberFormat="1" applyFont="1" applyFill="1" applyBorder="1" applyAlignment="1">
      <alignment horizontal="center" vertical="center" wrapText="1"/>
    </xf>
    <xf numFmtId="0" fontId="7" fillId="0" borderId="0" xfId="1" applyFont="1" applyFill="1" applyAlignment="1">
      <alignment wrapText="1"/>
    </xf>
    <xf numFmtId="3" fontId="6" fillId="0" borderId="28" xfId="2" applyNumberFormat="1" applyFont="1" applyFill="1" applyBorder="1" applyAlignment="1">
      <alignment horizontal="center" vertical="center" wrapText="1"/>
    </xf>
    <xf numFmtId="3" fontId="6" fillId="0" borderId="29" xfId="2" applyNumberFormat="1" applyFont="1" applyFill="1" applyBorder="1" applyAlignment="1">
      <alignment horizontal="center" vertical="center" wrapText="1"/>
    </xf>
    <xf numFmtId="3" fontId="6" fillId="0" borderId="30" xfId="2" applyNumberFormat="1" applyFont="1" applyFill="1" applyBorder="1" applyAlignment="1">
      <alignment horizontal="center" vertical="center" wrapText="1"/>
    </xf>
    <xf numFmtId="0" fontId="6" fillId="0" borderId="0" xfId="1" applyFont="1" applyFill="1" applyAlignment="1">
      <alignment wrapText="1"/>
    </xf>
    <xf numFmtId="0" fontId="15" fillId="0" borderId="28" xfId="1" applyFont="1" applyBorder="1" applyAlignment="1">
      <alignment horizontal="left" vertical="center" wrapText="1"/>
    </xf>
    <xf numFmtId="0" fontId="13" fillId="0" borderId="25" xfId="3" applyFont="1" applyBorder="1" applyAlignment="1">
      <alignment horizontal="left" vertical="center" wrapText="1"/>
    </xf>
    <xf numFmtId="3" fontId="6" fillId="0" borderId="0" xfId="1" applyNumberFormat="1" applyFont="1" applyAlignment="1">
      <alignment wrapText="1"/>
    </xf>
    <xf numFmtId="0" fontId="7" fillId="0" borderId="0" xfId="1" applyFont="1" applyFill="1" applyBorder="1" applyAlignment="1">
      <alignment wrapText="1"/>
    </xf>
    <xf numFmtId="0" fontId="7" fillId="0" borderId="19" xfId="1" applyFont="1" applyFill="1" applyBorder="1" applyAlignment="1">
      <alignment wrapText="1"/>
    </xf>
    <xf numFmtId="0" fontId="6" fillId="0" borderId="0" xfId="1" applyFont="1" applyBorder="1" applyAlignment="1">
      <alignment wrapText="1"/>
    </xf>
    <xf numFmtId="3" fontId="6" fillId="0" borderId="35" xfId="2" applyNumberFormat="1" applyFont="1" applyFill="1" applyBorder="1" applyAlignment="1">
      <alignment horizontal="center" vertical="center" wrapText="1"/>
    </xf>
    <xf numFmtId="3" fontId="6" fillId="0" borderId="36" xfId="2" applyNumberFormat="1" applyFont="1" applyFill="1" applyBorder="1" applyAlignment="1">
      <alignment horizontal="center" vertical="center" wrapText="1"/>
    </xf>
    <xf numFmtId="3" fontId="6" fillId="0" borderId="37" xfId="2" applyNumberFormat="1" applyFont="1" applyFill="1" applyBorder="1" applyAlignment="1">
      <alignment horizontal="center" vertical="center" wrapText="1"/>
    </xf>
    <xf numFmtId="0" fontId="7" fillId="4" borderId="0" xfId="1" applyFont="1" applyFill="1" applyAlignment="1">
      <alignment wrapText="1"/>
    </xf>
    <xf numFmtId="3" fontId="6" fillId="4" borderId="21" xfId="2" applyNumberFormat="1" applyFont="1" applyFill="1" applyBorder="1" applyAlignment="1">
      <alignment horizontal="center" vertical="center" wrapText="1"/>
    </xf>
    <xf numFmtId="3" fontId="6" fillId="4" borderId="22" xfId="2" applyNumberFormat="1" applyFont="1" applyFill="1" applyBorder="1" applyAlignment="1">
      <alignment horizontal="center" vertical="center" wrapText="1"/>
    </xf>
    <xf numFmtId="3" fontId="6" fillId="4" borderId="23" xfId="2" applyNumberFormat="1" applyFont="1" applyFill="1" applyBorder="1" applyAlignment="1">
      <alignment horizontal="center" vertical="center" wrapText="1"/>
    </xf>
    <xf numFmtId="0" fontId="6" fillId="4" borderId="0" xfId="1" applyFont="1" applyFill="1" applyAlignment="1">
      <alignment wrapText="1"/>
    </xf>
    <xf numFmtId="3" fontId="6" fillId="4" borderId="28" xfId="2" applyNumberFormat="1" applyFont="1" applyFill="1" applyBorder="1" applyAlignment="1">
      <alignment horizontal="center" vertical="center" wrapText="1"/>
    </xf>
    <xf numFmtId="3" fontId="6" fillId="4" borderId="29" xfId="2" applyNumberFormat="1" applyFont="1" applyFill="1" applyBorder="1" applyAlignment="1">
      <alignment horizontal="center" vertical="center" wrapText="1"/>
    </xf>
    <xf numFmtId="3" fontId="6" fillId="4" borderId="30" xfId="2" applyNumberFormat="1" applyFont="1" applyFill="1" applyBorder="1" applyAlignment="1">
      <alignment horizontal="center" vertical="center" wrapText="1"/>
    </xf>
    <xf numFmtId="3" fontId="6" fillId="4" borderId="35" xfId="2" applyNumberFormat="1" applyFont="1" applyFill="1" applyBorder="1" applyAlignment="1">
      <alignment horizontal="center" vertical="center" wrapText="1"/>
    </xf>
    <xf numFmtId="3" fontId="6" fillId="4" borderId="36" xfId="2" applyNumberFormat="1" applyFont="1" applyFill="1" applyBorder="1" applyAlignment="1">
      <alignment horizontal="center" vertical="center" wrapText="1"/>
    </xf>
    <xf numFmtId="3" fontId="6" fillId="4" borderId="37" xfId="2" applyNumberFormat="1" applyFont="1" applyFill="1" applyBorder="1" applyAlignment="1">
      <alignment horizontal="center" vertical="center" wrapText="1"/>
    </xf>
    <xf numFmtId="3" fontId="6" fillId="0" borderId="0" xfId="1" applyNumberFormat="1" applyFont="1" applyBorder="1" applyAlignment="1">
      <alignment wrapText="1"/>
    </xf>
    <xf numFmtId="3" fontId="6" fillId="0" borderId="0" xfId="1" applyNumberFormat="1" applyFont="1" applyFill="1" applyBorder="1" applyAlignment="1">
      <alignment wrapText="1"/>
    </xf>
    <xf numFmtId="0" fontId="6" fillId="0" borderId="0" xfId="1" applyFont="1" applyBorder="1" applyAlignment="1"/>
    <xf numFmtId="3" fontId="7" fillId="2" borderId="11" xfId="1" applyNumberFormat="1" applyFont="1" applyFill="1" applyBorder="1" applyAlignment="1">
      <alignment horizontal="center" vertical="center" wrapText="1"/>
    </xf>
    <xf numFmtId="3" fontId="7" fillId="2" borderId="7" xfId="1" applyNumberFormat="1" applyFont="1" applyFill="1" applyBorder="1" applyAlignment="1">
      <alignment horizontal="center" vertical="center" wrapText="1"/>
    </xf>
    <xf numFmtId="3" fontId="7" fillId="2" borderId="13" xfId="1" applyNumberFormat="1" applyFont="1" applyFill="1" applyBorder="1" applyAlignment="1">
      <alignment horizontal="center" vertical="center" wrapText="1"/>
    </xf>
    <xf numFmtId="0" fontId="6" fillId="0" borderId="31" xfId="1" applyFont="1" applyBorder="1" applyAlignment="1">
      <alignment horizontal="left" vertical="center" wrapText="1"/>
    </xf>
    <xf numFmtId="3" fontId="6" fillId="0" borderId="59" xfId="1" applyNumberFormat="1" applyFont="1" applyFill="1" applyBorder="1" applyAlignment="1">
      <alignment horizontal="center" vertical="center" wrapText="1"/>
    </xf>
    <xf numFmtId="3" fontId="6" fillId="0" borderId="58" xfId="1" applyNumberFormat="1" applyFont="1" applyFill="1" applyBorder="1" applyAlignment="1">
      <alignment horizontal="center" vertical="center" wrapText="1"/>
    </xf>
    <xf numFmtId="3" fontId="7" fillId="2" borderId="60" xfId="1" applyNumberFormat="1" applyFont="1" applyFill="1" applyBorder="1" applyAlignment="1">
      <alignment horizontal="center" vertical="center" wrapText="1"/>
    </xf>
    <xf numFmtId="0" fontId="15" fillId="0" borderId="31" xfId="1" applyFont="1" applyBorder="1" applyAlignment="1">
      <alignment horizontal="left" vertical="center" wrapText="1"/>
    </xf>
    <xf numFmtId="3" fontId="6" fillId="0" borderId="61" xfId="1" applyNumberFormat="1" applyFont="1" applyFill="1" applyBorder="1" applyAlignment="1">
      <alignment horizontal="center" vertical="center" wrapText="1"/>
    </xf>
    <xf numFmtId="3" fontId="6" fillId="0" borderId="9" xfId="1" applyNumberFormat="1" applyFont="1" applyFill="1" applyBorder="1" applyAlignment="1">
      <alignment horizontal="center" vertical="center" wrapText="1"/>
    </xf>
    <xf numFmtId="3" fontId="7" fillId="2" borderId="46" xfId="1" applyNumberFormat="1" applyFont="1" applyFill="1" applyBorder="1" applyAlignment="1">
      <alignment horizontal="center" vertical="center" wrapText="1"/>
    </xf>
    <xf numFmtId="3" fontId="6" fillId="0" borderId="63" xfId="1" applyNumberFormat="1" applyFont="1" applyFill="1" applyBorder="1" applyAlignment="1">
      <alignment horizontal="center" vertical="center" wrapText="1"/>
    </xf>
    <xf numFmtId="3" fontId="6" fillId="0" borderId="64" xfId="1" applyNumberFormat="1" applyFont="1" applyFill="1" applyBorder="1" applyAlignment="1">
      <alignment horizontal="center" vertical="center" wrapText="1"/>
    </xf>
    <xf numFmtId="3" fontId="6" fillId="0" borderId="53" xfId="1" applyNumberFormat="1" applyFont="1" applyFill="1" applyBorder="1" applyAlignment="1">
      <alignment horizontal="center" vertical="center" wrapText="1"/>
    </xf>
    <xf numFmtId="3" fontId="6" fillId="0" borderId="27" xfId="1" applyNumberFormat="1" applyFont="1" applyFill="1" applyBorder="1" applyAlignment="1">
      <alignment horizontal="center" vertical="center" wrapText="1"/>
    </xf>
    <xf numFmtId="3" fontId="7" fillId="2" borderId="31" xfId="1" applyNumberFormat="1" applyFont="1" applyFill="1" applyBorder="1" applyAlignment="1">
      <alignment horizontal="center" vertical="center" wrapText="1"/>
    </xf>
    <xf numFmtId="3" fontId="6" fillId="0" borderId="65" xfId="1" applyNumberFormat="1" applyFont="1" applyFill="1" applyBorder="1" applyAlignment="1">
      <alignment horizontal="center" vertical="center" wrapText="1"/>
    </xf>
    <xf numFmtId="3" fontId="6" fillId="0" borderId="20" xfId="1" applyNumberFormat="1" applyFont="1" applyFill="1" applyBorder="1" applyAlignment="1">
      <alignment horizontal="center" vertical="center" wrapText="1"/>
    </xf>
    <xf numFmtId="3" fontId="7" fillId="2" borderId="24" xfId="1" applyNumberFormat="1" applyFont="1" applyFill="1" applyBorder="1" applyAlignment="1">
      <alignment horizontal="center" vertical="center" wrapText="1"/>
    </xf>
    <xf numFmtId="0" fontId="6" fillId="0" borderId="31" xfId="1" applyFont="1" applyFill="1" applyBorder="1" applyAlignment="1">
      <alignment horizontal="left" vertical="center" wrapText="1"/>
    </xf>
    <xf numFmtId="3" fontId="6" fillId="0" borderId="66" xfId="1" applyNumberFormat="1" applyFont="1" applyFill="1" applyBorder="1" applyAlignment="1">
      <alignment horizontal="center" vertical="center" wrapText="1"/>
    </xf>
    <xf numFmtId="3" fontId="6" fillId="0" borderId="42" xfId="1" applyNumberFormat="1" applyFont="1" applyFill="1" applyBorder="1" applyAlignment="1">
      <alignment horizontal="center" vertical="center" wrapText="1"/>
    </xf>
    <xf numFmtId="3" fontId="7" fillId="2" borderId="67" xfId="1" applyNumberFormat="1" applyFont="1" applyFill="1" applyBorder="1" applyAlignment="1">
      <alignment horizontal="center" vertical="center" wrapText="1"/>
    </xf>
    <xf numFmtId="3" fontId="7" fillId="3" borderId="11" xfId="8" applyNumberFormat="1" applyFont="1" applyFill="1" applyBorder="1" applyAlignment="1">
      <alignment horizontal="center" vertical="center" wrapText="1"/>
    </xf>
    <xf numFmtId="3" fontId="7" fillId="3" borderId="17" xfId="8" applyNumberFormat="1" applyFont="1" applyFill="1" applyBorder="1" applyAlignment="1">
      <alignment horizontal="center" vertical="center" wrapText="1"/>
    </xf>
    <xf numFmtId="3" fontId="7" fillId="3" borderId="39" xfId="8" applyNumberFormat="1" applyFont="1" applyFill="1" applyBorder="1" applyAlignment="1">
      <alignment horizontal="center" vertical="center" wrapText="1"/>
    </xf>
    <xf numFmtId="3" fontId="7" fillId="2" borderId="7" xfId="8" applyNumberFormat="1" applyFont="1" applyFill="1" applyBorder="1" applyAlignment="1">
      <alignment horizontal="center" vertical="center" wrapText="1"/>
    </xf>
    <xf numFmtId="0" fontId="15" fillId="0" borderId="60" xfId="1" applyFont="1" applyBorder="1" applyAlignment="1">
      <alignment horizontal="left" vertical="center" wrapText="1"/>
    </xf>
    <xf numFmtId="3" fontId="6" fillId="0" borderId="65" xfId="9" applyNumberFormat="1" applyFont="1" applyBorder="1" applyAlignment="1">
      <alignment horizontal="center" vertical="center" wrapText="1"/>
    </xf>
    <xf numFmtId="3" fontId="6" fillId="0" borderId="22" xfId="9" applyNumberFormat="1" applyFont="1" applyBorder="1" applyAlignment="1">
      <alignment horizontal="center" vertical="center" wrapText="1"/>
    </xf>
    <xf numFmtId="3" fontId="6" fillId="0" borderId="68" xfId="9" applyNumberFormat="1" applyFont="1" applyBorder="1" applyAlignment="1">
      <alignment horizontal="center" vertical="center" wrapText="1"/>
    </xf>
    <xf numFmtId="3" fontId="7" fillId="2" borderId="20" xfId="9" applyNumberFormat="1" applyFont="1" applyFill="1" applyBorder="1" applyAlignment="1">
      <alignment horizontal="center" vertical="center" wrapText="1"/>
    </xf>
    <xf numFmtId="3" fontId="6" fillId="0" borderId="53" xfId="9" applyNumberFormat="1" applyFont="1" applyBorder="1" applyAlignment="1">
      <alignment horizontal="center" vertical="center" wrapText="1"/>
    </xf>
    <xf numFmtId="3" fontId="6" fillId="0" borderId="29" xfId="9" applyNumberFormat="1" applyFont="1" applyBorder="1" applyAlignment="1">
      <alignment horizontal="center" vertical="center" wrapText="1"/>
    </xf>
    <xf numFmtId="3" fontId="6" fillId="0" borderId="54" xfId="9" applyNumberFormat="1" applyFont="1" applyBorder="1" applyAlignment="1">
      <alignment horizontal="center" vertical="center" wrapText="1"/>
    </xf>
    <xf numFmtId="3" fontId="7" fillId="2" borderId="27" xfId="9" applyNumberFormat="1" applyFont="1" applyFill="1" applyBorder="1" applyAlignment="1">
      <alignment horizontal="center" vertical="center" wrapText="1"/>
    </xf>
    <xf numFmtId="3" fontId="6" fillId="0" borderId="53" xfId="10" applyNumberFormat="1" applyFont="1" applyBorder="1" applyAlignment="1">
      <alignment horizontal="center" vertical="center" wrapText="1"/>
    </xf>
    <xf numFmtId="3" fontId="6" fillId="0" borderId="29" xfId="10" applyNumberFormat="1" applyFont="1" applyBorder="1" applyAlignment="1">
      <alignment horizontal="center" vertical="center" wrapText="1"/>
    </xf>
    <xf numFmtId="3" fontId="6" fillId="0" borderId="54" xfId="10" applyNumberFormat="1" applyFont="1" applyBorder="1" applyAlignment="1">
      <alignment horizontal="center" vertical="center" wrapText="1"/>
    </xf>
    <xf numFmtId="3" fontId="7" fillId="2" borderId="27" xfId="10" applyNumberFormat="1" applyFont="1" applyFill="1" applyBorder="1" applyAlignment="1">
      <alignment horizontal="center" vertical="center" wrapText="1"/>
    </xf>
    <xf numFmtId="0" fontId="15" fillId="0" borderId="67" xfId="1" applyFont="1" applyBorder="1" applyAlignment="1">
      <alignment horizontal="left" vertical="center" wrapText="1"/>
    </xf>
    <xf numFmtId="3" fontId="6" fillId="0" borderId="69" xfId="10" applyNumberFormat="1" applyFont="1" applyBorder="1" applyAlignment="1">
      <alignment horizontal="center" vertical="center" wrapText="1"/>
    </xf>
    <xf numFmtId="3" fontId="6" fillId="0" borderId="36" xfId="10" applyNumberFormat="1" applyFont="1" applyBorder="1" applyAlignment="1">
      <alignment horizontal="center" vertical="center" wrapText="1"/>
    </xf>
    <xf numFmtId="3" fontId="6" fillId="0" borderId="55" xfId="10" applyNumberFormat="1" applyFont="1" applyBorder="1" applyAlignment="1">
      <alignment horizontal="center" vertical="center" wrapText="1"/>
    </xf>
    <xf numFmtId="3" fontId="7" fillId="2" borderId="64" xfId="10" applyNumberFormat="1" applyFont="1" applyFill="1" applyBorder="1" applyAlignment="1">
      <alignment horizontal="center" vertical="center" wrapText="1"/>
    </xf>
    <xf numFmtId="3" fontId="7" fillId="3" borderId="10" xfId="11" applyNumberFormat="1" applyFont="1" applyFill="1" applyBorder="1" applyAlignment="1">
      <alignment horizontal="center" vertical="center" wrapText="1"/>
    </xf>
    <xf numFmtId="3" fontId="7" fillId="3" borderId="17" xfId="11" applyNumberFormat="1" applyFont="1" applyFill="1" applyBorder="1" applyAlignment="1">
      <alignment horizontal="center" vertical="center" wrapText="1"/>
    </xf>
    <xf numFmtId="3" fontId="7" fillId="3" borderId="39" xfId="11" applyNumberFormat="1" applyFont="1" applyFill="1" applyBorder="1" applyAlignment="1">
      <alignment horizontal="center" vertical="center" wrapText="1"/>
    </xf>
    <xf numFmtId="3" fontId="7" fillId="2" borderId="7" xfId="11" applyNumberFormat="1" applyFont="1" applyFill="1" applyBorder="1" applyAlignment="1">
      <alignment horizontal="center" vertical="center" wrapText="1"/>
    </xf>
    <xf numFmtId="3" fontId="6" fillId="0" borderId="65" xfId="12" applyNumberFormat="1" applyFont="1" applyBorder="1" applyAlignment="1">
      <alignment horizontal="center" vertical="center" wrapText="1"/>
    </xf>
    <xf numFmtId="3" fontId="6" fillId="0" borderId="22" xfId="12" applyNumberFormat="1" applyFont="1" applyBorder="1" applyAlignment="1">
      <alignment horizontal="center" vertical="center" wrapText="1"/>
    </xf>
    <xf numFmtId="3" fontId="6" fillId="0" borderId="68" xfId="12" applyNumberFormat="1" applyFont="1" applyBorder="1" applyAlignment="1">
      <alignment horizontal="center" vertical="center" wrapText="1"/>
    </xf>
    <xf numFmtId="3" fontId="7" fillId="2" borderId="20" xfId="12" applyNumberFormat="1" applyFont="1" applyFill="1" applyBorder="1" applyAlignment="1">
      <alignment horizontal="center" vertical="center" wrapText="1"/>
    </xf>
    <xf numFmtId="3" fontId="6" fillId="0" borderId="53" xfId="12" applyNumberFormat="1" applyFont="1" applyBorder="1" applyAlignment="1">
      <alignment horizontal="center" vertical="center" wrapText="1"/>
    </xf>
    <xf numFmtId="3" fontId="6" fillId="0" borderId="29" xfId="12" applyNumberFormat="1" applyFont="1" applyBorder="1" applyAlignment="1">
      <alignment horizontal="center" vertical="center" wrapText="1"/>
    </xf>
    <xf numFmtId="3" fontId="6" fillId="0" borderId="54" xfId="12" applyNumberFormat="1" applyFont="1" applyBorder="1" applyAlignment="1">
      <alignment horizontal="center" vertical="center" wrapText="1"/>
    </xf>
    <xf numFmtId="3" fontId="7" fillId="2" borderId="27" xfId="12" applyNumberFormat="1" applyFont="1" applyFill="1" applyBorder="1" applyAlignment="1">
      <alignment horizontal="center" vertical="center" wrapText="1"/>
    </xf>
    <xf numFmtId="3" fontId="6" fillId="0" borderId="53" xfId="13" applyNumberFormat="1" applyFont="1" applyBorder="1" applyAlignment="1">
      <alignment horizontal="center" vertical="center" wrapText="1"/>
    </xf>
    <xf numFmtId="3" fontId="6" fillId="0" borderId="29" xfId="13" applyNumberFormat="1" applyFont="1" applyBorder="1" applyAlignment="1">
      <alignment horizontal="center" vertical="center" wrapText="1"/>
    </xf>
    <xf numFmtId="3" fontId="6" fillId="0" borderId="54" xfId="13" applyNumberFormat="1" applyFont="1" applyBorder="1" applyAlignment="1">
      <alignment horizontal="center" vertical="center" wrapText="1"/>
    </xf>
    <xf numFmtId="3" fontId="7" fillId="2" borderId="27" xfId="13" applyNumberFormat="1" applyFont="1" applyFill="1" applyBorder="1" applyAlignment="1">
      <alignment horizontal="center" vertical="center" wrapText="1"/>
    </xf>
    <xf numFmtId="3" fontId="6" fillId="0" borderId="53" xfId="14" applyNumberFormat="1" applyFont="1" applyBorder="1" applyAlignment="1">
      <alignment horizontal="center" vertical="center" wrapText="1"/>
    </xf>
    <xf numFmtId="3" fontId="6" fillId="0" borderId="29" xfId="14" applyNumberFormat="1" applyFont="1" applyBorder="1" applyAlignment="1">
      <alignment horizontal="center" vertical="center" wrapText="1"/>
    </xf>
    <xf numFmtId="3" fontId="6" fillId="0" borderId="54" xfId="14" applyNumberFormat="1" applyFont="1" applyBorder="1" applyAlignment="1">
      <alignment horizontal="center" vertical="center" wrapText="1"/>
    </xf>
    <xf numFmtId="3" fontId="7" fillId="2" borderId="27" xfId="14" applyNumberFormat="1" applyFont="1" applyFill="1" applyBorder="1" applyAlignment="1">
      <alignment horizontal="center" vertical="center" wrapText="1"/>
    </xf>
    <xf numFmtId="3" fontId="6" fillId="0" borderId="53" xfId="15" applyNumberFormat="1" applyFont="1" applyBorder="1" applyAlignment="1">
      <alignment horizontal="center" vertical="center" wrapText="1"/>
    </xf>
    <xf numFmtId="3" fontId="6" fillId="0" borderId="29" xfId="15" applyNumberFormat="1" applyFont="1" applyBorder="1" applyAlignment="1">
      <alignment horizontal="center" vertical="center" wrapText="1"/>
    </xf>
    <xf numFmtId="3" fontId="6" fillId="0" borderId="54" xfId="15" applyNumberFormat="1" applyFont="1" applyBorder="1" applyAlignment="1">
      <alignment horizontal="center" vertical="center" wrapText="1"/>
    </xf>
    <xf numFmtId="3" fontId="7" fillId="2" borderId="27" xfId="15" applyNumberFormat="1" applyFont="1" applyFill="1" applyBorder="1" applyAlignment="1">
      <alignment horizontal="center" vertical="center" wrapText="1"/>
    </xf>
    <xf numFmtId="3" fontId="6" fillId="0" borderId="69" xfId="15" applyNumberFormat="1" applyFont="1" applyBorder="1" applyAlignment="1">
      <alignment horizontal="center" vertical="center" wrapText="1"/>
    </xf>
    <xf numFmtId="3" fontId="6" fillId="0" borderId="36" xfId="15" applyNumberFormat="1" applyFont="1" applyBorder="1" applyAlignment="1">
      <alignment horizontal="center" vertical="center" wrapText="1"/>
    </xf>
    <xf numFmtId="3" fontId="6" fillId="0" borderId="55" xfId="15" applyNumberFormat="1" applyFont="1" applyBorder="1" applyAlignment="1">
      <alignment horizontal="center" vertical="center" wrapText="1"/>
    </xf>
    <xf numFmtId="3" fontId="7" fillId="2" borderId="34" xfId="15" applyNumberFormat="1" applyFont="1" applyFill="1" applyBorder="1" applyAlignment="1">
      <alignment horizontal="center" vertical="center" wrapText="1"/>
    </xf>
    <xf numFmtId="3" fontId="7" fillId="3" borderId="11" xfId="16" applyNumberFormat="1" applyFont="1" applyFill="1" applyBorder="1" applyAlignment="1">
      <alignment horizontal="center" vertical="center" wrapText="1"/>
    </xf>
    <xf numFmtId="3" fontId="7" fillId="3" borderId="17" xfId="16" applyNumberFormat="1" applyFont="1" applyFill="1" applyBorder="1" applyAlignment="1">
      <alignment horizontal="center" vertical="center" wrapText="1"/>
    </xf>
    <xf numFmtId="3" fontId="7" fillId="3" borderId="39" xfId="16" applyNumberFormat="1" applyFont="1" applyFill="1" applyBorder="1" applyAlignment="1">
      <alignment horizontal="center" vertical="center" wrapText="1"/>
    </xf>
    <xf numFmtId="3" fontId="7" fillId="2" borderId="7" xfId="16" applyNumberFormat="1" applyFont="1" applyFill="1" applyBorder="1" applyAlignment="1">
      <alignment horizontal="center" vertical="center" wrapText="1"/>
    </xf>
    <xf numFmtId="3" fontId="6" fillId="0" borderId="65" xfId="16" applyNumberFormat="1" applyFont="1" applyBorder="1" applyAlignment="1">
      <alignment horizontal="center" vertical="center" wrapText="1"/>
    </xf>
    <xf numFmtId="3" fontId="6" fillId="0" borderId="22" xfId="16" applyNumberFormat="1" applyFont="1" applyBorder="1" applyAlignment="1">
      <alignment horizontal="center" vertical="center" wrapText="1"/>
    </xf>
    <xf numFmtId="3" fontId="6" fillId="0" borderId="68" xfId="16" applyNumberFormat="1" applyFont="1" applyBorder="1" applyAlignment="1">
      <alignment horizontal="center" vertical="center" wrapText="1"/>
    </xf>
    <xf numFmtId="3" fontId="7" fillId="2" borderId="20" xfId="16" applyNumberFormat="1" applyFont="1" applyFill="1" applyBorder="1" applyAlignment="1">
      <alignment horizontal="center" vertical="center" wrapText="1"/>
    </xf>
    <xf numFmtId="3" fontId="6" fillId="0" borderId="53" xfId="16" applyNumberFormat="1" applyFont="1" applyBorder="1" applyAlignment="1">
      <alignment horizontal="center" vertical="center" wrapText="1"/>
    </xf>
    <xf numFmtId="3" fontId="6" fillId="0" borderId="29" xfId="16" applyNumberFormat="1" applyFont="1" applyBorder="1" applyAlignment="1">
      <alignment horizontal="center" vertical="center" wrapText="1"/>
    </xf>
    <xf numFmtId="3" fontId="6" fillId="0" borderId="54" xfId="16" applyNumberFormat="1" applyFont="1" applyBorder="1" applyAlignment="1">
      <alignment horizontal="center" vertical="center" wrapText="1"/>
    </xf>
    <xf numFmtId="3" fontId="7" fillId="2" borderId="27" xfId="16" applyNumberFormat="1" applyFont="1" applyFill="1" applyBorder="1" applyAlignment="1">
      <alignment horizontal="center" vertical="center" wrapText="1"/>
    </xf>
    <xf numFmtId="3" fontId="6" fillId="0" borderId="53" xfId="17" applyNumberFormat="1" applyFont="1" applyBorder="1" applyAlignment="1">
      <alignment horizontal="center" vertical="center" wrapText="1"/>
    </xf>
    <xf numFmtId="3" fontId="6" fillId="0" borderId="29" xfId="17" applyNumberFormat="1" applyFont="1" applyBorder="1" applyAlignment="1">
      <alignment horizontal="center" vertical="center" wrapText="1"/>
    </xf>
    <xf numFmtId="3" fontId="6" fillId="0" borderId="54" xfId="17" applyNumberFormat="1" applyFont="1" applyBorder="1" applyAlignment="1">
      <alignment horizontal="center" vertical="center" wrapText="1"/>
    </xf>
    <xf numFmtId="3" fontId="7" fillId="2" borderId="27" xfId="17" applyNumberFormat="1" applyFont="1" applyFill="1" applyBorder="1" applyAlignment="1">
      <alignment horizontal="center" vertical="center" wrapText="1"/>
    </xf>
    <xf numFmtId="0" fontId="15" fillId="0" borderId="38" xfId="1" applyFont="1" applyBorder="1" applyAlignment="1">
      <alignment horizontal="left" vertical="center" wrapText="1"/>
    </xf>
    <xf numFmtId="3" fontId="6" fillId="0" borderId="53" xfId="18" applyNumberFormat="1" applyFont="1" applyBorder="1" applyAlignment="1">
      <alignment horizontal="center" vertical="center" wrapText="1"/>
    </xf>
    <xf numFmtId="3" fontId="6" fillId="0" borderId="29" xfId="18" applyNumberFormat="1" applyFont="1" applyBorder="1" applyAlignment="1">
      <alignment horizontal="center" vertical="center" wrapText="1"/>
    </xf>
    <xf numFmtId="3" fontId="6" fillId="0" borderId="54" xfId="18" applyNumberFormat="1" applyFont="1" applyBorder="1" applyAlignment="1">
      <alignment horizontal="center" vertical="center" wrapText="1"/>
    </xf>
    <xf numFmtId="3" fontId="7" fillId="2" borderId="27" xfId="18" applyNumberFormat="1" applyFont="1" applyFill="1" applyBorder="1" applyAlignment="1">
      <alignment horizontal="center" vertical="center" wrapText="1"/>
    </xf>
    <xf numFmtId="3" fontId="7" fillId="2" borderId="20" xfId="18" applyNumberFormat="1" applyFont="1" applyFill="1" applyBorder="1" applyAlignment="1">
      <alignment horizontal="center" vertical="center" wrapText="1"/>
    </xf>
    <xf numFmtId="3" fontId="7" fillId="2" borderId="34" xfId="18" applyNumberFormat="1" applyFont="1" applyFill="1" applyBorder="1" applyAlignment="1">
      <alignment horizontal="center" vertical="center" wrapText="1"/>
    </xf>
    <xf numFmtId="3" fontId="7" fillId="3" borderId="11" xfId="19" applyNumberFormat="1" applyFont="1" applyFill="1" applyBorder="1" applyAlignment="1">
      <alignment horizontal="center" vertical="center" wrapText="1"/>
    </xf>
    <xf numFmtId="3" fontId="7" fillId="3" borderId="17" xfId="19" applyNumberFormat="1" applyFont="1" applyFill="1" applyBorder="1" applyAlignment="1">
      <alignment horizontal="center" vertical="center" wrapText="1"/>
    </xf>
    <xf numFmtId="3" fontId="7" fillId="3" borderId="39" xfId="19" applyNumberFormat="1" applyFont="1" applyFill="1" applyBorder="1" applyAlignment="1">
      <alignment horizontal="center" vertical="center" wrapText="1"/>
    </xf>
    <xf numFmtId="3" fontId="7" fillId="2" borderId="7" xfId="19" applyNumberFormat="1" applyFont="1" applyFill="1" applyBorder="1" applyAlignment="1">
      <alignment horizontal="center" vertical="center" wrapText="1"/>
    </xf>
    <xf numFmtId="3" fontId="6" fillId="0" borderId="65" xfId="19" applyNumberFormat="1" applyFont="1" applyBorder="1" applyAlignment="1">
      <alignment horizontal="center" vertical="center" wrapText="1"/>
    </xf>
    <xf numFmtId="3" fontId="6" fillId="0" borderId="22" xfId="19" applyNumberFormat="1" applyFont="1" applyBorder="1" applyAlignment="1">
      <alignment horizontal="center" vertical="center" wrapText="1"/>
    </xf>
    <xf numFmtId="3" fontId="6" fillId="0" borderId="68" xfId="19" applyNumberFormat="1" applyFont="1" applyBorder="1" applyAlignment="1">
      <alignment horizontal="center" vertical="center" wrapText="1"/>
    </xf>
    <xf numFmtId="3" fontId="7" fillId="2" borderId="20" xfId="19" applyNumberFormat="1" applyFont="1" applyFill="1" applyBorder="1" applyAlignment="1">
      <alignment horizontal="center" vertical="center" wrapText="1"/>
    </xf>
    <xf numFmtId="3" fontId="6" fillId="0" borderId="53" xfId="19" applyNumberFormat="1" applyFont="1" applyBorder="1" applyAlignment="1">
      <alignment horizontal="center" vertical="center" wrapText="1"/>
    </xf>
    <xf numFmtId="3" fontId="6" fillId="0" borderId="29" xfId="19" applyNumberFormat="1" applyFont="1" applyBorder="1" applyAlignment="1">
      <alignment horizontal="center" vertical="center" wrapText="1"/>
    </xf>
    <xf numFmtId="3" fontId="6" fillId="0" borderId="54" xfId="19" applyNumberFormat="1" applyFont="1" applyBorder="1" applyAlignment="1">
      <alignment horizontal="center" vertical="center" wrapText="1"/>
    </xf>
    <xf numFmtId="3" fontId="7" fillId="2" borderId="27" xfId="19" applyNumberFormat="1" applyFont="1" applyFill="1" applyBorder="1" applyAlignment="1">
      <alignment horizontal="center" vertical="center" wrapText="1"/>
    </xf>
    <xf numFmtId="3" fontId="6" fillId="0" borderId="53" xfId="20" applyNumberFormat="1" applyFont="1" applyBorder="1" applyAlignment="1">
      <alignment horizontal="center" vertical="center" wrapText="1"/>
    </xf>
    <xf numFmtId="3" fontId="6" fillId="0" borderId="29" xfId="20" applyNumberFormat="1" applyFont="1" applyBorder="1" applyAlignment="1">
      <alignment horizontal="center" vertical="center" wrapText="1"/>
    </xf>
    <xf numFmtId="3" fontId="6" fillId="0" borderId="54" xfId="20" applyNumberFormat="1" applyFont="1" applyBorder="1" applyAlignment="1">
      <alignment horizontal="center" vertical="center" wrapText="1"/>
    </xf>
    <xf numFmtId="3" fontId="7" fillId="2" borderId="27" xfId="20" applyNumberFormat="1" applyFont="1" applyFill="1" applyBorder="1" applyAlignment="1">
      <alignment horizontal="center" vertical="center" wrapText="1"/>
    </xf>
    <xf numFmtId="0" fontId="15" fillId="0" borderId="62" xfId="1" applyFont="1" applyBorder="1" applyAlignment="1">
      <alignment horizontal="left" vertical="center" wrapText="1"/>
    </xf>
    <xf numFmtId="3" fontId="6" fillId="0" borderId="63" xfId="20" applyNumberFormat="1" applyFont="1" applyBorder="1" applyAlignment="1">
      <alignment horizontal="center" vertical="center" wrapText="1"/>
    </xf>
    <xf numFmtId="3" fontId="6" fillId="0" borderId="44" xfId="20" applyNumberFormat="1" applyFont="1" applyBorder="1" applyAlignment="1">
      <alignment horizontal="center" vertical="center" wrapText="1"/>
    </xf>
    <xf numFmtId="3" fontId="6" fillId="0" borderId="70" xfId="20" applyNumberFormat="1" applyFont="1" applyBorder="1" applyAlignment="1">
      <alignment horizontal="center" vertical="center" wrapText="1"/>
    </xf>
    <xf numFmtId="3" fontId="7" fillId="2" borderId="64" xfId="20" applyNumberFormat="1" applyFont="1" applyFill="1" applyBorder="1" applyAlignment="1">
      <alignment horizontal="center" vertical="center" wrapText="1"/>
    </xf>
    <xf numFmtId="3" fontId="7" fillId="3" borderId="11" xfId="21" applyNumberFormat="1" applyFont="1" applyFill="1" applyBorder="1" applyAlignment="1">
      <alignment horizontal="center" vertical="center" wrapText="1"/>
    </xf>
    <xf numFmtId="3" fontId="7" fillId="3" borderId="17" xfId="21" applyNumberFormat="1" applyFont="1" applyFill="1" applyBorder="1" applyAlignment="1">
      <alignment horizontal="center" vertical="center" wrapText="1"/>
    </xf>
    <xf numFmtId="3" fontId="7" fillId="3" borderId="39" xfId="21" applyNumberFormat="1" applyFont="1" applyFill="1" applyBorder="1" applyAlignment="1">
      <alignment horizontal="center" vertical="center" wrapText="1"/>
    </xf>
    <xf numFmtId="3" fontId="7" fillId="2" borderId="7" xfId="21" applyNumberFormat="1" applyFont="1" applyFill="1" applyBorder="1" applyAlignment="1">
      <alignment horizontal="center" vertical="center" wrapText="1"/>
    </xf>
    <xf numFmtId="0" fontId="15" fillId="0" borderId="21" xfId="1" applyFont="1" applyBorder="1" applyAlignment="1">
      <alignment horizontal="left" vertical="center" wrapText="1"/>
    </xf>
    <xf numFmtId="3" fontId="6" fillId="0" borderId="65" xfId="22" applyNumberFormat="1" applyFont="1" applyBorder="1" applyAlignment="1">
      <alignment horizontal="center" vertical="center" wrapText="1"/>
    </xf>
    <xf numFmtId="3" fontId="6" fillId="0" borderId="22" xfId="22" applyNumberFormat="1" applyFont="1" applyBorder="1" applyAlignment="1">
      <alignment horizontal="center" vertical="center" wrapText="1"/>
    </xf>
    <xf numFmtId="3" fontId="6" fillId="0" borderId="68" xfId="22" applyNumberFormat="1" applyFont="1" applyBorder="1" applyAlignment="1">
      <alignment horizontal="center" vertical="center" wrapText="1"/>
    </xf>
    <xf numFmtId="3" fontId="7" fillId="2" borderId="20" xfId="22" applyNumberFormat="1" applyFont="1" applyFill="1" applyBorder="1" applyAlignment="1">
      <alignment horizontal="center" vertical="center" wrapText="1"/>
    </xf>
    <xf numFmtId="3" fontId="6" fillId="0" borderId="53" xfId="23" applyNumberFormat="1" applyFont="1" applyBorder="1" applyAlignment="1">
      <alignment horizontal="center" vertical="center" wrapText="1"/>
    </xf>
    <xf numFmtId="3" fontId="6" fillId="0" borderId="29" xfId="23" applyNumberFormat="1" applyFont="1" applyBorder="1" applyAlignment="1">
      <alignment horizontal="center" vertical="center" wrapText="1"/>
    </xf>
    <xf numFmtId="3" fontId="6" fillId="0" borderId="54" xfId="23" applyNumberFormat="1" applyFont="1" applyBorder="1" applyAlignment="1">
      <alignment horizontal="center" vertical="center" wrapText="1"/>
    </xf>
    <xf numFmtId="3" fontId="7" fillId="2" borderId="27" xfId="23" applyNumberFormat="1" applyFont="1" applyFill="1" applyBorder="1" applyAlignment="1">
      <alignment horizontal="center" vertical="center" wrapText="1"/>
    </xf>
    <xf numFmtId="3" fontId="7" fillId="3" borderId="11" xfId="24" applyNumberFormat="1" applyFont="1" applyFill="1" applyBorder="1" applyAlignment="1">
      <alignment horizontal="center" vertical="center" wrapText="1"/>
    </xf>
    <xf numFmtId="3" fontId="7" fillId="3" borderId="17" xfId="24" applyNumberFormat="1" applyFont="1" applyFill="1" applyBorder="1" applyAlignment="1">
      <alignment horizontal="center" vertical="center" wrapText="1"/>
    </xf>
    <xf numFmtId="3" fontId="7" fillId="3" borderId="39" xfId="24" applyNumberFormat="1" applyFont="1" applyFill="1" applyBorder="1" applyAlignment="1">
      <alignment horizontal="center" vertical="center" wrapText="1"/>
    </xf>
    <xf numFmtId="3" fontId="7" fillId="2" borderId="7" xfId="24" applyNumberFormat="1" applyFont="1" applyFill="1" applyBorder="1" applyAlignment="1">
      <alignment horizontal="center" vertical="center" wrapText="1"/>
    </xf>
    <xf numFmtId="3" fontId="6" fillId="0" borderId="65" xfId="24" applyNumberFormat="1" applyFont="1" applyBorder="1" applyAlignment="1">
      <alignment horizontal="center" vertical="center" wrapText="1"/>
    </xf>
    <xf numFmtId="3" fontId="6" fillId="0" borderId="22" xfId="24" applyNumberFormat="1" applyFont="1" applyBorder="1" applyAlignment="1">
      <alignment horizontal="center" vertical="center" wrapText="1"/>
    </xf>
    <xf numFmtId="3" fontId="6" fillId="0" borderId="68" xfId="24" applyNumberFormat="1" applyFont="1" applyBorder="1" applyAlignment="1">
      <alignment horizontal="center" vertical="center" wrapText="1"/>
    </xf>
    <xf numFmtId="3" fontId="7" fillId="2" borderId="20" xfId="24" applyNumberFormat="1" applyFont="1" applyFill="1" applyBorder="1" applyAlignment="1">
      <alignment horizontal="center" vertical="center" wrapText="1"/>
    </xf>
    <xf numFmtId="3" fontId="6" fillId="0" borderId="53" xfId="24" applyNumberFormat="1" applyFont="1" applyBorder="1" applyAlignment="1">
      <alignment horizontal="center" vertical="center" wrapText="1"/>
    </xf>
    <xf numFmtId="3" fontId="6" fillId="0" borderId="29" xfId="24" applyNumberFormat="1" applyFont="1" applyBorder="1" applyAlignment="1">
      <alignment horizontal="center" vertical="center" wrapText="1"/>
    </xf>
    <xf numFmtId="3" fontId="6" fillId="0" borderId="54" xfId="24" applyNumberFormat="1" applyFont="1" applyBorder="1" applyAlignment="1">
      <alignment horizontal="center" vertical="center" wrapText="1"/>
    </xf>
    <xf numFmtId="3" fontId="7" fillId="2" borderId="27" xfId="24" applyNumberFormat="1" applyFont="1" applyFill="1" applyBorder="1" applyAlignment="1">
      <alignment horizontal="center" vertical="center" wrapText="1"/>
    </xf>
    <xf numFmtId="3" fontId="6" fillId="0" borderId="69" xfId="24" applyNumberFormat="1" applyFont="1" applyBorder="1" applyAlignment="1">
      <alignment horizontal="center" vertical="center" wrapText="1"/>
    </xf>
    <xf numFmtId="3" fontId="6" fillId="0" borderId="36" xfId="24" applyNumberFormat="1" applyFont="1" applyBorder="1" applyAlignment="1">
      <alignment horizontal="center" vertical="center" wrapText="1"/>
    </xf>
    <xf numFmtId="3" fontId="6" fillId="0" borderId="55" xfId="24" applyNumberFormat="1" applyFont="1" applyBorder="1" applyAlignment="1">
      <alignment horizontal="center" vertical="center" wrapText="1"/>
    </xf>
    <xf numFmtId="3" fontId="7" fillId="2" borderId="34" xfId="24" applyNumberFormat="1" applyFont="1" applyFill="1" applyBorder="1" applyAlignment="1">
      <alignment horizontal="center" vertical="center" wrapText="1"/>
    </xf>
    <xf numFmtId="3" fontId="7" fillId="3" borderId="11" xfId="25" applyNumberFormat="1" applyFont="1" applyFill="1" applyBorder="1" applyAlignment="1">
      <alignment horizontal="center" vertical="center" wrapText="1"/>
    </xf>
    <xf numFmtId="3" fontId="7" fillId="3" borderId="17" xfId="25" applyNumberFormat="1" applyFont="1" applyFill="1" applyBorder="1" applyAlignment="1">
      <alignment horizontal="center" vertical="center" wrapText="1"/>
    </xf>
    <xf numFmtId="3" fontId="7" fillId="3" borderId="39" xfId="25" applyNumberFormat="1" applyFont="1" applyFill="1" applyBorder="1" applyAlignment="1">
      <alignment horizontal="center" vertical="center" wrapText="1"/>
    </xf>
    <xf numFmtId="3" fontId="7" fillId="2" borderId="7" xfId="25" applyNumberFormat="1" applyFont="1" applyFill="1" applyBorder="1" applyAlignment="1">
      <alignment horizontal="center" vertical="center" wrapText="1"/>
    </xf>
    <xf numFmtId="3" fontId="6" fillId="0" borderId="65" xfId="25" applyNumberFormat="1" applyFont="1" applyBorder="1" applyAlignment="1">
      <alignment horizontal="center" vertical="center" wrapText="1"/>
    </xf>
    <xf numFmtId="3" fontId="6" fillId="0" borderId="22" xfId="25" applyNumberFormat="1" applyFont="1" applyBorder="1" applyAlignment="1">
      <alignment horizontal="center" vertical="center" wrapText="1"/>
    </xf>
    <xf numFmtId="3" fontId="6" fillId="0" borderId="68" xfId="25" applyNumberFormat="1" applyFont="1" applyBorder="1" applyAlignment="1">
      <alignment horizontal="center" vertical="center" wrapText="1"/>
    </xf>
    <xf numFmtId="3" fontId="7" fillId="2" borderId="20" xfId="25" applyNumberFormat="1" applyFont="1" applyFill="1" applyBorder="1" applyAlignment="1">
      <alignment horizontal="center" vertical="center" wrapText="1"/>
    </xf>
    <xf numFmtId="3" fontId="6" fillId="0" borderId="53" xfId="25" applyNumberFormat="1" applyFont="1" applyBorder="1" applyAlignment="1">
      <alignment horizontal="center" vertical="center" wrapText="1"/>
    </xf>
    <xf numFmtId="3" fontId="6" fillId="0" borderId="29" xfId="25" applyNumberFormat="1" applyFont="1" applyBorder="1" applyAlignment="1">
      <alignment horizontal="center" vertical="center" wrapText="1"/>
    </xf>
    <xf numFmtId="3" fontId="6" fillId="0" borderId="54" xfId="25" applyNumberFormat="1" applyFont="1" applyBorder="1" applyAlignment="1">
      <alignment horizontal="center" vertical="center" wrapText="1"/>
    </xf>
    <xf numFmtId="3" fontId="7" fillId="2" borderId="27" xfId="25" applyNumberFormat="1" applyFont="1" applyFill="1" applyBorder="1" applyAlignment="1">
      <alignment horizontal="center" vertical="center" wrapText="1"/>
    </xf>
    <xf numFmtId="3" fontId="6" fillId="0" borderId="53" xfId="26" applyNumberFormat="1" applyFont="1" applyBorder="1" applyAlignment="1">
      <alignment horizontal="center" vertical="center" wrapText="1"/>
    </xf>
    <xf numFmtId="3" fontId="6" fillId="0" borderId="29" xfId="26" applyNumberFormat="1" applyFont="1" applyBorder="1" applyAlignment="1">
      <alignment horizontal="center" vertical="center" wrapText="1"/>
    </xf>
    <xf numFmtId="3" fontId="6" fillId="0" borderId="54" xfId="26" applyNumberFormat="1" applyFont="1" applyBorder="1" applyAlignment="1">
      <alignment horizontal="center" vertical="center" wrapText="1"/>
    </xf>
    <xf numFmtId="3" fontId="7" fillId="2" borderId="27" xfId="26" applyNumberFormat="1" applyFont="1" applyFill="1" applyBorder="1" applyAlignment="1">
      <alignment horizontal="center" vertical="center" wrapText="1"/>
    </xf>
    <xf numFmtId="3" fontId="7" fillId="3" borderId="11" xfId="27" applyNumberFormat="1" applyFont="1" applyFill="1" applyBorder="1" applyAlignment="1">
      <alignment horizontal="center" vertical="center" wrapText="1"/>
    </xf>
    <xf numFmtId="3" fontId="7" fillId="3" borderId="17" xfId="27" applyNumberFormat="1" applyFont="1" applyFill="1" applyBorder="1" applyAlignment="1">
      <alignment horizontal="center" vertical="center" wrapText="1"/>
    </xf>
    <xf numFmtId="3" fontId="7" fillId="3" borderId="39" xfId="27" applyNumberFormat="1" applyFont="1" applyFill="1" applyBorder="1" applyAlignment="1">
      <alignment horizontal="center" vertical="center" wrapText="1"/>
    </xf>
    <xf numFmtId="3" fontId="7" fillId="2" borderId="7" xfId="27" applyNumberFormat="1" applyFont="1" applyFill="1" applyBorder="1" applyAlignment="1">
      <alignment horizontal="center" vertical="center" wrapText="1"/>
    </xf>
    <xf numFmtId="3" fontId="6" fillId="0" borderId="65" xfId="27" applyNumberFormat="1" applyFont="1" applyBorder="1" applyAlignment="1">
      <alignment horizontal="center" vertical="center" wrapText="1"/>
    </xf>
    <xf numFmtId="3" fontId="6" fillId="0" borderId="22" xfId="27" applyNumberFormat="1" applyFont="1" applyBorder="1" applyAlignment="1">
      <alignment horizontal="center" vertical="center" wrapText="1"/>
    </xf>
    <xf numFmtId="3" fontId="6" fillId="0" borderId="68" xfId="27" applyNumberFormat="1" applyFont="1" applyBorder="1" applyAlignment="1">
      <alignment horizontal="center" vertical="center" wrapText="1"/>
    </xf>
    <xf numFmtId="3" fontId="7" fillId="2" borderId="20" xfId="27" applyNumberFormat="1" applyFont="1" applyFill="1" applyBorder="1" applyAlignment="1">
      <alignment horizontal="center" vertical="center" wrapText="1"/>
    </xf>
    <xf numFmtId="3" fontId="6" fillId="0" borderId="53" xfId="27" applyNumberFormat="1" applyFont="1" applyBorder="1" applyAlignment="1">
      <alignment horizontal="center" vertical="center" wrapText="1"/>
    </xf>
    <xf numFmtId="3" fontId="6" fillId="0" borderId="29" xfId="27" applyNumberFormat="1" applyFont="1" applyBorder="1" applyAlignment="1">
      <alignment horizontal="center" vertical="center" wrapText="1"/>
    </xf>
    <xf numFmtId="3" fontId="6" fillId="0" borderId="54" xfId="27" applyNumberFormat="1" applyFont="1" applyBorder="1" applyAlignment="1">
      <alignment horizontal="center" vertical="center" wrapText="1"/>
    </xf>
    <xf numFmtId="3" fontId="7" fillId="2" borderId="27" xfId="27" applyNumberFormat="1" applyFont="1" applyFill="1" applyBorder="1" applyAlignment="1">
      <alignment horizontal="center" vertical="center" wrapText="1"/>
    </xf>
    <xf numFmtId="0" fontId="15" fillId="0" borderId="35" xfId="1" applyFont="1" applyBorder="1" applyAlignment="1">
      <alignment horizontal="left" vertical="center" wrapText="1"/>
    </xf>
    <xf numFmtId="3" fontId="6" fillId="0" borderId="69" xfId="27" applyNumberFormat="1" applyFont="1" applyBorder="1" applyAlignment="1">
      <alignment horizontal="center" vertical="center" wrapText="1"/>
    </xf>
    <xf numFmtId="3" fontId="6" fillId="0" borderId="36" xfId="27" applyNumberFormat="1" applyFont="1" applyBorder="1" applyAlignment="1">
      <alignment horizontal="center" vertical="center" wrapText="1"/>
    </xf>
    <xf numFmtId="3" fontId="6" fillId="0" borderId="55" xfId="27" applyNumberFormat="1" applyFont="1" applyBorder="1" applyAlignment="1">
      <alignment horizontal="center" vertical="center" wrapText="1"/>
    </xf>
    <xf numFmtId="3" fontId="7" fillId="2" borderId="34" xfId="27" applyNumberFormat="1" applyFont="1" applyFill="1" applyBorder="1" applyAlignment="1">
      <alignment horizontal="center" vertical="center" wrapText="1"/>
    </xf>
    <xf numFmtId="3" fontId="7" fillId="3" borderId="11" xfId="28" applyNumberFormat="1" applyFont="1" applyFill="1" applyBorder="1" applyAlignment="1">
      <alignment horizontal="center" vertical="center" wrapText="1"/>
    </xf>
    <xf numFmtId="3" fontId="7" fillId="3" borderId="17" xfId="28" applyNumberFormat="1" applyFont="1" applyFill="1" applyBorder="1" applyAlignment="1">
      <alignment horizontal="center" vertical="center" wrapText="1"/>
    </xf>
    <xf numFmtId="3" fontId="7" fillId="3" borderId="39" xfId="28" applyNumberFormat="1" applyFont="1" applyFill="1" applyBorder="1" applyAlignment="1">
      <alignment horizontal="center" vertical="center" wrapText="1"/>
    </xf>
    <xf numFmtId="3" fontId="7" fillId="2" borderId="7" xfId="28" applyNumberFormat="1" applyFont="1" applyFill="1" applyBorder="1" applyAlignment="1">
      <alignment horizontal="center" vertical="center" wrapText="1"/>
    </xf>
    <xf numFmtId="0" fontId="15" fillId="0" borderId="43" xfId="1" applyFont="1" applyBorder="1" applyAlignment="1">
      <alignment horizontal="left" vertical="center" wrapText="1"/>
    </xf>
    <xf numFmtId="3" fontId="6" fillId="0" borderId="63" xfId="28" applyNumberFormat="1" applyFont="1" applyBorder="1" applyAlignment="1">
      <alignment horizontal="center" vertical="center" wrapText="1"/>
    </xf>
    <xf numFmtId="3" fontId="6" fillId="0" borderId="44" xfId="28" applyNumberFormat="1" applyFont="1" applyBorder="1" applyAlignment="1">
      <alignment horizontal="center" vertical="center" wrapText="1"/>
    </xf>
    <xf numFmtId="3" fontId="6" fillId="0" borderId="70" xfId="28" applyNumberFormat="1" applyFont="1" applyBorder="1" applyAlignment="1">
      <alignment horizontal="center" vertical="center" wrapText="1"/>
    </xf>
    <xf numFmtId="3" fontId="7" fillId="2" borderId="64" xfId="28" applyNumberFormat="1" applyFont="1" applyFill="1" applyBorder="1" applyAlignment="1">
      <alignment horizontal="center" vertical="center" wrapText="1"/>
    </xf>
    <xf numFmtId="3" fontId="7" fillId="3" borderId="11" xfId="29" applyNumberFormat="1" applyFont="1" applyFill="1" applyBorder="1" applyAlignment="1">
      <alignment horizontal="center" vertical="center" wrapText="1"/>
    </xf>
    <xf numFmtId="3" fontId="7" fillId="3" borderId="17" xfId="29" applyNumberFormat="1" applyFont="1" applyFill="1" applyBorder="1" applyAlignment="1">
      <alignment horizontal="center" vertical="center" wrapText="1"/>
    </xf>
    <xf numFmtId="3" fontId="7" fillId="3" borderId="39" xfId="29" applyNumberFormat="1" applyFont="1" applyFill="1" applyBorder="1" applyAlignment="1">
      <alignment horizontal="center" vertical="center" wrapText="1"/>
    </xf>
    <xf numFmtId="3" fontId="7" fillId="2" borderId="7" xfId="29" applyNumberFormat="1" applyFont="1" applyFill="1" applyBorder="1" applyAlignment="1">
      <alignment horizontal="center" vertical="center" wrapText="1"/>
    </xf>
    <xf numFmtId="3" fontId="6" fillId="0" borderId="65" xfId="29" applyNumberFormat="1" applyFont="1" applyBorder="1" applyAlignment="1">
      <alignment horizontal="center" vertical="center" wrapText="1"/>
    </xf>
    <xf numFmtId="3" fontId="6" fillId="0" borderId="22" xfId="29" applyNumberFormat="1" applyFont="1" applyBorder="1" applyAlignment="1">
      <alignment horizontal="center" vertical="center" wrapText="1"/>
    </xf>
    <xf numFmtId="3" fontId="6" fillId="0" borderId="68" xfId="29" applyNumberFormat="1" applyFont="1" applyBorder="1" applyAlignment="1">
      <alignment horizontal="center" vertical="center" wrapText="1"/>
    </xf>
    <xf numFmtId="3" fontId="7" fillId="2" borderId="20" xfId="29" applyNumberFormat="1" applyFont="1" applyFill="1" applyBorder="1" applyAlignment="1">
      <alignment horizontal="center" vertical="center" wrapText="1"/>
    </xf>
    <xf numFmtId="3" fontId="6" fillId="0" borderId="53" xfId="29" applyNumberFormat="1" applyFont="1" applyBorder="1" applyAlignment="1">
      <alignment horizontal="center" vertical="center" wrapText="1"/>
    </xf>
    <xf numFmtId="3" fontId="6" fillId="0" borderId="29" xfId="29" applyNumberFormat="1" applyFont="1" applyBorder="1" applyAlignment="1">
      <alignment horizontal="center" vertical="center" wrapText="1"/>
    </xf>
    <xf numFmtId="3" fontId="6" fillId="0" borderId="54" xfId="29" applyNumberFormat="1" applyFont="1" applyBorder="1" applyAlignment="1">
      <alignment horizontal="center" vertical="center" wrapText="1"/>
    </xf>
    <xf numFmtId="3" fontId="7" fillId="2" borderId="27" xfId="29" applyNumberFormat="1" applyFont="1" applyFill="1" applyBorder="1" applyAlignment="1">
      <alignment horizontal="center" vertical="center" wrapText="1"/>
    </xf>
    <xf numFmtId="3" fontId="6" fillId="0" borderId="69" xfId="29" applyNumberFormat="1" applyFont="1" applyBorder="1" applyAlignment="1">
      <alignment horizontal="center" vertical="center" wrapText="1"/>
    </xf>
    <xf numFmtId="3" fontId="6" fillId="0" borderId="36" xfId="29" applyNumberFormat="1" applyFont="1" applyBorder="1" applyAlignment="1">
      <alignment horizontal="center" vertical="center" wrapText="1"/>
    </xf>
    <xf numFmtId="3" fontId="6" fillId="0" borderId="55" xfId="29" applyNumberFormat="1" applyFont="1" applyBorder="1" applyAlignment="1">
      <alignment horizontal="center" vertical="center" wrapText="1"/>
    </xf>
    <xf numFmtId="3" fontId="7" fillId="2" borderId="34" xfId="29" applyNumberFormat="1" applyFont="1" applyFill="1" applyBorder="1" applyAlignment="1">
      <alignment horizontal="center" vertical="center" wrapText="1"/>
    </xf>
    <xf numFmtId="3" fontId="7" fillId="3" borderId="11" xfId="30" applyNumberFormat="1" applyFont="1" applyFill="1" applyBorder="1" applyAlignment="1">
      <alignment horizontal="center" vertical="center" wrapText="1"/>
    </xf>
    <xf numFmtId="3" fontId="7" fillId="3" borderId="17" xfId="30" applyNumberFormat="1" applyFont="1" applyFill="1" applyBorder="1" applyAlignment="1">
      <alignment horizontal="center" vertical="center" wrapText="1"/>
    </xf>
    <xf numFmtId="3" fontId="7" fillId="3" borderId="39" xfId="30" applyNumberFormat="1" applyFont="1" applyFill="1" applyBorder="1" applyAlignment="1">
      <alignment horizontal="center" vertical="center" wrapText="1"/>
    </xf>
    <xf numFmtId="3" fontId="7" fillId="2" borderId="13" xfId="30" applyNumberFormat="1" applyFont="1" applyFill="1" applyBorder="1" applyAlignment="1">
      <alignment horizontal="center" vertical="center" wrapText="1"/>
    </xf>
    <xf numFmtId="3" fontId="7" fillId="3" borderId="1" xfId="30" applyNumberFormat="1" applyFont="1" applyFill="1" applyBorder="1" applyAlignment="1">
      <alignment horizontal="center" vertical="center" wrapText="1"/>
    </xf>
    <xf numFmtId="3" fontId="7" fillId="3" borderId="74" xfId="30" applyNumberFormat="1" applyFont="1" applyFill="1" applyBorder="1" applyAlignment="1">
      <alignment horizontal="center" vertical="center" wrapText="1"/>
    </xf>
    <xf numFmtId="0" fontId="6" fillId="0" borderId="0" xfId="1" applyFont="1" applyAlignment="1">
      <alignment horizontal="left" vertical="center" wrapText="1"/>
    </xf>
    <xf numFmtId="0" fontId="6" fillId="0" borderId="0" xfId="31" applyFont="1"/>
    <xf numFmtId="0" fontId="7" fillId="0" borderId="19" xfId="31" applyFont="1" applyBorder="1" applyAlignment="1">
      <alignment horizontal="center"/>
    </xf>
    <xf numFmtId="0" fontId="6" fillId="0" borderId="19" xfId="31" applyFont="1" applyBorder="1"/>
    <xf numFmtId="49" fontId="7" fillId="0" borderId="65" xfId="32" applyNumberFormat="1" applyFont="1" applyBorder="1" applyAlignment="1">
      <alignment horizontal="center" vertical="center"/>
    </xf>
    <xf numFmtId="14" fontId="7" fillId="0" borderId="22" xfId="31" applyNumberFormat="1" applyFont="1" applyBorder="1" applyAlignment="1">
      <alignment horizontal="center" vertical="center" wrapText="1"/>
    </xf>
    <xf numFmtId="14" fontId="7" fillId="0" borderId="23" xfId="31" applyNumberFormat="1" applyFont="1" applyBorder="1" applyAlignment="1">
      <alignment horizontal="center" vertical="center" wrapText="1"/>
    </xf>
    <xf numFmtId="0" fontId="7" fillId="0" borderId="53" xfId="31" applyFont="1" applyBorder="1" applyAlignment="1">
      <alignment vertical="center"/>
    </xf>
    <xf numFmtId="168" fontId="7" fillId="0" borderId="65" xfId="33" applyNumberFormat="1" applyFont="1" applyBorder="1" applyAlignment="1">
      <alignment vertical="center"/>
    </xf>
    <xf numFmtId="169" fontId="7" fillId="0" borderId="22" xfId="34" applyNumberFormat="1" applyFont="1" applyBorder="1" applyAlignment="1">
      <alignment vertical="center"/>
    </xf>
    <xf numFmtId="168" fontId="7" fillId="0" borderId="22" xfId="33" applyNumberFormat="1" applyFont="1" applyBorder="1" applyAlignment="1">
      <alignment vertical="center"/>
    </xf>
    <xf numFmtId="169" fontId="7" fillId="0" borderId="19" xfId="34" applyNumberFormat="1" applyFont="1" applyBorder="1" applyAlignment="1">
      <alignment vertical="center"/>
    </xf>
    <xf numFmtId="168" fontId="6" fillId="0" borderId="63" xfId="33" applyNumberFormat="1" applyFont="1" applyBorder="1" applyAlignment="1">
      <alignment vertical="center"/>
    </xf>
    <xf numFmtId="169" fontId="6" fillId="0" borderId="44" xfId="34" applyNumberFormat="1" applyFont="1" applyBorder="1" applyAlignment="1">
      <alignment vertical="center"/>
    </xf>
    <xf numFmtId="168" fontId="6" fillId="0" borderId="36" xfId="33" applyNumberFormat="1" applyFont="1" applyFill="1" applyBorder="1" applyAlignment="1">
      <alignment vertical="center"/>
    </xf>
    <xf numFmtId="169" fontId="6" fillId="0" borderId="33" xfId="34" applyNumberFormat="1" applyFont="1" applyBorder="1" applyAlignment="1">
      <alignment vertical="center"/>
    </xf>
    <xf numFmtId="170" fontId="6" fillId="0" borderId="44" xfId="33" applyNumberFormat="1" applyFont="1" applyBorder="1" applyAlignment="1">
      <alignment vertical="center"/>
    </xf>
    <xf numFmtId="169" fontId="6" fillId="0" borderId="0" xfId="34" applyNumberFormat="1" applyFont="1" applyFill="1" applyBorder="1" applyAlignment="1">
      <alignment vertical="center"/>
    </xf>
    <xf numFmtId="169" fontId="6" fillId="0" borderId="0" xfId="31" applyNumberFormat="1" applyFont="1"/>
    <xf numFmtId="168" fontId="6" fillId="0" borderId="44" xfId="33" applyNumberFormat="1" applyFont="1" applyFill="1" applyBorder="1" applyAlignment="1">
      <alignment vertical="center"/>
    </xf>
    <xf numFmtId="168" fontId="6" fillId="0" borderId="65" xfId="33" applyNumberFormat="1" applyFont="1" applyBorder="1" applyAlignment="1">
      <alignment vertical="center"/>
    </xf>
    <xf numFmtId="169" fontId="6" fillId="0" borderId="22" xfId="34" applyNumberFormat="1" applyFont="1" applyBorder="1" applyAlignment="1">
      <alignment vertical="center"/>
    </xf>
    <xf numFmtId="168" fontId="6" fillId="0" borderId="22" xfId="33" applyNumberFormat="1" applyFont="1" applyFill="1" applyBorder="1" applyAlignment="1">
      <alignment vertical="center"/>
    </xf>
    <xf numFmtId="170" fontId="6" fillId="0" borderId="22" xfId="33" applyNumberFormat="1" applyFont="1" applyBorder="1" applyAlignment="1">
      <alignment vertical="center"/>
    </xf>
    <xf numFmtId="169" fontId="6" fillId="0" borderId="19" xfId="34" applyNumberFormat="1" applyFont="1" applyFill="1" applyBorder="1" applyAlignment="1">
      <alignment vertical="center"/>
    </xf>
    <xf numFmtId="168" fontId="7" fillId="0" borderId="22" xfId="33" applyNumberFormat="1" applyFont="1" applyFill="1" applyBorder="1" applyAlignment="1">
      <alignment vertical="center"/>
    </xf>
    <xf numFmtId="169" fontId="7" fillId="0" borderId="19" xfId="34" applyNumberFormat="1" applyFont="1" applyFill="1" applyBorder="1" applyAlignment="1">
      <alignment vertical="center"/>
    </xf>
    <xf numFmtId="3" fontId="6" fillId="0" borderId="63" xfId="31" applyNumberFormat="1" applyFont="1" applyBorder="1" applyAlignment="1">
      <alignment vertical="center"/>
    </xf>
    <xf numFmtId="169" fontId="6" fillId="0" borderId="36" xfId="34" applyNumberFormat="1" applyFont="1" applyBorder="1" applyAlignment="1">
      <alignment vertical="center"/>
    </xf>
    <xf numFmtId="169" fontId="6" fillId="0" borderId="33" xfId="34" applyNumberFormat="1" applyFont="1" applyFill="1" applyBorder="1" applyAlignment="1">
      <alignment vertical="center"/>
    </xf>
    <xf numFmtId="169" fontId="6" fillId="0" borderId="0" xfId="34" applyNumberFormat="1" applyFont="1" applyBorder="1" applyAlignment="1">
      <alignment vertical="center"/>
    </xf>
    <xf numFmtId="171" fontId="6" fillId="0" borderId="44" xfId="33" applyNumberFormat="1" applyFont="1" applyBorder="1" applyAlignment="1">
      <alignment vertical="center"/>
    </xf>
    <xf numFmtId="0" fontId="7" fillId="0" borderId="53" xfId="31" applyFont="1" applyBorder="1" applyAlignment="1">
      <alignment vertical="center" wrapText="1"/>
    </xf>
    <xf numFmtId="168" fontId="7" fillId="0" borderId="53" xfId="33" applyNumberFormat="1" applyFont="1" applyBorder="1" applyAlignment="1">
      <alignment vertical="center"/>
    </xf>
    <xf numFmtId="169" fontId="7" fillId="0" borderId="29" xfId="34" applyNumberFormat="1" applyFont="1" applyBorder="1" applyAlignment="1">
      <alignment vertical="center"/>
    </xf>
    <xf numFmtId="168" fontId="7" fillId="0" borderId="29" xfId="33" applyNumberFormat="1" applyFont="1" applyFill="1" applyBorder="1" applyAlignment="1">
      <alignment vertical="center"/>
    </xf>
    <xf numFmtId="169" fontId="7" fillId="0" borderId="26" xfId="34" applyNumberFormat="1" applyFont="1" applyBorder="1" applyAlignment="1">
      <alignment vertical="center"/>
    </xf>
    <xf numFmtId="170" fontId="6" fillId="0" borderId="29" xfId="33" applyNumberFormat="1" applyFont="1" applyBorder="1" applyAlignment="1">
      <alignment vertical="center"/>
    </xf>
    <xf numFmtId="169" fontId="7" fillId="0" borderId="30" xfId="34" applyNumberFormat="1" applyFont="1" applyBorder="1" applyAlignment="1">
      <alignment vertical="center"/>
    </xf>
    <xf numFmtId="168" fontId="6" fillId="0" borderId="69" xfId="33" applyNumberFormat="1" applyFont="1" applyBorder="1"/>
    <xf numFmtId="169" fontId="6" fillId="0" borderId="36" xfId="34" applyNumberFormat="1" applyFont="1" applyBorder="1"/>
    <xf numFmtId="168" fontId="6" fillId="0" borderId="36" xfId="33" applyNumberFormat="1" applyFont="1" applyFill="1" applyBorder="1"/>
    <xf numFmtId="169" fontId="6" fillId="0" borderId="33" xfId="34" applyNumberFormat="1" applyFont="1" applyBorder="1"/>
    <xf numFmtId="170" fontId="6" fillId="0" borderId="44" xfId="33" applyNumberFormat="1" applyFont="1" applyBorder="1"/>
    <xf numFmtId="168" fontId="6" fillId="0" borderId="63" xfId="33" applyNumberFormat="1" applyFont="1" applyBorder="1"/>
    <xf numFmtId="169" fontId="6" fillId="0" borderId="44" xfId="34" applyNumberFormat="1" applyFont="1" applyBorder="1"/>
    <xf numFmtId="168" fontId="6" fillId="0" borderId="44" xfId="33" applyNumberFormat="1" applyFont="1" applyFill="1" applyBorder="1"/>
    <xf numFmtId="169" fontId="6" fillId="0" borderId="0" xfId="34" applyNumberFormat="1" applyFont="1" applyBorder="1"/>
    <xf numFmtId="168" fontId="6" fillId="0" borderId="61" xfId="33" applyNumberFormat="1" applyFont="1" applyBorder="1"/>
    <xf numFmtId="169" fontId="6" fillId="0" borderId="15" xfId="34" applyNumberFormat="1" applyFont="1" applyBorder="1"/>
    <xf numFmtId="168" fontId="6" fillId="0" borderId="15" xfId="33" applyNumberFormat="1" applyFont="1" applyBorder="1"/>
    <xf numFmtId="170" fontId="6" fillId="0" borderId="15" xfId="33" applyNumberFormat="1" applyFont="1" applyBorder="1"/>
    <xf numFmtId="169" fontId="6" fillId="0" borderId="1" xfId="34" applyNumberFormat="1" applyFont="1" applyBorder="1"/>
    <xf numFmtId="0" fontId="6" fillId="0" borderId="3" xfId="31" applyFont="1" applyBorder="1"/>
    <xf numFmtId="168" fontId="18" fillId="0" borderId="0" xfId="33" applyNumberFormat="1" applyFont="1" applyBorder="1"/>
    <xf numFmtId="169" fontId="18" fillId="0" borderId="0" xfId="34" applyNumberFormat="1" applyFont="1" applyBorder="1"/>
    <xf numFmtId="172" fontId="18" fillId="0" borderId="0" xfId="33" applyNumberFormat="1" applyFont="1" applyBorder="1"/>
    <xf numFmtId="0" fontId="6" fillId="0" borderId="0" xfId="31" applyFont="1" applyBorder="1"/>
    <xf numFmtId="168" fontId="6" fillId="0" borderId="0" xfId="31" applyNumberFormat="1" applyFont="1"/>
    <xf numFmtId="169" fontId="6" fillId="0" borderId="0" xfId="35" applyNumberFormat="1" applyFont="1"/>
    <xf numFmtId="3" fontId="6" fillId="0" borderId="0" xfId="31" applyNumberFormat="1" applyFont="1"/>
    <xf numFmtId="0" fontId="13" fillId="0" borderId="0" xfId="36" applyFont="1" applyFill="1" applyAlignment="1">
      <alignment wrapText="1"/>
    </xf>
    <xf numFmtId="0" fontId="4" fillId="0" borderId="0" xfId="36"/>
    <xf numFmtId="169" fontId="21" fillId="0" borderId="0" xfId="37" applyNumberFormat="1" applyFont="1" applyFill="1" applyBorder="1" applyAlignment="1">
      <alignment horizontal="center" wrapText="1"/>
    </xf>
    <xf numFmtId="3" fontId="13" fillId="0" borderId="0" xfId="36" applyNumberFormat="1" applyFont="1" applyFill="1" applyAlignment="1">
      <alignment wrapText="1"/>
    </xf>
    <xf numFmtId="0" fontId="12" fillId="0" borderId="71" xfId="36" applyFont="1" applyFill="1" applyBorder="1" applyAlignment="1">
      <alignment horizontal="center" vertical="center" wrapText="1"/>
    </xf>
    <xf numFmtId="0" fontId="12" fillId="0" borderId="72" xfId="36" applyFont="1" applyFill="1" applyBorder="1" applyAlignment="1">
      <alignment horizontal="center" vertical="center" wrapText="1"/>
    </xf>
    <xf numFmtId="3" fontId="6" fillId="0" borderId="56" xfId="38" applyNumberFormat="1" applyFont="1" applyFill="1" applyBorder="1" applyAlignment="1">
      <alignment horizontal="right" vertical="center" wrapText="1"/>
    </xf>
    <xf numFmtId="3" fontId="6" fillId="0" borderId="50" xfId="38" applyNumberFormat="1" applyFont="1" applyFill="1" applyBorder="1" applyAlignment="1">
      <alignment wrapText="1"/>
    </xf>
    <xf numFmtId="3" fontId="6" fillId="0" borderId="51" xfId="38" applyNumberFormat="1" applyFont="1" applyFill="1" applyBorder="1" applyAlignment="1">
      <alignment wrapText="1"/>
    </xf>
    <xf numFmtId="3" fontId="6" fillId="0" borderId="78" xfId="38" applyNumberFormat="1" applyFont="1" applyFill="1" applyBorder="1" applyAlignment="1">
      <alignment wrapText="1"/>
    </xf>
    <xf numFmtId="3" fontId="6" fillId="0" borderId="52" xfId="38" applyNumberFormat="1" applyFont="1" applyFill="1" applyBorder="1" applyAlignment="1">
      <alignment wrapText="1"/>
    </xf>
    <xf numFmtId="3" fontId="6" fillId="0" borderId="59" xfId="38" applyNumberFormat="1" applyFont="1" applyFill="1" applyBorder="1" applyAlignment="1">
      <alignment wrapText="1"/>
    </xf>
    <xf numFmtId="3" fontId="6" fillId="0" borderId="25" xfId="38" applyNumberFormat="1" applyFont="1" applyFill="1" applyBorder="1" applyAlignment="1">
      <alignment horizontal="right" vertical="center" wrapText="1"/>
    </xf>
    <xf numFmtId="3" fontId="6" fillId="0" borderId="28" xfId="38" applyNumberFormat="1" applyFont="1" applyFill="1" applyBorder="1" applyAlignment="1">
      <alignment wrapText="1"/>
    </xf>
    <xf numFmtId="3" fontId="6" fillId="0" borderId="29" xfId="38" applyNumberFormat="1" applyFont="1" applyFill="1" applyBorder="1" applyAlignment="1">
      <alignment wrapText="1"/>
    </xf>
    <xf numFmtId="3" fontId="6" fillId="0" borderId="30" xfId="38" applyNumberFormat="1" applyFont="1" applyFill="1" applyBorder="1" applyAlignment="1">
      <alignment wrapText="1"/>
    </xf>
    <xf numFmtId="3" fontId="6" fillId="0" borderId="54" xfId="38" applyNumberFormat="1" applyFont="1" applyFill="1" applyBorder="1" applyAlignment="1">
      <alignment wrapText="1"/>
    </xf>
    <xf numFmtId="3" fontId="6" fillId="0" borderId="53" xfId="38" applyNumberFormat="1" applyFont="1" applyFill="1" applyBorder="1" applyAlignment="1">
      <alignment wrapText="1"/>
    </xf>
    <xf numFmtId="3" fontId="12" fillId="0" borderId="40" xfId="38" applyNumberFormat="1" applyFont="1" applyFill="1" applyBorder="1" applyAlignment="1">
      <alignment horizontal="right" vertical="center" wrapText="1"/>
    </xf>
    <xf numFmtId="3" fontId="12" fillId="0" borderId="77" xfId="38" applyNumberFormat="1" applyFont="1" applyFill="1" applyBorder="1" applyAlignment="1">
      <alignment wrapText="1"/>
    </xf>
    <xf numFmtId="3" fontId="12" fillId="0" borderId="71" xfId="38" applyNumberFormat="1" applyFont="1" applyFill="1" applyBorder="1" applyAlignment="1">
      <alignment wrapText="1"/>
    </xf>
    <xf numFmtId="3" fontId="12" fillId="0" borderId="73" xfId="38" applyNumberFormat="1" applyFont="1" applyFill="1" applyBorder="1" applyAlignment="1">
      <alignment wrapText="1"/>
    </xf>
    <xf numFmtId="3" fontId="12" fillId="0" borderId="72" xfId="38" applyNumberFormat="1" applyFont="1" applyFill="1" applyBorder="1" applyAlignment="1">
      <alignment wrapText="1"/>
    </xf>
    <xf numFmtId="3" fontId="12" fillId="0" borderId="66" xfId="38" applyNumberFormat="1" applyFont="1" applyFill="1" applyBorder="1" applyAlignment="1">
      <alignment wrapText="1"/>
    </xf>
    <xf numFmtId="3" fontId="13" fillId="0" borderId="56" xfId="38" applyNumberFormat="1" applyFont="1" applyFill="1" applyBorder="1" applyAlignment="1">
      <alignment horizontal="right" vertical="center" wrapText="1"/>
    </xf>
    <xf numFmtId="3" fontId="6" fillId="0" borderId="31" xfId="38" applyNumberFormat="1" applyFont="1" applyFill="1" applyBorder="1" applyAlignment="1">
      <alignment horizontal="right" vertical="center" wrapText="1"/>
    </xf>
    <xf numFmtId="3" fontId="12" fillId="0" borderId="8" xfId="38" applyNumberFormat="1" applyFont="1" applyFill="1" applyBorder="1" applyAlignment="1">
      <alignment horizontal="right" vertical="center" wrapText="1"/>
    </xf>
    <xf numFmtId="0" fontId="4" fillId="0" borderId="0" xfId="36" applyFill="1"/>
    <xf numFmtId="3" fontId="10" fillId="0" borderId="0" xfId="36" applyNumberFormat="1" applyFont="1" applyFill="1"/>
    <xf numFmtId="3" fontId="13" fillId="0" borderId="56" xfId="38" applyNumberFormat="1" applyFont="1" applyFill="1" applyBorder="1" applyAlignment="1">
      <alignment vertical="center" wrapText="1"/>
    </xf>
    <xf numFmtId="3" fontId="13" fillId="0" borderId="50" xfId="38" applyNumberFormat="1" applyFont="1" applyFill="1" applyBorder="1" applyAlignment="1">
      <alignment vertical="center" wrapText="1"/>
    </xf>
    <xf numFmtId="3" fontId="13" fillId="0" borderId="51" xfId="38" applyNumberFormat="1" applyFont="1" applyFill="1" applyBorder="1" applyAlignment="1">
      <alignment vertical="center" wrapText="1"/>
    </xf>
    <xf numFmtId="3" fontId="13" fillId="0" borderId="78" xfId="38" applyNumberFormat="1" applyFont="1" applyFill="1" applyBorder="1" applyAlignment="1">
      <alignment vertical="center" wrapText="1"/>
    </xf>
    <xf numFmtId="3" fontId="13" fillId="0" borderId="52" xfId="38" applyNumberFormat="1" applyFont="1" applyFill="1" applyBorder="1" applyAlignment="1">
      <alignment vertical="center" wrapText="1"/>
    </xf>
    <xf numFmtId="169" fontId="13" fillId="0" borderId="31" xfId="37" applyNumberFormat="1" applyFont="1" applyFill="1" applyBorder="1" applyAlignment="1">
      <alignment horizontal="right" wrapText="1"/>
    </xf>
    <xf numFmtId="169" fontId="13" fillId="0" borderId="53" xfId="37" applyNumberFormat="1" applyFont="1" applyFill="1" applyBorder="1" applyAlignment="1">
      <alignment horizontal="right" wrapText="1"/>
    </xf>
    <xf numFmtId="169" fontId="13" fillId="0" borderId="29" xfId="37" applyNumberFormat="1" applyFont="1" applyFill="1" applyBorder="1" applyAlignment="1">
      <alignment horizontal="right" wrapText="1"/>
    </xf>
    <xf numFmtId="169" fontId="13" fillId="0" borderId="30" xfId="37" applyNumberFormat="1" applyFont="1" applyFill="1" applyBorder="1" applyAlignment="1">
      <alignment horizontal="right" wrapText="1"/>
    </xf>
    <xf numFmtId="169" fontId="13" fillId="0" borderId="28" xfId="37" applyNumberFormat="1" applyFont="1" applyFill="1" applyBorder="1" applyAlignment="1">
      <alignment horizontal="right" wrapText="1"/>
    </xf>
    <xf numFmtId="169" fontId="13" fillId="0" borderId="54" xfId="37" applyNumberFormat="1" applyFont="1" applyFill="1" applyBorder="1" applyAlignment="1">
      <alignment horizontal="right" wrapText="1"/>
    </xf>
    <xf numFmtId="169" fontId="13" fillId="0" borderId="40" xfId="37" applyNumberFormat="1" applyFont="1" applyFill="1" applyBorder="1" applyAlignment="1">
      <alignment wrapText="1"/>
    </xf>
    <xf numFmtId="169" fontId="13" fillId="0" borderId="14" xfId="37" applyNumberFormat="1" applyFont="1" applyFill="1" applyBorder="1" applyAlignment="1">
      <alignment horizontal="right" wrapText="1"/>
    </xf>
    <xf numFmtId="169" fontId="13" fillId="0" borderId="15" xfId="37" applyNumberFormat="1" applyFont="1" applyFill="1" applyBorder="1" applyAlignment="1">
      <alignment horizontal="right" wrapText="1"/>
    </xf>
    <xf numFmtId="169" fontId="13" fillId="0" borderId="74" xfId="37" applyNumberFormat="1" applyFont="1" applyFill="1" applyBorder="1" applyAlignment="1">
      <alignment horizontal="right" wrapText="1"/>
    </xf>
    <xf numFmtId="169" fontId="13" fillId="0" borderId="16" xfId="37" applyNumberFormat="1" applyFont="1" applyFill="1" applyBorder="1" applyAlignment="1">
      <alignment horizontal="right" wrapText="1"/>
    </xf>
    <xf numFmtId="3" fontId="13" fillId="0" borderId="57" xfId="38" applyNumberFormat="1" applyFont="1" applyFill="1" applyBorder="1" applyAlignment="1">
      <alignment vertical="center" wrapText="1"/>
    </xf>
    <xf numFmtId="169" fontId="13" fillId="0" borderId="26" xfId="37" applyNumberFormat="1" applyFont="1" applyFill="1" applyBorder="1" applyAlignment="1">
      <alignment horizontal="right" wrapText="1"/>
    </xf>
    <xf numFmtId="169" fontId="13" fillId="0" borderId="25" xfId="37" applyNumberFormat="1" applyFont="1" applyFill="1" applyBorder="1" applyAlignment="1">
      <alignment horizontal="right" wrapText="1"/>
    </xf>
    <xf numFmtId="169" fontId="13" fillId="0" borderId="27" xfId="37" applyNumberFormat="1" applyFont="1" applyFill="1" applyBorder="1" applyAlignment="1">
      <alignment horizontal="right" wrapText="1"/>
    </xf>
    <xf numFmtId="3" fontId="4" fillId="0" borderId="0" xfId="36" applyNumberFormat="1" applyFill="1"/>
    <xf numFmtId="169" fontId="4" fillId="0" borderId="0" xfId="37" applyNumberFormat="1" applyFont="1" applyFill="1"/>
    <xf numFmtId="3" fontId="4" fillId="0" borderId="0" xfId="37" applyNumberFormat="1" applyFont="1" applyFill="1"/>
    <xf numFmtId="169" fontId="4" fillId="0" borderId="0" xfId="37" applyNumberFormat="1" applyFont="1"/>
    <xf numFmtId="169" fontId="4" fillId="0" borderId="0" xfId="36" applyNumberFormat="1" applyFill="1"/>
    <xf numFmtId="0" fontId="4" fillId="0" borderId="0" xfId="36" applyFont="1" applyFill="1"/>
    <xf numFmtId="168" fontId="19" fillId="0" borderId="0" xfId="38" applyNumberFormat="1" applyFont="1" applyFill="1"/>
    <xf numFmtId="3" fontId="19" fillId="0" borderId="0" xfId="38" applyNumberFormat="1" applyFont="1" applyFill="1"/>
    <xf numFmtId="3" fontId="19" fillId="0" borderId="0" xfId="37" applyNumberFormat="1" applyFont="1" applyFill="1"/>
    <xf numFmtId="9" fontId="19" fillId="0" borderId="0" xfId="38" applyNumberFormat="1" applyFont="1" applyFill="1"/>
    <xf numFmtId="169" fontId="19" fillId="0" borderId="0" xfId="37" applyNumberFormat="1" applyFont="1" applyFill="1"/>
    <xf numFmtId="168" fontId="22" fillId="0" borderId="0" xfId="38" applyNumberFormat="1" applyFont="1" applyFill="1"/>
    <xf numFmtId="168" fontId="4" fillId="0" borderId="0" xfId="36" applyNumberFormat="1" applyFill="1"/>
    <xf numFmtId="167" fontId="4" fillId="0" borderId="0" xfId="36" applyNumberFormat="1" applyFill="1"/>
    <xf numFmtId="168" fontId="6" fillId="0" borderId="0" xfId="38" applyNumberFormat="1" applyFont="1" applyFill="1" applyAlignment="1">
      <alignment wrapText="1"/>
    </xf>
    <xf numFmtId="168" fontId="10" fillId="0" borderId="0" xfId="38" applyNumberFormat="1" applyFont="1"/>
    <xf numFmtId="168" fontId="7" fillId="0" borderId="0" xfId="38" applyNumberFormat="1" applyFont="1" applyFill="1" applyBorder="1" applyAlignment="1">
      <alignment horizontal="center" wrapText="1"/>
    </xf>
    <xf numFmtId="168" fontId="6" fillId="0" borderId="0" xfId="38" applyNumberFormat="1" applyFont="1" applyFill="1" applyBorder="1" applyAlignment="1">
      <alignment horizontal="center" wrapText="1"/>
    </xf>
    <xf numFmtId="168" fontId="7" fillId="2" borderId="35" xfId="38" applyNumberFormat="1" applyFont="1" applyFill="1" applyBorder="1" applyAlignment="1">
      <alignment horizontal="center" vertical="center" wrapText="1"/>
    </xf>
    <xf numFmtId="168" fontId="7" fillId="2" borderId="36" xfId="38" applyNumberFormat="1" applyFont="1" applyFill="1" applyBorder="1" applyAlignment="1">
      <alignment horizontal="center" vertical="center" wrapText="1"/>
    </xf>
    <xf numFmtId="168" fontId="7" fillId="2" borderId="34" xfId="38" applyNumberFormat="1" applyFont="1" applyFill="1" applyBorder="1" applyAlignment="1">
      <alignment horizontal="center" vertical="center" wrapText="1"/>
    </xf>
    <xf numFmtId="168" fontId="7" fillId="2" borderId="77" xfId="38" applyNumberFormat="1" applyFont="1" applyFill="1" applyBorder="1" applyAlignment="1">
      <alignment horizontal="center" vertical="center" wrapText="1"/>
    </xf>
    <xf numFmtId="168" fontId="7" fillId="2" borderId="72" xfId="38" applyNumberFormat="1" applyFont="1" applyFill="1" applyBorder="1" applyAlignment="1">
      <alignment horizontal="center" vertical="center" wrapText="1"/>
    </xf>
    <xf numFmtId="168" fontId="7" fillId="2" borderId="71" xfId="38" applyNumberFormat="1" applyFont="1" applyFill="1" applyBorder="1" applyAlignment="1">
      <alignment horizontal="center" vertical="center" wrapText="1"/>
    </xf>
    <xf numFmtId="168" fontId="6" fillId="0" borderId="56" xfId="38" applyNumberFormat="1" applyFont="1" applyFill="1" applyBorder="1" applyAlignment="1">
      <alignment vertical="center" wrapText="1"/>
    </xf>
    <xf numFmtId="168" fontId="6" fillId="0" borderId="50" xfId="38" applyNumberFormat="1" applyFont="1" applyFill="1" applyBorder="1" applyAlignment="1">
      <alignment wrapText="1"/>
    </xf>
    <xf numFmtId="168" fontId="6" fillId="0" borderId="51" xfId="38" applyNumberFormat="1" applyFont="1" applyFill="1" applyBorder="1" applyAlignment="1">
      <alignment wrapText="1"/>
    </xf>
    <xf numFmtId="168" fontId="6" fillId="0" borderId="52" xfId="38" applyNumberFormat="1" applyFont="1" applyFill="1" applyBorder="1" applyAlignment="1">
      <alignment wrapText="1"/>
    </xf>
    <xf numFmtId="168" fontId="10" fillId="0" borderId="50" xfId="38" applyNumberFormat="1" applyFont="1" applyBorder="1"/>
    <xf numFmtId="168" fontId="10" fillId="0" borderId="51" xfId="38" applyNumberFormat="1" applyFont="1" applyBorder="1"/>
    <xf numFmtId="168" fontId="10" fillId="0" borderId="52" xfId="38" applyNumberFormat="1" applyFont="1" applyBorder="1"/>
    <xf numFmtId="168" fontId="10" fillId="0" borderId="50" xfId="38" applyNumberFormat="1" applyFont="1" applyFill="1" applyBorder="1"/>
    <xf numFmtId="168" fontId="10" fillId="0" borderId="51" xfId="38" applyNumberFormat="1" applyFont="1" applyFill="1" applyBorder="1"/>
    <xf numFmtId="168" fontId="10" fillId="0" borderId="52" xfId="38" applyNumberFormat="1" applyFont="1" applyFill="1" applyBorder="1"/>
    <xf numFmtId="168" fontId="10" fillId="0" borderId="59" xfId="38" applyNumberFormat="1" applyFont="1" applyFill="1" applyBorder="1"/>
    <xf numFmtId="168" fontId="10" fillId="0" borderId="78" xfId="38" applyNumberFormat="1" applyFont="1" applyFill="1" applyBorder="1"/>
    <xf numFmtId="168" fontId="10" fillId="0" borderId="18" xfId="38" applyNumberFormat="1" applyFont="1" applyFill="1" applyBorder="1"/>
    <xf numFmtId="168" fontId="10" fillId="0" borderId="68" xfId="38" applyNumberFormat="1" applyFont="1" applyFill="1" applyBorder="1"/>
    <xf numFmtId="168" fontId="10" fillId="0" borderId="23" xfId="38" applyNumberFormat="1" applyFont="1" applyFill="1" applyBorder="1"/>
    <xf numFmtId="168" fontId="6" fillId="0" borderId="68" xfId="38" applyNumberFormat="1" applyFont="1" applyFill="1" applyBorder="1" applyAlignment="1">
      <alignment wrapText="1"/>
    </xf>
    <xf numFmtId="168" fontId="10" fillId="0" borderId="0" xfId="38" applyNumberFormat="1" applyFont="1" applyFill="1"/>
    <xf numFmtId="168" fontId="6" fillId="0" borderId="25" xfId="38" applyNumberFormat="1" applyFont="1" applyFill="1" applyBorder="1" applyAlignment="1">
      <alignment vertical="center" wrapText="1"/>
    </xf>
    <xf numFmtId="168" fontId="6" fillId="0" borderId="28" xfId="38" applyNumberFormat="1" applyFont="1" applyFill="1" applyBorder="1" applyAlignment="1">
      <alignment wrapText="1"/>
    </xf>
    <xf numFmtId="168" fontId="6" fillId="0" borderId="29" xfId="38" applyNumberFormat="1" applyFont="1" applyFill="1" applyBorder="1" applyAlignment="1">
      <alignment wrapText="1"/>
    </xf>
    <xf numFmtId="168" fontId="6" fillId="0" borderId="54" xfId="38" applyNumberFormat="1" applyFont="1" applyFill="1" applyBorder="1" applyAlignment="1">
      <alignment wrapText="1"/>
    </xf>
    <xf numFmtId="168" fontId="10" fillId="0" borderId="28" xfId="38" applyNumberFormat="1" applyFont="1" applyFill="1" applyBorder="1"/>
    <xf numFmtId="168" fontId="10" fillId="0" borderId="29" xfId="38" applyNumberFormat="1" applyFont="1" applyFill="1" applyBorder="1"/>
    <xf numFmtId="168" fontId="10" fillId="0" borderId="54" xfId="38" applyNumberFormat="1" applyFont="1" applyFill="1" applyBorder="1"/>
    <xf numFmtId="168" fontId="10" fillId="0" borderId="53" xfId="38" applyNumberFormat="1" applyFont="1" applyFill="1" applyBorder="1"/>
    <xf numFmtId="168" fontId="10" fillId="0" borderId="30" xfId="38" applyNumberFormat="1" applyFont="1" applyFill="1" applyBorder="1"/>
    <xf numFmtId="168" fontId="6" fillId="0" borderId="27" xfId="38" applyNumberFormat="1" applyFont="1" applyFill="1" applyBorder="1" applyAlignment="1">
      <alignment wrapText="1"/>
    </xf>
    <xf numFmtId="168" fontId="10" fillId="0" borderId="25" xfId="38" applyNumberFormat="1" applyFont="1" applyFill="1" applyBorder="1"/>
    <xf numFmtId="168" fontId="6" fillId="0" borderId="29" xfId="38" applyNumberFormat="1" applyFont="1" applyFill="1" applyBorder="1" applyAlignment="1"/>
    <xf numFmtId="168" fontId="10" fillId="0" borderId="27" xfId="38" applyNumberFormat="1" applyFont="1" applyFill="1" applyBorder="1"/>
    <xf numFmtId="168" fontId="7" fillId="0" borderId="40" xfId="38" applyNumberFormat="1" applyFont="1" applyFill="1" applyBorder="1" applyAlignment="1">
      <alignment vertical="center" wrapText="1"/>
    </xf>
    <xf numFmtId="168" fontId="7" fillId="0" borderId="77" xfId="38" applyNumberFormat="1" applyFont="1" applyFill="1" applyBorder="1" applyAlignment="1">
      <alignment wrapText="1"/>
    </xf>
    <xf numFmtId="168" fontId="7" fillId="0" borderId="71" xfId="38" applyNumberFormat="1" applyFont="1" applyFill="1" applyBorder="1" applyAlignment="1">
      <alignment wrapText="1"/>
    </xf>
    <xf numFmtId="168" fontId="7" fillId="0" borderId="72" xfId="38" applyNumberFormat="1" applyFont="1" applyFill="1" applyBorder="1" applyAlignment="1">
      <alignment wrapText="1"/>
    </xf>
    <xf numFmtId="168" fontId="7" fillId="0" borderId="66" xfId="38" applyNumberFormat="1" applyFont="1" applyFill="1" applyBorder="1" applyAlignment="1">
      <alignment wrapText="1"/>
    </xf>
    <xf numFmtId="168" fontId="7" fillId="0" borderId="73" xfId="38" applyNumberFormat="1" applyFont="1" applyFill="1" applyBorder="1" applyAlignment="1">
      <alignment wrapText="1"/>
    </xf>
    <xf numFmtId="168" fontId="6" fillId="0" borderId="22" xfId="38" applyNumberFormat="1" applyFont="1" applyFill="1" applyBorder="1" applyAlignment="1">
      <alignment wrapText="1"/>
    </xf>
    <xf numFmtId="37" fontId="10" fillId="0" borderId="68" xfId="38" applyNumberFormat="1" applyFont="1" applyFill="1" applyBorder="1" applyAlignment="1">
      <alignment horizontal="right"/>
    </xf>
    <xf numFmtId="37" fontId="10" fillId="0" borderId="18" xfId="38" applyNumberFormat="1" applyFont="1" applyFill="1" applyBorder="1"/>
    <xf numFmtId="37" fontId="10" fillId="0" borderId="23" xfId="38" applyNumberFormat="1" applyFont="1" applyFill="1" applyBorder="1"/>
    <xf numFmtId="168" fontId="10" fillId="0" borderId="23" xfId="38" applyNumberFormat="1" applyFont="1" applyFill="1" applyBorder="1" applyAlignment="1">
      <alignment horizontal="center"/>
    </xf>
    <xf numFmtId="37" fontId="10" fillId="0" borderId="30" xfId="38" applyNumberFormat="1" applyFont="1" applyFill="1" applyBorder="1"/>
    <xf numFmtId="37" fontId="6" fillId="0" borderId="54" xfId="38" applyNumberFormat="1" applyFont="1" applyFill="1" applyBorder="1" applyAlignment="1">
      <alignment horizontal="right" wrapText="1"/>
    </xf>
    <xf numFmtId="37" fontId="10" fillId="0" borderId="25" xfId="38" applyNumberFormat="1" applyFont="1" applyFill="1" applyBorder="1"/>
    <xf numFmtId="168" fontId="10" fillId="0" borderId="30" xfId="38" applyNumberFormat="1" applyFont="1" applyFill="1" applyBorder="1" applyAlignment="1">
      <alignment horizontal="center"/>
    </xf>
    <xf numFmtId="37" fontId="6" fillId="0" borderId="29" xfId="38" applyNumberFormat="1" applyFont="1" applyFill="1" applyBorder="1" applyAlignment="1">
      <alignment wrapText="1"/>
    </xf>
    <xf numFmtId="168" fontId="6" fillId="0" borderId="29" xfId="38" applyNumberFormat="1" applyFont="1" applyFill="1" applyBorder="1" applyAlignment="1">
      <alignment horizontal="center"/>
    </xf>
    <xf numFmtId="37" fontId="10" fillId="0" borderId="54" xfId="38" applyNumberFormat="1" applyFont="1" applyFill="1" applyBorder="1"/>
    <xf numFmtId="168" fontId="7" fillId="0" borderId="72" xfId="38" applyNumberFormat="1" applyFont="1" applyFill="1" applyBorder="1" applyAlignment="1">
      <alignment horizontal="right" wrapText="1"/>
    </xf>
    <xf numFmtId="37" fontId="7" fillId="0" borderId="72" xfId="38" applyNumberFormat="1" applyFont="1" applyFill="1" applyBorder="1" applyAlignment="1">
      <alignment wrapText="1"/>
    </xf>
    <xf numFmtId="168" fontId="7" fillId="0" borderId="0" xfId="38" applyNumberFormat="1" applyFont="1" applyFill="1" applyBorder="1" applyAlignment="1">
      <alignment horizontal="center" vertical="center" textRotation="90" wrapText="1"/>
    </xf>
    <xf numFmtId="168" fontId="6" fillId="0" borderId="0" xfId="38" applyNumberFormat="1" applyFont="1" applyFill="1" applyBorder="1" applyAlignment="1">
      <alignment vertical="center" wrapText="1"/>
    </xf>
    <xf numFmtId="168" fontId="6" fillId="0" borderId="0" xfId="38" applyNumberFormat="1" applyFont="1" applyFill="1" applyBorder="1" applyAlignment="1">
      <alignment wrapText="1"/>
    </xf>
    <xf numFmtId="168" fontId="6" fillId="0" borderId="0" xfId="38" applyNumberFormat="1" applyFont="1" applyFill="1" applyBorder="1" applyAlignment="1">
      <alignment horizontal="right" wrapText="1"/>
    </xf>
    <xf numFmtId="168" fontId="6" fillId="0" borderId="3" xfId="38" applyNumberFormat="1" applyFont="1" applyFill="1" applyBorder="1" applyAlignment="1">
      <alignment horizontal="right" wrapText="1"/>
    </xf>
    <xf numFmtId="168" fontId="10" fillId="0" borderId="0" xfId="38" applyNumberFormat="1" applyFont="1" applyFill="1" applyBorder="1"/>
    <xf numFmtId="168" fontId="8" fillId="0" borderId="0" xfId="38" applyNumberFormat="1" applyFont="1" applyFill="1"/>
    <xf numFmtId="168" fontId="23" fillId="0" borderId="0" xfId="38" applyNumberFormat="1" applyFont="1" applyFill="1"/>
    <xf numFmtId="168" fontId="24" fillId="0" borderId="0" xfId="38" applyNumberFormat="1" applyFont="1" applyFill="1"/>
    <xf numFmtId="168" fontId="25" fillId="0" borderId="0" xfId="38" applyNumberFormat="1" applyFont="1" applyFill="1"/>
    <xf numFmtId="0" fontId="13" fillId="0" borderId="0" xfId="36" applyFont="1"/>
    <xf numFmtId="0" fontId="13" fillId="0" borderId="0" xfId="36" applyFont="1" applyAlignment="1">
      <alignment wrapText="1"/>
    </xf>
    <xf numFmtId="0" fontId="12" fillId="0" borderId="35" xfId="36" applyFont="1" applyBorder="1" applyAlignment="1">
      <alignment horizontal="center" vertical="center" wrapText="1"/>
    </xf>
    <xf numFmtId="0" fontId="12" fillId="0" borderId="36" xfId="36" applyFont="1" applyBorder="1" applyAlignment="1">
      <alignment horizontal="center" vertical="center" wrapText="1"/>
    </xf>
    <xf numFmtId="169" fontId="13" fillId="0" borderId="21" xfId="36" applyNumberFormat="1" applyFont="1" applyFill="1" applyBorder="1" applyAlignment="1">
      <alignment vertical="center" wrapText="1"/>
    </xf>
    <xf numFmtId="169" fontId="13" fillId="0" borderId="22" xfId="36" applyNumberFormat="1" applyFont="1" applyFill="1" applyBorder="1" applyAlignment="1">
      <alignment vertical="center" wrapText="1"/>
    </xf>
    <xf numFmtId="169" fontId="13" fillId="0" borderId="68" xfId="36" applyNumberFormat="1" applyFont="1" applyFill="1" applyBorder="1" applyAlignment="1">
      <alignment vertical="center" wrapText="1"/>
    </xf>
    <xf numFmtId="169" fontId="13" fillId="0" borderId="0" xfId="36" applyNumberFormat="1" applyFont="1" applyAlignment="1">
      <alignment wrapText="1"/>
    </xf>
    <xf numFmtId="10" fontId="13" fillId="0" borderId="29" xfId="36" applyNumberFormat="1" applyFont="1" applyBorder="1" applyAlignment="1">
      <alignment wrapText="1"/>
    </xf>
    <xf numFmtId="169" fontId="13" fillId="0" borderId="28" xfId="36" applyNumberFormat="1" applyFont="1" applyFill="1" applyBorder="1" applyAlignment="1">
      <alignment vertical="center" wrapText="1"/>
    </xf>
    <xf numFmtId="169" fontId="13" fillId="0" borderId="29" xfId="36" applyNumberFormat="1" applyFont="1" applyFill="1" applyBorder="1" applyAlignment="1">
      <alignment vertical="center" wrapText="1"/>
    </xf>
    <xf numFmtId="169" fontId="13" fillId="0" borderId="54" xfId="36" applyNumberFormat="1" applyFont="1" applyFill="1" applyBorder="1" applyAlignment="1">
      <alignment vertical="center" wrapText="1"/>
    </xf>
    <xf numFmtId="169" fontId="13" fillId="0" borderId="35" xfId="36" applyNumberFormat="1" applyFont="1" applyFill="1" applyBorder="1" applyAlignment="1">
      <alignment vertical="center" wrapText="1"/>
    </xf>
    <xf numFmtId="169" fontId="13" fillId="0" borderId="36" xfId="36" applyNumberFormat="1" applyFont="1" applyFill="1" applyBorder="1" applyAlignment="1">
      <alignment vertical="center" wrapText="1"/>
    </xf>
    <xf numFmtId="169" fontId="13" fillId="0" borderId="55" xfId="36" applyNumberFormat="1" applyFont="1" applyFill="1" applyBorder="1" applyAlignment="1">
      <alignment vertical="center" wrapText="1"/>
    </xf>
    <xf numFmtId="10" fontId="13" fillId="5" borderId="29" xfId="36" applyNumberFormat="1" applyFont="1" applyFill="1" applyBorder="1" applyAlignment="1">
      <alignment wrapText="1"/>
    </xf>
    <xf numFmtId="10" fontId="13" fillId="6" borderId="29" xfId="36" applyNumberFormat="1" applyFont="1" applyFill="1" applyBorder="1" applyAlignment="1">
      <alignment wrapText="1"/>
    </xf>
    <xf numFmtId="169" fontId="13" fillId="0" borderId="50" xfId="36" applyNumberFormat="1" applyFont="1" applyFill="1" applyBorder="1" applyAlignment="1">
      <alignment vertical="center" wrapText="1"/>
    </xf>
    <xf numFmtId="169" fontId="13" fillId="0" borderId="51" xfId="36" applyNumberFormat="1" applyFont="1" applyFill="1" applyBorder="1" applyAlignment="1">
      <alignment vertical="center" wrapText="1"/>
    </xf>
    <xf numFmtId="169" fontId="13" fillId="0" borderId="52" xfId="36" applyNumberFormat="1" applyFont="1" applyFill="1" applyBorder="1" applyAlignment="1">
      <alignment vertical="center" wrapText="1"/>
    </xf>
    <xf numFmtId="169" fontId="13" fillId="0" borderId="77" xfId="36" applyNumberFormat="1" applyFont="1" applyFill="1" applyBorder="1" applyAlignment="1">
      <alignment vertical="center" wrapText="1"/>
    </xf>
    <xf numFmtId="169" fontId="13" fillId="0" borderId="71" xfId="36" applyNumberFormat="1" applyFont="1" applyFill="1" applyBorder="1" applyAlignment="1">
      <alignment vertical="center" wrapText="1"/>
    </xf>
    <xf numFmtId="169" fontId="13" fillId="0" borderId="72" xfId="36" applyNumberFormat="1" applyFont="1" applyFill="1" applyBorder="1" applyAlignment="1">
      <alignment vertical="center" wrapText="1"/>
    </xf>
    <xf numFmtId="169" fontId="13" fillId="0" borderId="18" xfId="36" applyNumberFormat="1" applyFont="1" applyFill="1" applyBorder="1" applyAlignment="1">
      <alignment vertical="center" wrapText="1"/>
    </xf>
    <xf numFmtId="169" fontId="13" fillId="0" borderId="65" xfId="36" applyNumberFormat="1" applyFont="1" applyFill="1" applyBorder="1" applyAlignment="1">
      <alignment vertical="center" wrapText="1"/>
    </xf>
    <xf numFmtId="169" fontId="13" fillId="0" borderId="14" xfId="36" applyNumberFormat="1" applyFont="1" applyFill="1" applyBorder="1" applyAlignment="1">
      <alignment vertical="center" wrapText="1"/>
    </xf>
    <xf numFmtId="169" fontId="13" fillId="0" borderId="15" xfId="36" applyNumberFormat="1" applyFont="1" applyFill="1" applyBorder="1" applyAlignment="1">
      <alignment vertical="center" wrapText="1"/>
    </xf>
    <xf numFmtId="0" fontId="13" fillId="0" borderId="0" xfId="36" applyFont="1" applyBorder="1"/>
    <xf numFmtId="0" fontId="13" fillId="0" borderId="0" xfId="36" applyFont="1" applyFill="1"/>
    <xf numFmtId="0" fontId="13" fillId="0" borderId="3" xfId="36" applyFont="1" applyFill="1" applyBorder="1"/>
    <xf numFmtId="169" fontId="13" fillId="0" borderId="0" xfId="37" applyNumberFormat="1" applyFont="1"/>
    <xf numFmtId="169" fontId="13" fillId="0" borderId="0" xfId="37" applyNumberFormat="1" applyFont="1" applyFill="1"/>
    <xf numFmtId="169" fontId="4" fillId="0" borderId="0" xfId="36" applyNumberFormat="1"/>
    <xf numFmtId="169" fontId="13" fillId="0" borderId="0" xfId="37" applyNumberFormat="1" applyFont="1" applyBorder="1"/>
    <xf numFmtId="3" fontId="4" fillId="0" borderId="0" xfId="36" applyNumberFormat="1"/>
    <xf numFmtId="0" fontId="20" fillId="0" borderId="0" xfId="36" applyFont="1" applyFill="1" applyAlignment="1">
      <alignment horizontal="right" vertical="center" wrapText="1"/>
    </xf>
    <xf numFmtId="0" fontId="13" fillId="0" borderId="1" xfId="36" applyFont="1" applyBorder="1"/>
    <xf numFmtId="49" fontId="12" fillId="0" borderId="0" xfId="36" applyNumberFormat="1" applyFont="1" applyBorder="1" applyAlignment="1">
      <alignment vertical="center" wrapText="1"/>
    </xf>
    <xf numFmtId="0" fontId="12" fillId="0" borderId="66" xfId="36" applyFont="1" applyFill="1" applyBorder="1" applyAlignment="1">
      <alignment horizontal="center" vertical="center" wrapText="1"/>
    </xf>
    <xf numFmtId="169" fontId="13" fillId="0" borderId="21" xfId="36" applyNumberFormat="1" applyFont="1" applyFill="1" applyBorder="1" applyAlignment="1">
      <alignment horizontal="center" vertical="center"/>
    </xf>
    <xf numFmtId="169" fontId="13" fillId="0" borderId="22" xfId="36" applyNumberFormat="1" applyFont="1" applyFill="1" applyBorder="1" applyAlignment="1">
      <alignment horizontal="center" vertical="center"/>
    </xf>
    <xf numFmtId="169" fontId="13" fillId="0" borderId="23" xfId="36" applyNumberFormat="1" applyFont="1" applyFill="1" applyBorder="1" applyAlignment="1">
      <alignment horizontal="center" vertical="center"/>
    </xf>
    <xf numFmtId="169" fontId="13" fillId="0" borderId="28" xfId="36" applyNumberFormat="1" applyFont="1" applyFill="1" applyBorder="1" applyAlignment="1">
      <alignment horizontal="center" vertical="center"/>
    </xf>
    <xf numFmtId="169" fontId="13" fillId="0" borderId="31" xfId="36" applyNumberFormat="1" applyFont="1" applyFill="1" applyBorder="1" applyAlignment="1">
      <alignment horizontal="center" vertical="center"/>
    </xf>
    <xf numFmtId="169" fontId="13" fillId="0" borderId="29" xfId="36" applyNumberFormat="1" applyFont="1" applyFill="1" applyBorder="1" applyAlignment="1">
      <alignment horizontal="center" vertical="center"/>
    </xf>
    <xf numFmtId="169" fontId="13" fillId="0" borderId="30" xfId="36" applyNumberFormat="1" applyFont="1" applyFill="1" applyBorder="1" applyAlignment="1">
      <alignment horizontal="center" vertical="center"/>
    </xf>
    <xf numFmtId="169" fontId="13" fillId="0" borderId="35" xfId="36" applyNumberFormat="1" applyFont="1" applyFill="1" applyBorder="1" applyAlignment="1">
      <alignment horizontal="center" vertical="center"/>
    </xf>
    <xf numFmtId="169" fontId="13" fillId="0" borderId="36" xfId="36" applyNumberFormat="1" applyFont="1" applyFill="1" applyBorder="1" applyAlignment="1">
      <alignment horizontal="center" vertical="center"/>
    </xf>
    <xf numFmtId="169" fontId="13" fillId="0" borderId="37" xfId="36" applyNumberFormat="1" applyFont="1" applyFill="1" applyBorder="1" applyAlignment="1">
      <alignment horizontal="center" vertical="center"/>
    </xf>
    <xf numFmtId="169" fontId="13" fillId="0" borderId="24" xfId="36" applyNumberFormat="1" applyFont="1" applyFill="1" applyBorder="1" applyAlignment="1">
      <alignment horizontal="center" vertical="center"/>
    </xf>
    <xf numFmtId="169" fontId="13" fillId="0" borderId="38" xfId="36" applyNumberFormat="1" applyFont="1" applyFill="1" applyBorder="1" applyAlignment="1">
      <alignment horizontal="center" vertical="center"/>
    </xf>
    <xf numFmtId="169" fontId="12" fillId="0" borderId="35" xfId="36" applyNumberFormat="1" applyFont="1" applyFill="1" applyBorder="1" applyAlignment="1">
      <alignment horizontal="center" vertical="center"/>
    </xf>
    <xf numFmtId="169" fontId="12" fillId="0" borderId="69" xfId="36" applyNumberFormat="1" applyFont="1" applyFill="1" applyBorder="1" applyAlignment="1">
      <alignment horizontal="center" vertical="center"/>
    </xf>
    <xf numFmtId="169" fontId="12" fillId="0" borderId="33" xfId="36" applyNumberFormat="1" applyFont="1" applyFill="1" applyBorder="1" applyAlignment="1">
      <alignment horizontal="center" vertical="center"/>
    </xf>
    <xf numFmtId="169" fontId="12" fillId="0" borderId="38" xfId="36" applyNumberFormat="1" applyFont="1" applyFill="1" applyBorder="1" applyAlignment="1">
      <alignment horizontal="center" vertical="center"/>
    </xf>
    <xf numFmtId="169" fontId="13" fillId="0" borderId="50" xfId="36" applyNumberFormat="1" applyFont="1" applyFill="1" applyBorder="1" applyAlignment="1">
      <alignment horizontal="center" vertical="center"/>
    </xf>
    <xf numFmtId="169" fontId="13" fillId="0" borderId="51" xfId="36" applyNumberFormat="1" applyFont="1" applyFill="1" applyBorder="1" applyAlignment="1">
      <alignment horizontal="center" vertical="center"/>
    </xf>
    <xf numFmtId="169" fontId="13" fillId="0" borderId="78" xfId="36" applyNumberFormat="1" applyFont="1" applyFill="1" applyBorder="1" applyAlignment="1">
      <alignment horizontal="center" vertical="center"/>
    </xf>
    <xf numFmtId="169" fontId="13" fillId="0" borderId="60" xfId="36" applyNumberFormat="1" applyFont="1" applyFill="1" applyBorder="1" applyAlignment="1">
      <alignment horizontal="center" vertical="center"/>
    </xf>
    <xf numFmtId="169" fontId="12" fillId="0" borderId="77" xfId="36" applyNumberFormat="1" applyFont="1" applyFill="1" applyBorder="1" applyAlignment="1">
      <alignment horizontal="center" vertical="center"/>
    </xf>
    <xf numFmtId="169" fontId="12" fillId="0" borderId="66" xfId="36" applyNumberFormat="1" applyFont="1" applyFill="1" applyBorder="1" applyAlignment="1">
      <alignment horizontal="center" vertical="center"/>
    </xf>
    <xf numFmtId="169" fontId="12" fillId="0" borderId="41" xfId="36" applyNumberFormat="1" applyFont="1" applyFill="1" applyBorder="1" applyAlignment="1">
      <alignment horizontal="center" vertical="center"/>
    </xf>
    <xf numFmtId="169" fontId="12" fillId="0" borderId="67" xfId="36" applyNumberFormat="1" applyFont="1" applyFill="1" applyBorder="1" applyAlignment="1">
      <alignment horizontal="center" vertical="center"/>
    </xf>
    <xf numFmtId="3" fontId="13" fillId="0" borderId="0" xfId="36" applyNumberFormat="1" applyFont="1"/>
    <xf numFmtId="168" fontId="13" fillId="0" borderId="0" xfId="38" applyNumberFormat="1" applyFont="1"/>
    <xf numFmtId="0" fontId="26" fillId="0" borderId="0" xfId="36" applyFont="1"/>
    <xf numFmtId="168" fontId="23" fillId="0" borderId="0" xfId="38" applyNumberFormat="1" applyFont="1" applyFill="1" applyAlignment="1">
      <alignment vertical="center" wrapText="1"/>
    </xf>
    <xf numFmtId="0" fontId="26" fillId="0" borderId="0" xfId="36" applyFont="1" applyAlignment="1">
      <alignment vertical="center" wrapText="1"/>
    </xf>
    <xf numFmtId="0" fontId="26" fillId="0" borderId="1" xfId="36" applyFont="1" applyBorder="1" applyAlignment="1">
      <alignment vertical="center" wrapText="1"/>
    </xf>
    <xf numFmtId="0" fontId="26" fillId="0" borderId="0" xfId="36" applyFont="1" applyBorder="1"/>
    <xf numFmtId="0" fontId="20" fillId="2" borderId="13" xfId="36" applyFont="1" applyFill="1" applyBorder="1" applyAlignment="1">
      <alignment horizontal="center" vertical="center" wrapText="1"/>
    </xf>
    <xf numFmtId="0" fontId="20" fillId="2" borderId="75"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3" fontId="26" fillId="0" borderId="75" xfId="36" applyNumberFormat="1" applyFont="1" applyFill="1" applyBorder="1" applyAlignment="1">
      <alignment horizontal="center" vertical="center" wrapText="1"/>
    </xf>
    <xf numFmtId="3" fontId="26" fillId="0" borderId="64" xfId="36" applyNumberFormat="1" applyFont="1" applyFill="1" applyBorder="1" applyAlignment="1">
      <alignment horizontal="center" vertical="center" wrapText="1"/>
    </xf>
    <xf numFmtId="169" fontId="26" fillId="0" borderId="64" xfId="37" applyNumberFormat="1" applyFont="1" applyFill="1" applyBorder="1" applyAlignment="1">
      <alignment horizontal="center" vertical="center" wrapText="1"/>
    </xf>
    <xf numFmtId="169" fontId="26" fillId="0" borderId="46" xfId="36" applyNumberFormat="1" applyFont="1" applyFill="1" applyBorder="1" applyAlignment="1">
      <alignment horizontal="center" vertical="center" wrapText="1"/>
    </xf>
    <xf numFmtId="3" fontId="26" fillId="0" borderId="0" xfId="37" applyNumberFormat="1" applyFont="1" applyBorder="1" applyAlignment="1">
      <alignment horizontal="center"/>
    </xf>
    <xf numFmtId="3" fontId="26" fillId="0" borderId="46" xfId="36"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3" fontId="23" fillId="0" borderId="13" xfId="36" applyNumberFormat="1" applyFont="1" applyFill="1" applyBorder="1" applyAlignment="1">
      <alignment horizontal="center" vertical="center" wrapText="1"/>
    </xf>
    <xf numFmtId="169" fontId="23" fillId="0" borderId="13" xfId="37" applyNumberFormat="1" applyFont="1" applyFill="1" applyBorder="1" applyAlignment="1">
      <alignment horizontal="center" vertical="center" wrapText="1"/>
    </xf>
    <xf numFmtId="169" fontId="23" fillId="0" borderId="13" xfId="36" applyNumberFormat="1" applyFont="1" applyFill="1" applyBorder="1" applyAlignment="1">
      <alignment horizontal="center" vertical="center" wrapText="1"/>
    </xf>
    <xf numFmtId="3" fontId="26" fillId="0" borderId="62" xfId="36" applyNumberFormat="1" applyFont="1" applyFill="1" applyBorder="1" applyAlignment="1">
      <alignment horizontal="center" vertical="center" wrapText="1"/>
    </xf>
    <xf numFmtId="169" fontId="26" fillId="0" borderId="75" xfId="36" applyNumberFormat="1" applyFont="1" applyFill="1" applyBorder="1" applyAlignment="1">
      <alignment horizontal="center" vertical="center" wrapText="1"/>
    </xf>
    <xf numFmtId="3" fontId="26" fillId="0" borderId="62" xfId="36" applyNumberFormat="1" applyFont="1" applyBorder="1" applyAlignment="1">
      <alignment horizontal="center" vertical="center" wrapText="1"/>
    </xf>
    <xf numFmtId="169" fontId="26" fillId="0" borderId="46" xfId="36" applyNumberFormat="1" applyFont="1" applyBorder="1" applyAlignment="1">
      <alignment horizontal="center" vertical="center" wrapText="1"/>
    </xf>
    <xf numFmtId="3" fontId="26" fillId="0" borderId="76" xfId="36" applyNumberFormat="1" applyFont="1" applyBorder="1" applyAlignment="1">
      <alignment horizontal="center" vertical="center" wrapText="1"/>
    </xf>
    <xf numFmtId="169" fontId="26" fillId="0" borderId="64" xfId="37" applyNumberFormat="1" applyFont="1" applyBorder="1" applyAlignment="1">
      <alignment horizontal="center" vertical="center" wrapText="1"/>
    </xf>
    <xf numFmtId="169" fontId="26" fillId="0" borderId="76" xfId="36" applyNumberFormat="1" applyFont="1" applyBorder="1" applyAlignment="1">
      <alignment horizontal="center" vertical="center" wrapText="1"/>
    </xf>
    <xf numFmtId="3" fontId="20" fillId="0" borderId="13" xfId="36" applyNumberFormat="1" applyFont="1" applyBorder="1" applyAlignment="1">
      <alignment horizontal="center" vertical="center" wrapText="1"/>
    </xf>
    <xf numFmtId="169" fontId="23" fillId="0" borderId="13" xfId="37" applyNumberFormat="1" applyFont="1" applyBorder="1" applyAlignment="1">
      <alignment horizontal="center" vertical="center" wrapText="1"/>
    </xf>
    <xf numFmtId="169" fontId="23" fillId="0" borderId="13" xfId="36" applyNumberFormat="1" applyFont="1" applyBorder="1" applyAlignment="1">
      <alignment horizontal="center" vertical="center" wrapText="1"/>
    </xf>
    <xf numFmtId="169" fontId="23" fillId="0" borderId="76" xfId="37" applyNumberFormat="1" applyFont="1" applyBorder="1" applyAlignment="1">
      <alignment horizontal="center" vertical="center" wrapText="1"/>
    </xf>
    <xf numFmtId="169" fontId="26" fillId="0" borderId="0" xfId="36" applyNumberFormat="1" applyFont="1" applyBorder="1" applyAlignment="1">
      <alignment horizontal="center" vertical="center" wrapText="1"/>
    </xf>
    <xf numFmtId="0" fontId="20" fillId="0" borderId="0" xfId="36" applyFont="1" applyBorder="1" applyAlignment="1">
      <alignment horizontal="center" vertical="center" wrapText="1"/>
    </xf>
    <xf numFmtId="0" fontId="26" fillId="0" borderId="0" xfId="36" applyFont="1" applyFill="1"/>
    <xf numFmtId="3" fontId="26" fillId="0" borderId="0" xfId="36" applyNumberFormat="1" applyFont="1" applyFill="1" applyBorder="1" applyAlignment="1">
      <alignment horizontal="left" vertical="center" wrapText="1"/>
    </xf>
    <xf numFmtId="0" fontId="26" fillId="0" borderId="0" xfId="36" applyFont="1" applyFill="1" applyBorder="1" applyAlignment="1">
      <alignment horizontal="left" vertical="center" wrapText="1"/>
    </xf>
    <xf numFmtId="3" fontId="26" fillId="0" borderId="0" xfId="36" applyNumberFormat="1" applyFont="1" applyBorder="1" applyAlignment="1">
      <alignment horizontal="center" vertical="center" wrapText="1"/>
    </xf>
    <xf numFmtId="3" fontId="26" fillId="0" borderId="0" xfId="36" applyNumberFormat="1" applyFont="1"/>
    <xf numFmtId="0" fontId="13" fillId="0" borderId="0" xfId="39" applyFont="1"/>
    <xf numFmtId="0" fontId="13" fillId="0" borderId="0" xfId="39" applyFont="1" applyAlignment="1">
      <alignment horizontal="center"/>
    </xf>
    <xf numFmtId="0" fontId="12" fillId="0" borderId="1" xfId="39" applyFont="1" applyBorder="1" applyAlignment="1">
      <alignment horizontal="center" wrapText="1"/>
    </xf>
    <xf numFmtId="0" fontId="12" fillId="0" borderId="0" xfId="39" applyFont="1" applyBorder="1" applyAlignment="1">
      <alignment horizontal="center" wrapText="1"/>
    </xf>
    <xf numFmtId="0" fontId="13" fillId="0" borderId="1" xfId="39" applyFont="1" applyBorder="1"/>
    <xf numFmtId="0" fontId="13" fillId="0" borderId="64" xfId="39" applyFont="1" applyBorder="1"/>
    <xf numFmtId="49" fontId="12" fillId="0" borderId="17" xfId="39" applyNumberFormat="1" applyFont="1" applyBorder="1" applyAlignment="1">
      <alignment horizontal="center" vertical="center" wrapText="1"/>
    </xf>
    <xf numFmtId="49" fontId="12" fillId="0" borderId="11" xfId="39" applyNumberFormat="1" applyFont="1" applyBorder="1" applyAlignment="1">
      <alignment horizontal="center" vertical="center" wrapText="1"/>
    </xf>
    <xf numFmtId="49" fontId="12" fillId="0" borderId="7" xfId="39" applyNumberFormat="1" applyFont="1" applyBorder="1" applyAlignment="1">
      <alignment horizontal="center" vertical="center" wrapText="1"/>
    </xf>
    <xf numFmtId="0" fontId="12" fillId="0" borderId="20" xfId="39" applyFont="1" applyBorder="1" applyAlignment="1">
      <alignment horizontal="center" vertical="center" wrapText="1"/>
    </xf>
    <xf numFmtId="3" fontId="13" fillId="0" borderId="51" xfId="39" applyNumberFormat="1" applyFont="1" applyBorder="1" applyAlignment="1">
      <alignment horizontal="center"/>
    </xf>
    <xf numFmtId="3" fontId="13" fillId="0" borderId="22" xfId="39" applyNumberFormat="1" applyFont="1" applyBorder="1" applyAlignment="1">
      <alignment horizontal="center"/>
    </xf>
    <xf numFmtId="3" fontId="13" fillId="0" borderId="59" xfId="39" applyNumberFormat="1" applyFont="1" applyBorder="1" applyAlignment="1">
      <alignment horizontal="center"/>
    </xf>
    <xf numFmtId="3" fontId="13" fillId="0" borderId="20" xfId="39" applyNumberFormat="1" applyFont="1" applyBorder="1" applyAlignment="1">
      <alignment horizontal="center"/>
    </xf>
    <xf numFmtId="3" fontId="13" fillId="0" borderId="65" xfId="39" applyNumberFormat="1" applyFont="1" applyBorder="1" applyAlignment="1">
      <alignment horizontal="center"/>
    </xf>
    <xf numFmtId="3" fontId="13" fillId="0" borderId="68" xfId="39" applyNumberFormat="1" applyFont="1" applyBorder="1" applyAlignment="1">
      <alignment horizontal="center"/>
    </xf>
    <xf numFmtId="169" fontId="13" fillId="0" borderId="65" xfId="39" applyNumberFormat="1" applyFont="1" applyBorder="1" applyAlignment="1">
      <alignment horizontal="center"/>
    </xf>
    <xf numFmtId="169" fontId="13" fillId="0" borderId="52" xfId="39" applyNumberFormat="1" applyFont="1" applyBorder="1" applyAlignment="1">
      <alignment horizontal="center"/>
    </xf>
    <xf numFmtId="0" fontId="12" fillId="0" borderId="27" xfId="39" applyFont="1" applyBorder="1" applyAlignment="1">
      <alignment horizontal="center" vertical="center" wrapText="1"/>
    </xf>
    <xf numFmtId="3" fontId="13" fillId="0" borderId="29" xfId="39" applyNumberFormat="1" applyFont="1" applyBorder="1" applyAlignment="1">
      <alignment horizontal="center"/>
    </xf>
    <xf numFmtId="3" fontId="13" fillId="0" borderId="53" xfId="39" applyNumberFormat="1" applyFont="1" applyBorder="1" applyAlignment="1">
      <alignment horizontal="center"/>
    </xf>
    <xf numFmtId="3" fontId="13" fillId="0" borderId="27" xfId="39" applyNumberFormat="1" applyFont="1" applyBorder="1" applyAlignment="1">
      <alignment horizontal="center"/>
    </xf>
    <xf numFmtId="169" fontId="13" fillId="0" borderId="68" xfId="39" applyNumberFormat="1" applyFont="1" applyBorder="1" applyAlignment="1">
      <alignment horizontal="center"/>
    </xf>
    <xf numFmtId="0" fontId="12" fillId="0" borderId="34" xfId="39" applyFont="1" applyFill="1" applyBorder="1" applyAlignment="1">
      <alignment horizontal="center" vertical="center" wrapText="1"/>
    </xf>
    <xf numFmtId="3" fontId="13" fillId="0" borderId="36" xfId="39" applyNumberFormat="1" applyFont="1" applyBorder="1" applyAlignment="1">
      <alignment horizontal="center"/>
    </xf>
    <xf numFmtId="3" fontId="13" fillId="0" borderId="71" xfId="39" applyNumberFormat="1" applyFont="1" applyBorder="1" applyAlignment="1">
      <alignment horizontal="center"/>
    </xf>
    <xf numFmtId="3" fontId="13" fillId="0" borderId="66" xfId="39" applyNumberFormat="1" applyFont="1" applyBorder="1" applyAlignment="1">
      <alignment horizontal="center"/>
    </xf>
    <xf numFmtId="3" fontId="13" fillId="0" borderId="42" xfId="39" applyNumberFormat="1" applyFont="1" applyBorder="1" applyAlignment="1">
      <alignment horizontal="center"/>
    </xf>
    <xf numFmtId="3" fontId="13" fillId="0" borderId="77" xfId="39" applyNumberFormat="1" applyFont="1" applyBorder="1" applyAlignment="1">
      <alignment horizontal="center"/>
    </xf>
    <xf numFmtId="3" fontId="13" fillId="0" borderId="72" xfId="39" applyNumberFormat="1" applyFont="1" applyBorder="1" applyAlignment="1">
      <alignment horizontal="center"/>
    </xf>
    <xf numFmtId="169" fontId="13" fillId="0" borderId="77" xfId="39" applyNumberFormat="1" applyFont="1" applyBorder="1" applyAlignment="1">
      <alignment horizontal="center"/>
    </xf>
    <xf numFmtId="169" fontId="13" fillId="0" borderId="66" xfId="39" applyNumberFormat="1" applyFont="1" applyBorder="1" applyAlignment="1">
      <alignment horizontal="center"/>
    </xf>
    <xf numFmtId="169" fontId="13" fillId="0" borderId="72" xfId="39" applyNumberFormat="1" applyFont="1" applyBorder="1" applyAlignment="1">
      <alignment horizontal="center"/>
    </xf>
    <xf numFmtId="0" fontId="12" fillId="0" borderId="58" xfId="39" applyFont="1" applyFill="1" applyBorder="1" applyAlignment="1">
      <alignment horizontal="center" vertical="center" wrapText="1"/>
    </xf>
    <xf numFmtId="3" fontId="13" fillId="0" borderId="63" xfId="39" applyNumberFormat="1" applyFont="1" applyBorder="1" applyAlignment="1">
      <alignment horizontal="center"/>
    </xf>
    <xf numFmtId="0" fontId="12" fillId="0" borderId="27" xfId="39" applyFont="1" applyFill="1" applyBorder="1" applyAlignment="1">
      <alignment horizontal="center" vertical="center" wrapText="1"/>
    </xf>
    <xf numFmtId="3" fontId="13" fillId="0" borderId="29" xfId="39" applyNumberFormat="1" applyFont="1" applyBorder="1" applyAlignment="1">
      <alignment horizontal="center" vertical="center"/>
    </xf>
    <xf numFmtId="3" fontId="13" fillId="0" borderId="22" xfId="39" applyNumberFormat="1" applyFont="1" applyBorder="1" applyAlignment="1">
      <alignment horizontal="center" vertical="center"/>
    </xf>
    <xf numFmtId="3" fontId="13" fillId="0" borderId="27" xfId="39" applyNumberFormat="1" applyFont="1" applyBorder="1" applyAlignment="1">
      <alignment horizontal="center" vertical="center"/>
    </xf>
    <xf numFmtId="0" fontId="12" fillId="0" borderId="9" xfId="39" applyFont="1" applyFill="1" applyBorder="1" applyAlignment="1">
      <alignment horizontal="center" vertical="center" wrapText="1"/>
    </xf>
    <xf numFmtId="3" fontId="13" fillId="0" borderId="15" xfId="39" applyNumberFormat="1" applyFont="1" applyBorder="1" applyAlignment="1">
      <alignment horizontal="center"/>
    </xf>
    <xf numFmtId="3" fontId="13" fillId="0" borderId="9" xfId="39" applyNumberFormat="1" applyFont="1" applyBorder="1" applyAlignment="1">
      <alignment horizontal="center"/>
    </xf>
    <xf numFmtId="3" fontId="13" fillId="0" borderId="51" xfId="39" applyNumberFormat="1" applyFont="1" applyBorder="1" applyAlignment="1">
      <alignment horizontal="center" vertical="center"/>
    </xf>
    <xf numFmtId="3" fontId="13" fillId="0" borderId="58" xfId="39" applyNumberFormat="1" applyFont="1" applyBorder="1" applyAlignment="1">
      <alignment horizontal="center" vertical="center"/>
    </xf>
    <xf numFmtId="0" fontId="12" fillId="0" borderId="20" xfId="39" applyFont="1" applyFill="1" applyBorder="1" applyAlignment="1">
      <alignment horizontal="center" vertical="center" wrapText="1"/>
    </xf>
    <xf numFmtId="3" fontId="13" fillId="0" borderId="44" xfId="39" applyNumberFormat="1" applyFont="1" applyBorder="1" applyAlignment="1">
      <alignment horizontal="center" vertical="center"/>
    </xf>
    <xf numFmtId="3" fontId="13" fillId="0" borderId="20" xfId="39" applyNumberFormat="1" applyFont="1" applyBorder="1" applyAlignment="1">
      <alignment horizontal="center" vertical="center"/>
    </xf>
    <xf numFmtId="0" fontId="12" fillId="0" borderId="42" xfId="39" applyFont="1" applyBorder="1" applyAlignment="1">
      <alignment horizontal="center" vertical="center" wrapText="1"/>
    </xf>
    <xf numFmtId="3" fontId="13" fillId="0" borderId="36" xfId="39" applyNumberFormat="1" applyFont="1" applyBorder="1" applyAlignment="1">
      <alignment horizontal="center" vertical="center"/>
    </xf>
    <xf numFmtId="3" fontId="13" fillId="0" borderId="69" xfId="39" applyNumberFormat="1" applyFont="1" applyBorder="1" applyAlignment="1">
      <alignment horizontal="center"/>
    </xf>
    <xf numFmtId="3" fontId="13" fillId="0" borderId="42" xfId="39" applyNumberFormat="1" applyFont="1" applyBorder="1" applyAlignment="1">
      <alignment horizontal="center" vertical="center"/>
    </xf>
    <xf numFmtId="3" fontId="13" fillId="0" borderId="70" xfId="39" applyNumberFormat="1" applyFont="1" applyBorder="1" applyAlignment="1">
      <alignment horizontal="center"/>
    </xf>
    <xf numFmtId="0" fontId="7" fillId="0" borderId="7" xfId="39" applyFont="1" applyBorder="1" applyAlignment="1">
      <alignment horizontal="center" vertical="center"/>
    </xf>
    <xf numFmtId="0" fontId="7" fillId="0" borderId="13" xfId="39" applyFont="1" applyBorder="1" applyAlignment="1">
      <alignment horizontal="center" vertical="center"/>
    </xf>
    <xf numFmtId="3" fontId="7" fillId="0" borderId="17" xfId="39" applyNumberFormat="1" applyFont="1" applyBorder="1" applyAlignment="1">
      <alignment horizontal="center" vertical="center"/>
    </xf>
    <xf numFmtId="3" fontId="7" fillId="0" borderId="11" xfId="39" applyNumberFormat="1" applyFont="1" applyBorder="1" applyAlignment="1">
      <alignment horizontal="center"/>
    </xf>
    <xf numFmtId="3" fontId="7" fillId="0" borderId="7" xfId="39" applyNumberFormat="1" applyFont="1" applyBorder="1" applyAlignment="1">
      <alignment horizontal="center" vertical="center"/>
    </xf>
    <xf numFmtId="3" fontId="7" fillId="0" borderId="10" xfId="39" applyNumberFormat="1" applyFont="1" applyBorder="1" applyAlignment="1">
      <alignment horizontal="center"/>
    </xf>
    <xf numFmtId="3" fontId="7" fillId="0" borderId="17" xfId="39" applyNumberFormat="1" applyFont="1" applyBorder="1" applyAlignment="1">
      <alignment horizontal="center"/>
    </xf>
    <xf numFmtId="3" fontId="7" fillId="0" borderId="7" xfId="39" applyNumberFormat="1" applyFont="1" applyBorder="1" applyAlignment="1">
      <alignment horizontal="center"/>
    </xf>
    <xf numFmtId="169" fontId="7" fillId="0" borderId="14" xfId="39" applyNumberFormat="1" applyFont="1" applyBorder="1" applyAlignment="1">
      <alignment horizontal="center"/>
    </xf>
    <xf numFmtId="169" fontId="7" fillId="0" borderId="61" xfId="39" applyNumberFormat="1" applyFont="1" applyBorder="1" applyAlignment="1">
      <alignment horizontal="center"/>
    </xf>
    <xf numFmtId="169" fontId="7" fillId="0" borderId="16" xfId="39" applyNumberFormat="1" applyFont="1" applyBorder="1" applyAlignment="1">
      <alignment horizontal="center"/>
    </xf>
    <xf numFmtId="169" fontId="12" fillId="0" borderId="0" xfId="39" applyNumberFormat="1" applyFont="1" applyBorder="1" applyAlignment="1">
      <alignment horizontal="center" vertical="center" wrapText="1"/>
    </xf>
    <xf numFmtId="169" fontId="13" fillId="0" borderId="0" xfId="39" applyNumberFormat="1" applyFont="1" applyBorder="1" applyAlignment="1">
      <alignment horizontal="center" vertical="center"/>
    </xf>
    <xf numFmtId="169" fontId="13" fillId="0" borderId="3" xfId="39" applyNumberFormat="1" applyFont="1" applyBorder="1" applyAlignment="1">
      <alignment horizontal="center" vertical="center"/>
    </xf>
    <xf numFmtId="169" fontId="13" fillId="0" borderId="0" xfId="39" applyNumberFormat="1" applyFont="1"/>
    <xf numFmtId="0" fontId="13" fillId="0" borderId="3" xfId="39" applyFont="1" applyBorder="1"/>
    <xf numFmtId="0" fontId="13" fillId="0" borderId="0" xfId="39" applyFont="1" applyBorder="1"/>
    <xf numFmtId="3" fontId="13" fillId="0" borderId="0" xfId="39" applyNumberFormat="1" applyFont="1" applyAlignment="1">
      <alignment horizontal="center"/>
    </xf>
    <xf numFmtId="3" fontId="13" fillId="0" borderId="0" xfId="39" applyNumberFormat="1" applyFont="1"/>
    <xf numFmtId="0" fontId="12" fillId="0" borderId="0" xfId="39" applyFont="1" applyBorder="1" applyAlignment="1">
      <alignment vertical="center"/>
    </xf>
    <xf numFmtId="3" fontId="13" fillId="0" borderId="0" xfId="39" applyNumberFormat="1" applyFont="1" applyBorder="1"/>
    <xf numFmtId="3" fontId="13" fillId="0" borderId="0" xfId="39" applyNumberFormat="1" applyFont="1" applyBorder="1" applyAlignment="1">
      <alignment horizontal="center"/>
    </xf>
    <xf numFmtId="49" fontId="28" fillId="0" borderId="0" xfId="39" applyNumberFormat="1" applyFont="1" applyBorder="1" applyAlignment="1">
      <alignment horizontal="center" vertical="center"/>
    </xf>
    <xf numFmtId="0" fontId="28" fillId="0" borderId="0" xfId="39" applyFont="1" applyBorder="1" applyAlignment="1">
      <alignment horizontal="center" vertical="center" wrapText="1"/>
    </xf>
    <xf numFmtId="0" fontId="13" fillId="0" borderId="0" xfId="39" applyFont="1" applyBorder="1" applyAlignment="1">
      <alignment horizontal="center"/>
    </xf>
    <xf numFmtId="169" fontId="29" fillId="0" borderId="0" xfId="39" applyNumberFormat="1" applyFont="1" applyBorder="1" applyAlignment="1">
      <alignment horizontal="center" vertical="center"/>
    </xf>
    <xf numFmtId="169" fontId="28" fillId="0" borderId="0" xfId="39" applyNumberFormat="1" applyFont="1" applyBorder="1" applyAlignment="1">
      <alignment horizontal="center" vertical="center"/>
    </xf>
    <xf numFmtId="169" fontId="29" fillId="0" borderId="0" xfId="39" applyNumberFormat="1" applyFont="1" applyFill="1" applyBorder="1" applyAlignment="1">
      <alignment horizontal="center" vertical="center"/>
    </xf>
    <xf numFmtId="0" fontId="30" fillId="0" borderId="0" xfId="39" applyFont="1"/>
    <xf numFmtId="0" fontId="13" fillId="0" borderId="0" xfId="39" applyFont="1" applyFill="1"/>
    <xf numFmtId="0" fontId="13" fillId="0" borderId="0" xfId="39" applyFont="1" applyFill="1" applyBorder="1" applyAlignment="1">
      <alignment wrapText="1"/>
    </xf>
    <xf numFmtId="0" fontId="13" fillId="0" borderId="0" xfId="39" applyFont="1" applyFill="1" applyAlignment="1">
      <alignment wrapText="1"/>
    </xf>
    <xf numFmtId="0" fontId="13" fillId="0" borderId="24" xfId="39" applyFont="1" applyBorder="1" applyAlignment="1">
      <alignment vertical="center" wrapText="1"/>
    </xf>
    <xf numFmtId="3" fontId="13" fillId="0" borderId="0" xfId="38" applyNumberFormat="1" applyFont="1" applyBorder="1" applyAlignment="1">
      <alignment horizontal="right" vertical="center" wrapText="1"/>
    </xf>
    <xf numFmtId="3" fontId="13" fillId="0" borderId="44" xfId="38" applyNumberFormat="1" applyFont="1" applyBorder="1" applyAlignment="1">
      <alignment horizontal="right" vertical="center" wrapText="1"/>
    </xf>
    <xf numFmtId="3" fontId="13" fillId="0" borderId="43" xfId="38" applyNumberFormat="1" applyFont="1" applyBorder="1" applyAlignment="1">
      <alignment horizontal="right" vertical="center" wrapText="1"/>
    </xf>
    <xf numFmtId="3" fontId="13" fillId="0" borderId="63" xfId="38" applyNumberFormat="1" applyFont="1" applyBorder="1" applyAlignment="1">
      <alignment horizontal="right" vertical="center" wrapText="1"/>
    </xf>
    <xf numFmtId="3" fontId="13" fillId="0" borderId="68" xfId="38" applyNumberFormat="1" applyFont="1" applyFill="1" applyBorder="1" applyAlignment="1">
      <alignment horizontal="right" vertical="center" wrapText="1"/>
    </xf>
    <xf numFmtId="3" fontId="13" fillId="0" borderId="21" xfId="38" applyNumberFormat="1" applyFont="1" applyBorder="1" applyAlignment="1">
      <alignment horizontal="right" vertical="center" wrapText="1"/>
    </xf>
    <xf numFmtId="3" fontId="13" fillId="0" borderId="68" xfId="38" applyNumberFormat="1" applyFont="1" applyBorder="1" applyAlignment="1">
      <alignment horizontal="right" vertical="center" wrapText="1"/>
    </xf>
    <xf numFmtId="0" fontId="13" fillId="0" borderId="31" xfId="39" applyFont="1" applyBorder="1" applyAlignment="1">
      <alignment vertical="center" wrapText="1"/>
    </xf>
    <xf numFmtId="3" fontId="13" fillId="0" borderId="31" xfId="38" applyNumberFormat="1" applyFont="1" applyBorder="1" applyAlignment="1">
      <alignment horizontal="right" vertical="center" wrapText="1"/>
    </xf>
    <xf numFmtId="3" fontId="13" fillId="0" borderId="26" xfId="38" applyNumberFormat="1" applyFont="1" applyBorder="1" applyAlignment="1">
      <alignment horizontal="right" vertical="center" wrapText="1"/>
    </xf>
    <xf numFmtId="3" fontId="13" fillId="0" borderId="29" xfId="38" applyNumberFormat="1" applyFont="1" applyBorder="1" applyAlignment="1">
      <alignment horizontal="right" vertical="center" wrapText="1"/>
    </xf>
    <xf numFmtId="3" fontId="13" fillId="0" borderId="54" xfId="38" applyNumberFormat="1" applyFont="1" applyBorder="1" applyAlignment="1">
      <alignment horizontal="right" vertical="center" wrapText="1"/>
    </xf>
    <xf numFmtId="3" fontId="13" fillId="0" borderId="53" xfId="38" applyNumberFormat="1" applyFont="1" applyBorder="1" applyAlignment="1">
      <alignment horizontal="right" vertical="center" wrapText="1"/>
    </xf>
    <xf numFmtId="3" fontId="13" fillId="0" borderId="29" xfId="39" applyNumberFormat="1" applyFont="1" applyBorder="1" applyAlignment="1">
      <alignment vertical="center"/>
    </xf>
    <xf numFmtId="3" fontId="13" fillId="0" borderId="54" xfId="38" applyNumberFormat="1" applyFont="1" applyFill="1" applyBorder="1" applyAlignment="1">
      <alignment horizontal="right" vertical="center" wrapText="1"/>
    </xf>
    <xf numFmtId="3" fontId="13" fillId="0" borderId="28" xfId="38" applyNumberFormat="1" applyFont="1" applyBorder="1" applyAlignment="1">
      <alignment horizontal="right" vertical="center" wrapText="1"/>
    </xf>
    <xf numFmtId="3" fontId="13" fillId="0" borderId="26" xfId="38" applyNumberFormat="1" applyFont="1" applyFill="1" applyBorder="1" applyAlignment="1">
      <alignment horizontal="right" vertical="center" wrapText="1"/>
    </xf>
    <xf numFmtId="3" fontId="13" fillId="0" borderId="27" xfId="38" applyNumberFormat="1" applyFont="1" applyBorder="1" applyAlignment="1">
      <alignment horizontal="right" vertical="center" wrapText="1"/>
    </xf>
    <xf numFmtId="0" fontId="12" fillId="0" borderId="76" xfId="39" applyFont="1" applyBorder="1" applyAlignment="1">
      <alignment vertical="center" wrapText="1"/>
    </xf>
    <xf numFmtId="3" fontId="12" fillId="0" borderId="76" xfId="38" applyNumberFormat="1" applyFont="1" applyBorder="1" applyAlignment="1">
      <alignment horizontal="right" vertical="center" wrapText="1"/>
    </xf>
    <xf numFmtId="3" fontId="12" fillId="0" borderId="77" xfId="38" applyNumberFormat="1" applyFont="1" applyBorder="1" applyAlignment="1">
      <alignment horizontal="right" vertical="center" wrapText="1"/>
    </xf>
    <xf numFmtId="3" fontId="12" fillId="0" borderId="71" xfId="38" applyNumberFormat="1" applyFont="1" applyBorder="1" applyAlignment="1">
      <alignment horizontal="right" vertical="center" wrapText="1"/>
    </xf>
    <xf numFmtId="3" fontId="12" fillId="0" borderId="66" xfId="38" applyNumberFormat="1" applyFont="1" applyBorder="1" applyAlignment="1">
      <alignment horizontal="right" vertical="center" wrapText="1"/>
    </xf>
    <xf numFmtId="3" fontId="12" fillId="0" borderId="41" xfId="38" applyNumberFormat="1" applyFont="1" applyBorder="1" applyAlignment="1">
      <alignment horizontal="right" vertical="center" wrapText="1"/>
    </xf>
    <xf numFmtId="3" fontId="12" fillId="0" borderId="72" xfId="38" applyNumberFormat="1" applyFont="1" applyBorder="1" applyAlignment="1">
      <alignment horizontal="right" vertical="center" wrapText="1"/>
    </xf>
    <xf numFmtId="0" fontId="13" fillId="0" borderId="60" xfId="39" applyFont="1" applyBorder="1" applyAlignment="1">
      <alignment vertical="center" wrapText="1"/>
    </xf>
    <xf numFmtId="3" fontId="13" fillId="0" borderId="57" xfId="38" applyNumberFormat="1" applyFont="1" applyBorder="1" applyAlignment="1">
      <alignment horizontal="right" vertical="center" wrapText="1"/>
    </xf>
    <xf numFmtId="3" fontId="13" fillId="0" borderId="50" xfId="38" applyNumberFormat="1" applyFont="1" applyBorder="1" applyAlignment="1">
      <alignment horizontal="right" vertical="center" wrapText="1"/>
    </xf>
    <xf numFmtId="3" fontId="13" fillId="0" borderId="51" xfId="38" applyNumberFormat="1" applyFont="1" applyBorder="1" applyAlignment="1">
      <alignment horizontal="right" vertical="center" wrapText="1"/>
    </xf>
    <xf numFmtId="3" fontId="13" fillId="0" borderId="52" xfId="38" applyNumberFormat="1" applyFont="1" applyBorder="1" applyAlignment="1">
      <alignment horizontal="right" vertical="center" wrapText="1"/>
    </xf>
    <xf numFmtId="3" fontId="13" fillId="0" borderId="29" xfId="38" applyNumberFormat="1" applyFont="1" applyFill="1" applyBorder="1" applyAlignment="1">
      <alignment horizontal="right" vertical="center" wrapText="1"/>
    </xf>
    <xf numFmtId="3" fontId="13" fillId="0" borderId="18" xfId="38" applyNumberFormat="1" applyFont="1" applyBorder="1" applyAlignment="1">
      <alignment horizontal="right" vertical="center" wrapText="1"/>
    </xf>
    <xf numFmtId="3" fontId="13" fillId="0" borderId="22" xfId="38" applyNumberFormat="1" applyFont="1" applyBorder="1" applyAlignment="1">
      <alignment horizontal="right" vertical="center" wrapText="1"/>
    </xf>
    <xf numFmtId="3" fontId="13" fillId="0" borderId="19" xfId="38" applyNumberFormat="1" applyFont="1" applyBorder="1" applyAlignment="1">
      <alignment horizontal="right" vertical="center" wrapText="1"/>
    </xf>
    <xf numFmtId="3" fontId="12" fillId="0" borderId="8" xfId="38" applyNumberFormat="1" applyFont="1" applyBorder="1" applyAlignment="1">
      <alignment horizontal="right" vertical="center" wrapText="1"/>
    </xf>
    <xf numFmtId="3" fontId="12" fillId="0" borderId="77" xfId="38" applyNumberFormat="1" applyFont="1" applyFill="1" applyBorder="1" applyAlignment="1">
      <alignment horizontal="right" vertical="center" wrapText="1"/>
    </xf>
    <xf numFmtId="3" fontId="12" fillId="0" borderId="61" xfId="38" applyNumberFormat="1" applyFont="1" applyBorder="1" applyAlignment="1">
      <alignment horizontal="right" vertical="center" wrapText="1"/>
    </xf>
    <xf numFmtId="3" fontId="12" fillId="0" borderId="1" xfId="38" applyNumberFormat="1" applyFont="1" applyBorder="1" applyAlignment="1">
      <alignment horizontal="right" vertical="center" wrapText="1"/>
    </xf>
    <xf numFmtId="3" fontId="12" fillId="0" borderId="14" xfId="38" applyNumberFormat="1" applyFont="1" applyBorder="1" applyAlignment="1">
      <alignment horizontal="right" vertical="center" wrapText="1"/>
    </xf>
    <xf numFmtId="3" fontId="12" fillId="0" borderId="15" xfId="38" applyNumberFormat="1" applyFont="1" applyBorder="1" applyAlignment="1">
      <alignment horizontal="right" vertical="center" wrapText="1"/>
    </xf>
    <xf numFmtId="3" fontId="12" fillId="0" borderId="16" xfId="38" applyNumberFormat="1" applyFont="1" applyBorder="1" applyAlignment="1">
      <alignment horizontal="right" vertical="center" wrapText="1"/>
    </xf>
    <xf numFmtId="3" fontId="12" fillId="0" borderId="40" xfId="38" applyNumberFormat="1" applyFont="1" applyBorder="1" applyAlignment="1">
      <alignment horizontal="right" vertical="center" wrapText="1"/>
    </xf>
    <xf numFmtId="3" fontId="12" fillId="0" borderId="42" xfId="38" applyNumberFormat="1" applyFont="1" applyBorder="1" applyAlignment="1">
      <alignment horizontal="right" vertical="center" wrapText="1"/>
    </xf>
    <xf numFmtId="3" fontId="13" fillId="0" borderId="58" xfId="38" applyNumberFormat="1" applyFont="1" applyBorder="1" applyAlignment="1">
      <alignment horizontal="right" vertical="center" wrapText="1"/>
    </xf>
    <xf numFmtId="3" fontId="13" fillId="0" borderId="55" xfId="38" applyNumberFormat="1" applyFont="1" applyBorder="1" applyAlignment="1">
      <alignment horizontal="right" vertical="center" wrapText="1"/>
    </xf>
    <xf numFmtId="3" fontId="13" fillId="0" borderId="24" xfId="38" applyNumberFormat="1" applyFont="1" applyBorder="1" applyAlignment="1">
      <alignment horizontal="right" vertical="center" wrapText="1"/>
    </xf>
    <xf numFmtId="3" fontId="13" fillId="0" borderId="65" xfId="38" applyNumberFormat="1" applyFont="1" applyBorder="1" applyAlignment="1">
      <alignment horizontal="right" vertical="center" wrapText="1"/>
    </xf>
    <xf numFmtId="3" fontId="7" fillId="0" borderId="21" xfId="38" applyNumberFormat="1" applyFont="1" applyBorder="1" applyAlignment="1">
      <alignment horizontal="right" vertical="center" wrapText="1"/>
    </xf>
    <xf numFmtId="3" fontId="7" fillId="0" borderId="22" xfId="38" applyNumberFormat="1" applyFont="1" applyBorder="1" applyAlignment="1">
      <alignment horizontal="right" vertical="center" wrapText="1"/>
    </xf>
    <xf numFmtId="3" fontId="7" fillId="0" borderId="16" xfId="38" applyNumberFormat="1" applyFont="1" applyBorder="1" applyAlignment="1">
      <alignment horizontal="right" vertical="center" wrapText="1"/>
    </xf>
    <xf numFmtId="0" fontId="13" fillId="0" borderId="46" xfId="39" applyFont="1" applyBorder="1" applyAlignment="1">
      <alignment vertical="center" wrapText="1"/>
    </xf>
    <xf numFmtId="3" fontId="6" fillId="0" borderId="60" xfId="38" applyNumberFormat="1" applyFont="1" applyFill="1" applyBorder="1" applyAlignment="1">
      <alignment vertical="center" wrapText="1"/>
    </xf>
    <xf numFmtId="3" fontId="6" fillId="0" borderId="50" xfId="38" applyNumberFormat="1" applyFont="1" applyFill="1" applyBorder="1" applyAlignment="1">
      <alignment vertical="center" wrapText="1"/>
    </xf>
    <xf numFmtId="3" fontId="6" fillId="0" borderId="51" xfId="38" applyNumberFormat="1" applyFont="1" applyFill="1" applyBorder="1" applyAlignment="1">
      <alignment vertical="center" wrapText="1"/>
    </xf>
    <xf numFmtId="3" fontId="6" fillId="0" borderId="58" xfId="38" applyNumberFormat="1" applyFont="1" applyFill="1" applyBorder="1" applyAlignment="1">
      <alignment vertical="center" wrapText="1"/>
    </xf>
    <xf numFmtId="169" fontId="6" fillId="0" borderId="31" xfId="37" applyNumberFormat="1" applyFont="1" applyBorder="1" applyAlignment="1">
      <alignment horizontal="right" vertical="center" wrapText="1"/>
    </xf>
    <xf numFmtId="169" fontId="6" fillId="0" borderId="28" xfId="37" applyNumberFormat="1" applyFont="1" applyBorder="1" applyAlignment="1">
      <alignment horizontal="right" vertical="center" wrapText="1"/>
    </xf>
    <xf numFmtId="169" fontId="6" fillId="0" borderId="29" xfId="37" applyNumberFormat="1" applyFont="1" applyBorder="1" applyAlignment="1">
      <alignment horizontal="right" vertical="center" wrapText="1"/>
    </xf>
    <xf numFmtId="169" fontId="6" fillId="0" borderId="27" xfId="37" applyNumberFormat="1" applyFont="1" applyBorder="1" applyAlignment="1">
      <alignment horizontal="right" vertical="center" wrapText="1"/>
    </xf>
    <xf numFmtId="0" fontId="13" fillId="0" borderId="67" xfId="39" applyFont="1" applyBorder="1" applyAlignment="1">
      <alignment vertical="center" wrapText="1"/>
    </xf>
    <xf numFmtId="169" fontId="13" fillId="0" borderId="67" xfId="37" applyNumberFormat="1" applyFont="1" applyBorder="1" applyAlignment="1">
      <alignment wrapText="1"/>
    </xf>
    <xf numFmtId="169" fontId="13" fillId="0" borderId="77" xfId="37" applyNumberFormat="1" applyFont="1" applyBorder="1" applyAlignment="1">
      <alignment horizontal="right" vertical="center" wrapText="1"/>
    </xf>
    <xf numFmtId="169" fontId="13" fillId="0" borderId="66" xfId="37" applyNumberFormat="1" applyFont="1" applyBorder="1" applyAlignment="1">
      <alignment horizontal="right" vertical="center" wrapText="1"/>
    </xf>
    <xf numFmtId="169" fontId="13" fillId="0" borderId="42" xfId="37" applyNumberFormat="1" applyFont="1" applyBorder="1" applyAlignment="1">
      <alignment horizontal="right" vertical="center" wrapText="1"/>
    </xf>
    <xf numFmtId="169" fontId="13" fillId="0" borderId="72" xfId="37" applyNumberFormat="1" applyFont="1" applyBorder="1" applyAlignment="1">
      <alignment horizontal="right" vertical="center" wrapText="1"/>
    </xf>
    <xf numFmtId="169" fontId="13" fillId="0" borderId="71" xfId="37" applyNumberFormat="1" applyFont="1" applyBorder="1" applyAlignment="1">
      <alignment horizontal="right" vertical="center" wrapText="1"/>
    </xf>
    <xf numFmtId="3" fontId="13" fillId="0" borderId="60" xfId="38" applyNumberFormat="1" applyFont="1" applyFill="1" applyBorder="1" applyAlignment="1">
      <alignment vertical="center" wrapText="1"/>
    </xf>
    <xf numFmtId="3" fontId="13" fillId="0" borderId="58" xfId="38" applyNumberFormat="1" applyFont="1" applyFill="1" applyBorder="1" applyAlignment="1">
      <alignment vertical="center" wrapText="1"/>
    </xf>
    <xf numFmtId="3" fontId="13" fillId="0" borderId="59" xfId="38" applyNumberFormat="1" applyFont="1" applyFill="1" applyBorder="1" applyAlignment="1">
      <alignment vertical="center" wrapText="1"/>
    </xf>
    <xf numFmtId="169" fontId="13" fillId="0" borderId="31" xfId="37" applyNumberFormat="1" applyFont="1" applyBorder="1" applyAlignment="1">
      <alignment horizontal="right" vertical="center" wrapText="1"/>
    </xf>
    <xf numFmtId="169" fontId="13" fillId="0" borderId="28" xfId="37" applyNumberFormat="1" applyFont="1" applyBorder="1" applyAlignment="1">
      <alignment horizontal="right" vertical="center" wrapText="1"/>
    </xf>
    <xf numFmtId="169" fontId="13" fillId="0" borderId="29" xfId="37" applyNumberFormat="1" applyFont="1" applyBorder="1" applyAlignment="1">
      <alignment horizontal="right" vertical="center" wrapText="1"/>
    </xf>
    <xf numFmtId="169" fontId="13" fillId="0" borderId="27" xfId="37" applyNumberFormat="1" applyFont="1" applyBorder="1" applyAlignment="1">
      <alignment horizontal="right" vertical="center" wrapText="1"/>
    </xf>
    <xf numFmtId="169" fontId="13" fillId="0" borderId="53" xfId="37" applyNumberFormat="1" applyFont="1" applyBorder="1" applyAlignment="1">
      <alignment horizontal="right" vertical="center" wrapText="1"/>
    </xf>
    <xf numFmtId="169" fontId="13" fillId="0" borderId="41" xfId="37" applyNumberFormat="1" applyFont="1" applyBorder="1" applyAlignment="1">
      <alignment horizontal="right" vertical="center" wrapText="1"/>
    </xf>
    <xf numFmtId="3" fontId="13" fillId="0" borderId="0" xfId="39" applyNumberFormat="1" applyFont="1" applyFill="1"/>
    <xf numFmtId="169" fontId="13" fillId="0" borderId="0" xfId="39" applyNumberFormat="1" applyFont="1" applyFill="1"/>
    <xf numFmtId="169" fontId="13" fillId="0" borderId="0" xfId="39" applyNumberFormat="1" applyFont="1" applyFill="1" applyBorder="1"/>
    <xf numFmtId="169" fontId="13" fillId="0" borderId="0" xfId="40" applyNumberFormat="1" applyFont="1" applyFill="1"/>
    <xf numFmtId="3" fontId="13" fillId="0" borderId="0" xfId="39" applyNumberFormat="1" applyFont="1" applyFill="1" applyBorder="1"/>
    <xf numFmtId="3" fontId="13" fillId="0" borderId="0" xfId="40" applyNumberFormat="1" applyFont="1" applyFill="1"/>
    <xf numFmtId="0" fontId="13" fillId="0" borderId="0" xfId="39" applyFont="1" applyFill="1" applyBorder="1"/>
    <xf numFmtId="3" fontId="13" fillId="0" borderId="0" xfId="39" applyNumberFormat="1" applyFont="1" applyFill="1" applyAlignment="1"/>
    <xf numFmtId="3" fontId="7" fillId="0" borderId="0" xfId="39" applyNumberFormat="1" applyFont="1" applyFill="1"/>
    <xf numFmtId="3" fontId="21" fillId="0" borderId="0" xfId="37" applyNumberFormat="1" applyFont="1" applyFill="1" applyBorder="1" applyAlignment="1">
      <alignment horizontal="center" wrapText="1"/>
    </xf>
    <xf numFmtId="168" fontId="7" fillId="2" borderId="42" xfId="38" applyNumberFormat="1" applyFont="1" applyFill="1" applyBorder="1" applyAlignment="1">
      <alignment horizontal="center" vertical="center" wrapText="1"/>
    </xf>
    <xf numFmtId="3" fontId="13" fillId="0" borderId="2" xfId="38" applyNumberFormat="1" applyFont="1" applyBorder="1" applyAlignment="1">
      <alignment horizontal="right" vertical="center" wrapText="1"/>
    </xf>
    <xf numFmtId="3" fontId="13" fillId="0" borderId="49" xfId="38" applyNumberFormat="1" applyFont="1" applyBorder="1" applyAlignment="1">
      <alignment horizontal="right" vertical="center" wrapText="1"/>
    </xf>
    <xf numFmtId="3" fontId="13" fillId="0" borderId="20" xfId="38" applyNumberFormat="1" applyFont="1" applyBorder="1" applyAlignment="1">
      <alignment horizontal="right" vertical="center" wrapText="1"/>
    </xf>
    <xf numFmtId="3" fontId="13" fillId="0" borderId="62" xfId="38" applyNumberFormat="1" applyFont="1" applyBorder="1" applyAlignment="1">
      <alignment horizontal="right" vertical="center" wrapText="1"/>
    </xf>
    <xf numFmtId="3" fontId="13" fillId="0" borderId="40" xfId="38" applyNumberFormat="1" applyFont="1" applyBorder="1" applyAlignment="1">
      <alignment horizontal="right" vertical="center" wrapText="1"/>
    </xf>
    <xf numFmtId="3" fontId="13" fillId="0" borderId="71" xfId="38" applyNumberFormat="1" applyFont="1" applyBorder="1" applyAlignment="1">
      <alignment horizontal="right" vertical="center" wrapText="1"/>
    </xf>
    <xf numFmtId="3" fontId="13" fillId="0" borderId="42" xfId="38" applyNumberFormat="1" applyFont="1" applyBorder="1" applyAlignment="1">
      <alignment horizontal="right" vertical="center" wrapText="1"/>
    </xf>
    <xf numFmtId="3" fontId="13" fillId="0" borderId="66" xfId="38" applyNumberFormat="1" applyFont="1" applyBorder="1" applyAlignment="1">
      <alignment horizontal="right" vertical="center" wrapText="1"/>
    </xf>
    <xf numFmtId="3" fontId="13" fillId="0" borderId="15" xfId="38" applyNumberFormat="1" applyFont="1" applyBorder="1" applyAlignment="1">
      <alignment horizontal="right" vertical="center" wrapText="1"/>
    </xf>
    <xf numFmtId="3" fontId="13" fillId="0" borderId="9" xfId="38" applyNumberFormat="1" applyFont="1" applyBorder="1" applyAlignment="1">
      <alignment horizontal="right" vertical="center" wrapText="1"/>
    </xf>
    <xf numFmtId="3" fontId="13" fillId="0" borderId="41" xfId="38" applyNumberFormat="1" applyFont="1" applyBorder="1" applyAlignment="1">
      <alignment horizontal="right" vertical="center" wrapText="1"/>
    </xf>
    <xf numFmtId="3" fontId="12" fillId="0" borderId="13" xfId="38" applyNumberFormat="1" applyFont="1" applyBorder="1" applyAlignment="1">
      <alignment horizontal="right" vertical="center" wrapText="1"/>
    </xf>
    <xf numFmtId="3" fontId="12" fillId="0" borderId="10" xfId="38" applyNumberFormat="1" applyFont="1" applyBorder="1" applyAlignment="1">
      <alignment horizontal="right" vertical="center" wrapText="1"/>
    </xf>
    <xf numFmtId="3" fontId="12" fillId="0" borderId="17" xfId="38" applyNumberFormat="1" applyFont="1" applyBorder="1" applyAlignment="1">
      <alignment horizontal="right" vertical="center" wrapText="1"/>
    </xf>
    <xf numFmtId="3" fontId="12" fillId="0" borderId="7" xfId="38" applyNumberFormat="1" applyFont="1" applyBorder="1" applyAlignment="1">
      <alignment horizontal="right" vertical="center" wrapText="1"/>
    </xf>
    <xf numFmtId="3" fontId="12" fillId="0" borderId="11" xfId="38" applyNumberFormat="1" applyFont="1" applyBorder="1" applyAlignment="1">
      <alignment horizontal="right" vertical="center" wrapText="1"/>
    </xf>
    <xf numFmtId="3" fontId="12" fillId="0" borderId="39" xfId="38" applyNumberFormat="1" applyFont="1" applyBorder="1" applyAlignment="1">
      <alignment horizontal="right" vertical="center" wrapText="1"/>
    </xf>
    <xf numFmtId="3" fontId="12" fillId="0" borderId="9" xfId="38" applyNumberFormat="1" applyFont="1" applyBorder="1" applyAlignment="1">
      <alignment horizontal="right" vertical="center" wrapText="1"/>
    </xf>
    <xf numFmtId="3" fontId="13" fillId="0" borderId="60" xfId="39" applyNumberFormat="1" applyFont="1" applyBorder="1" applyAlignment="1">
      <alignment vertical="center"/>
    </xf>
    <xf numFmtId="3" fontId="13" fillId="0" borderId="65" xfId="39" applyNumberFormat="1" applyFont="1" applyBorder="1" applyAlignment="1">
      <alignment vertical="center"/>
    </xf>
    <xf numFmtId="3" fontId="13" fillId="0" borderId="22" xfId="39" applyNumberFormat="1" applyFont="1" applyBorder="1" applyAlignment="1">
      <alignment vertical="center"/>
    </xf>
    <xf numFmtId="3" fontId="13" fillId="0" borderId="21" xfId="39" applyNumberFormat="1" applyFont="1" applyBorder="1" applyAlignment="1">
      <alignment vertical="center"/>
    </xf>
    <xf numFmtId="3" fontId="13" fillId="0" borderId="68" xfId="39" applyNumberFormat="1" applyFont="1" applyBorder="1" applyAlignment="1">
      <alignment vertical="center"/>
    </xf>
    <xf numFmtId="3" fontId="13" fillId="0" borderId="59" xfId="39" applyNumberFormat="1" applyFont="1" applyBorder="1" applyAlignment="1">
      <alignment vertical="center"/>
    </xf>
    <xf numFmtId="3" fontId="13" fillId="0" borderId="51" xfId="39" applyNumberFormat="1" applyFont="1" applyBorder="1" applyAlignment="1">
      <alignment vertical="center"/>
    </xf>
    <xf numFmtId="3" fontId="13" fillId="0" borderId="58" xfId="39" applyNumberFormat="1" applyFont="1" applyBorder="1" applyAlignment="1">
      <alignment vertical="center"/>
    </xf>
    <xf numFmtId="3" fontId="13" fillId="0" borderId="50" xfId="40" applyNumberFormat="1" applyFont="1" applyBorder="1" applyAlignment="1">
      <alignment vertical="center"/>
    </xf>
    <xf numFmtId="3" fontId="13" fillId="0" borderId="50" xfId="39" applyNumberFormat="1" applyFont="1" applyBorder="1" applyAlignment="1">
      <alignment vertical="center"/>
    </xf>
    <xf numFmtId="3" fontId="13" fillId="0" borderId="31" xfId="39" applyNumberFormat="1" applyFont="1" applyBorder="1" applyAlignment="1">
      <alignment vertical="center"/>
    </xf>
    <xf numFmtId="3" fontId="13" fillId="0" borderId="53" xfId="39" applyNumberFormat="1" applyFont="1" applyBorder="1" applyAlignment="1">
      <alignment vertical="center"/>
    </xf>
    <xf numFmtId="3" fontId="13" fillId="0" borderId="28" xfId="39" applyNumberFormat="1" applyFont="1" applyBorder="1" applyAlignment="1">
      <alignment vertical="center"/>
    </xf>
    <xf numFmtId="3" fontId="13" fillId="0" borderId="54" xfId="39" applyNumberFormat="1" applyFont="1" applyBorder="1" applyAlignment="1">
      <alignment vertical="center"/>
    </xf>
    <xf numFmtId="3" fontId="13" fillId="0" borderId="27" xfId="39" applyNumberFormat="1" applyFont="1" applyBorder="1" applyAlignment="1">
      <alignment vertical="center"/>
    </xf>
    <xf numFmtId="3" fontId="13" fillId="0" borderId="28" xfId="40" applyNumberFormat="1" applyFont="1" applyBorder="1" applyAlignment="1">
      <alignment vertical="center"/>
    </xf>
    <xf numFmtId="3" fontId="13" fillId="0" borderId="67" xfId="39" applyNumberFormat="1" applyFont="1" applyBorder="1" applyAlignment="1">
      <alignment vertical="center"/>
    </xf>
    <xf numFmtId="3" fontId="13" fillId="0" borderId="66" xfId="39" applyNumberFormat="1" applyFont="1" applyBorder="1" applyAlignment="1">
      <alignment vertical="center"/>
    </xf>
    <xf numFmtId="3" fontId="13" fillId="0" borderId="71" xfId="39" applyNumberFormat="1" applyFont="1" applyBorder="1" applyAlignment="1">
      <alignment vertical="center"/>
    </xf>
    <xf numFmtId="3" fontId="13" fillId="0" borderId="42" xfId="39" applyNumberFormat="1" applyFont="1" applyBorder="1" applyAlignment="1">
      <alignment vertical="center"/>
    </xf>
    <xf numFmtId="3" fontId="13" fillId="0" borderId="77" xfId="40" applyNumberFormat="1" applyFont="1" applyBorder="1" applyAlignment="1">
      <alignment vertical="center"/>
    </xf>
    <xf numFmtId="3" fontId="13" fillId="0" borderId="72" xfId="39" applyNumberFormat="1" applyFont="1" applyBorder="1" applyAlignment="1">
      <alignment vertical="center"/>
    </xf>
    <xf numFmtId="3" fontId="13" fillId="0" borderId="77" xfId="39" applyNumberFormat="1" applyFont="1" applyBorder="1" applyAlignment="1">
      <alignment vertical="center"/>
    </xf>
    <xf numFmtId="3" fontId="12" fillId="0" borderId="76" xfId="39" applyNumberFormat="1" applyFont="1" applyBorder="1" applyAlignment="1">
      <alignment vertical="center"/>
    </xf>
    <xf numFmtId="3" fontId="7" fillId="0" borderId="11" xfId="39" applyNumberFormat="1" applyFont="1" applyBorder="1" applyAlignment="1">
      <alignment horizontal="right" vertical="center"/>
    </xf>
    <xf numFmtId="3" fontId="7" fillId="0" borderId="17" xfId="39" applyNumberFormat="1" applyFont="1" applyBorder="1" applyAlignment="1">
      <alignment horizontal="right" vertical="center"/>
    </xf>
    <xf numFmtId="3" fontId="7" fillId="0" borderId="10" xfId="39" applyNumberFormat="1" applyFont="1" applyBorder="1" applyAlignment="1">
      <alignment horizontal="right" vertical="center"/>
    </xf>
    <xf numFmtId="3" fontId="7" fillId="0" borderId="39" xfId="39" applyNumberFormat="1" applyFont="1" applyBorder="1" applyAlignment="1">
      <alignment horizontal="right" vertical="center"/>
    </xf>
    <xf numFmtId="3" fontId="12" fillId="0" borderId="1" xfId="39" applyNumberFormat="1" applyFont="1" applyBorder="1" applyAlignment="1">
      <alignment horizontal="right" vertical="center"/>
    </xf>
    <xf numFmtId="3" fontId="12" fillId="0" borderId="12" xfId="39" applyNumberFormat="1" applyFont="1" applyBorder="1" applyAlignment="1">
      <alignment horizontal="right" vertical="center"/>
    </xf>
    <xf numFmtId="3" fontId="12" fillId="0" borderId="39" xfId="39" applyNumberFormat="1" applyFont="1" applyBorder="1" applyAlignment="1">
      <alignment horizontal="right" vertical="center"/>
    </xf>
    <xf numFmtId="3" fontId="12" fillId="0" borderId="8" xfId="39" applyNumberFormat="1" applyFont="1" applyBorder="1" applyAlignment="1">
      <alignment horizontal="right" vertical="center"/>
    </xf>
    <xf numFmtId="3" fontId="12" fillId="0" borderId="17" xfId="39" applyNumberFormat="1" applyFont="1" applyBorder="1" applyAlignment="1">
      <alignment horizontal="right" vertical="center"/>
    </xf>
    <xf numFmtId="3" fontId="12" fillId="0" borderId="61" xfId="39" applyNumberFormat="1" applyFont="1" applyBorder="1" applyAlignment="1">
      <alignment horizontal="right" vertical="center"/>
    </xf>
    <xf numFmtId="3" fontId="12" fillId="0" borderId="10" xfId="39" applyNumberFormat="1" applyFont="1" applyBorder="1" applyAlignment="1">
      <alignment horizontal="right" vertical="center"/>
    </xf>
    <xf numFmtId="169" fontId="13" fillId="0" borderId="0" xfId="39" applyNumberFormat="1" applyFont="1" applyBorder="1"/>
    <xf numFmtId="3" fontId="13" fillId="0" borderId="0" xfId="40" applyNumberFormat="1" applyFont="1"/>
    <xf numFmtId="3" fontId="13" fillId="0" borderId="0" xfId="40" applyNumberFormat="1" applyFont="1" applyFill="1" applyBorder="1"/>
    <xf numFmtId="0" fontId="12" fillId="0" borderId="1" xfId="39" applyFont="1" applyFill="1" applyBorder="1" applyAlignment="1">
      <alignment vertical="center" wrapText="1"/>
    </xf>
    <xf numFmtId="0" fontId="12" fillId="0" borderId="68" xfId="39" applyFont="1" applyBorder="1" applyAlignment="1">
      <alignment horizontal="center" vertical="center" wrapText="1"/>
    </xf>
    <xf numFmtId="169" fontId="13" fillId="0" borderId="21" xfId="39" applyNumberFormat="1" applyFont="1" applyBorder="1" applyAlignment="1">
      <alignment horizontal="center" vertical="center"/>
    </xf>
    <xf numFmtId="169" fontId="13" fillId="0" borderId="22" xfId="39" applyNumberFormat="1" applyFont="1" applyBorder="1" applyAlignment="1">
      <alignment horizontal="center" vertical="center"/>
    </xf>
    <xf numFmtId="169" fontId="13" fillId="0" borderId="22" xfId="39" applyNumberFormat="1" applyFont="1" applyFill="1" applyBorder="1" applyAlignment="1">
      <alignment horizontal="center" vertical="center" wrapText="1"/>
    </xf>
    <xf numFmtId="169" fontId="12" fillId="0" borderId="19" xfId="39" applyNumberFormat="1" applyFont="1" applyFill="1" applyBorder="1" applyAlignment="1">
      <alignment horizontal="center" vertical="center" wrapText="1"/>
    </xf>
    <xf numFmtId="0" fontId="12" fillId="0" borderId="54" xfId="39" applyFont="1" applyBorder="1" applyAlignment="1">
      <alignment horizontal="center" vertical="center" wrapText="1"/>
    </xf>
    <xf numFmtId="169" fontId="13" fillId="0" borderId="28" xfId="39" applyNumberFormat="1" applyFont="1" applyBorder="1" applyAlignment="1">
      <alignment horizontal="center" vertical="center"/>
    </xf>
    <xf numFmtId="169" fontId="13" fillId="0" borderId="29" xfId="39" applyNumberFormat="1" applyFont="1" applyBorder="1" applyAlignment="1">
      <alignment horizontal="center" vertical="center"/>
    </xf>
    <xf numFmtId="0" fontId="12" fillId="0" borderId="55" xfId="39" applyFont="1" applyFill="1" applyBorder="1" applyAlignment="1">
      <alignment horizontal="center" vertical="center" wrapText="1"/>
    </xf>
    <xf numFmtId="169" fontId="13" fillId="0" borderId="77" xfId="39" applyNumberFormat="1" applyFont="1" applyBorder="1" applyAlignment="1">
      <alignment horizontal="center" vertical="center"/>
    </xf>
    <xf numFmtId="169" fontId="13" fillId="0" borderId="71" xfId="39" applyNumberFormat="1" applyFont="1" applyBorder="1" applyAlignment="1">
      <alignment horizontal="center" vertical="center"/>
    </xf>
    <xf numFmtId="0" fontId="12" fillId="0" borderId="52" xfId="39" applyFont="1" applyFill="1" applyBorder="1" applyAlignment="1">
      <alignment horizontal="center" vertical="center" wrapText="1"/>
    </xf>
    <xf numFmtId="169" fontId="12" fillId="0" borderId="78" xfId="39" applyNumberFormat="1" applyFont="1" applyBorder="1" applyAlignment="1">
      <alignment horizontal="center" vertical="center"/>
    </xf>
    <xf numFmtId="0" fontId="12" fillId="0" borderId="54" xfId="39" applyFont="1" applyFill="1" applyBorder="1" applyAlignment="1">
      <alignment horizontal="center" vertical="center" wrapText="1"/>
    </xf>
    <xf numFmtId="169" fontId="13" fillId="0" borderId="29" xfId="39" applyNumberFormat="1" applyFont="1" applyBorder="1" applyAlignment="1">
      <alignment horizontal="center" vertical="center" wrapText="1"/>
    </xf>
    <xf numFmtId="169" fontId="12" fillId="0" borderId="23" xfId="39" applyNumberFormat="1" applyFont="1" applyBorder="1" applyAlignment="1">
      <alignment horizontal="center" vertical="center"/>
    </xf>
    <xf numFmtId="0" fontId="12" fillId="0" borderId="72" xfId="39" applyFont="1" applyFill="1" applyBorder="1" applyAlignment="1">
      <alignment horizontal="center" vertical="center" wrapText="1"/>
    </xf>
    <xf numFmtId="169" fontId="13" fillId="0" borderId="71" xfId="39" applyNumberFormat="1" applyFont="1" applyBorder="1" applyAlignment="1">
      <alignment horizontal="center" vertical="center" wrapText="1"/>
    </xf>
    <xf numFmtId="169" fontId="12" fillId="0" borderId="74" xfId="39" applyNumberFormat="1" applyFont="1" applyBorder="1" applyAlignment="1">
      <alignment horizontal="center" vertical="center"/>
    </xf>
    <xf numFmtId="0" fontId="12" fillId="0" borderId="68" xfId="39" applyFont="1" applyFill="1" applyBorder="1" applyAlignment="1">
      <alignment horizontal="center" vertical="center" wrapText="1"/>
    </xf>
    <xf numFmtId="169" fontId="13" fillId="0" borderId="22" xfId="39" applyNumberFormat="1" applyFont="1" applyBorder="1" applyAlignment="1">
      <alignment horizontal="center" vertical="center" wrapText="1"/>
    </xf>
    <xf numFmtId="0" fontId="12" fillId="0" borderId="72" xfId="39" applyFont="1" applyBorder="1" applyAlignment="1">
      <alignment horizontal="center" vertical="center" wrapText="1"/>
    </xf>
    <xf numFmtId="0" fontId="12" fillId="0" borderId="0" xfId="39" applyFont="1" applyBorder="1" applyAlignment="1">
      <alignment vertical="center" wrapText="1"/>
    </xf>
    <xf numFmtId="0" fontId="13" fillId="0" borderId="0" xfId="39" applyFont="1" applyBorder="1" applyAlignment="1">
      <alignment horizontal="center" vertical="center" wrapText="1"/>
    </xf>
    <xf numFmtId="169" fontId="12" fillId="0" borderId="0" xfId="39" applyNumberFormat="1" applyFont="1" applyBorder="1" applyAlignment="1">
      <alignment horizontal="center" vertical="center"/>
    </xf>
    <xf numFmtId="169" fontId="12" fillId="0" borderId="0" xfId="39" applyNumberFormat="1" applyFont="1" applyBorder="1" applyAlignment="1">
      <alignment vertical="center" wrapText="1"/>
    </xf>
    <xf numFmtId="169" fontId="29" fillId="0" borderId="65" xfId="39" applyNumberFormat="1" applyFont="1" applyBorder="1" applyAlignment="1">
      <alignment horizontal="center" vertical="center"/>
    </xf>
    <xf numFmtId="169" fontId="29" fillId="0" borderId="22" xfId="39" applyNumberFormat="1" applyFont="1" applyBorder="1" applyAlignment="1">
      <alignment horizontal="center" vertical="center"/>
    </xf>
    <xf numFmtId="169" fontId="29" fillId="0" borderId="68" xfId="39" applyNumberFormat="1" applyFont="1" applyBorder="1" applyAlignment="1">
      <alignment horizontal="center" vertical="center"/>
    </xf>
    <xf numFmtId="169" fontId="29" fillId="0" borderId="23" xfId="39" applyNumberFormat="1" applyFont="1" applyBorder="1" applyAlignment="1">
      <alignment horizontal="center" vertical="center"/>
    </xf>
    <xf numFmtId="169" fontId="29" fillId="0" borderId="28" xfId="39" applyNumberFormat="1" applyFont="1" applyBorder="1" applyAlignment="1">
      <alignment horizontal="center" vertical="center"/>
    </xf>
    <xf numFmtId="169" fontId="29" fillId="0" borderId="29" xfId="39" applyNumberFormat="1" applyFont="1" applyBorder="1" applyAlignment="1">
      <alignment horizontal="center" vertical="center"/>
    </xf>
    <xf numFmtId="169" fontId="29" fillId="0" borderId="30" xfId="39" applyNumberFormat="1" applyFont="1" applyBorder="1" applyAlignment="1">
      <alignment horizontal="center" vertical="center"/>
    </xf>
    <xf numFmtId="169" fontId="29" fillId="0" borderId="35" xfId="39" applyNumberFormat="1" applyFont="1" applyBorder="1" applyAlignment="1">
      <alignment horizontal="center" vertical="center"/>
    </xf>
    <xf numFmtId="169" fontId="29" fillId="0" borderId="36" xfId="39" applyNumberFormat="1" applyFont="1" applyBorder="1" applyAlignment="1">
      <alignment horizontal="center" vertical="center"/>
    </xf>
    <xf numFmtId="169" fontId="29" fillId="0" borderId="37" xfId="39" applyNumberFormat="1" applyFont="1" applyBorder="1" applyAlignment="1">
      <alignment horizontal="center" vertical="center"/>
    </xf>
    <xf numFmtId="169" fontId="28" fillId="0" borderId="35" xfId="39" applyNumberFormat="1" applyFont="1" applyBorder="1" applyAlignment="1">
      <alignment horizontal="center" vertical="center"/>
    </xf>
    <xf numFmtId="169" fontId="28" fillId="0" borderId="69" xfId="39" applyNumberFormat="1" applyFont="1" applyBorder="1" applyAlignment="1">
      <alignment horizontal="center" vertical="center"/>
    </xf>
    <xf numFmtId="169" fontId="28" fillId="0" borderId="33" xfId="39" applyNumberFormat="1" applyFont="1" applyBorder="1" applyAlignment="1">
      <alignment horizontal="center" vertical="center"/>
    </xf>
    <xf numFmtId="169" fontId="28" fillId="0" borderId="32" xfId="39" applyNumberFormat="1" applyFont="1" applyBorder="1" applyAlignment="1">
      <alignment horizontal="center" vertical="center"/>
    </xf>
    <xf numFmtId="169" fontId="28" fillId="0" borderId="71" xfId="39" applyNumberFormat="1" applyFont="1" applyBorder="1" applyAlignment="1">
      <alignment horizontal="center" vertical="center"/>
    </xf>
    <xf numFmtId="169" fontId="28" fillId="0" borderId="73" xfId="39" applyNumberFormat="1" applyFont="1" applyBorder="1" applyAlignment="1">
      <alignment horizontal="center" vertical="center"/>
    </xf>
    <xf numFmtId="169" fontId="29" fillId="0" borderId="50" xfId="39" applyNumberFormat="1" applyFont="1" applyBorder="1" applyAlignment="1">
      <alignment horizontal="center" vertical="center"/>
    </xf>
    <xf numFmtId="169" fontId="29" fillId="0" borderId="51" xfId="39" applyNumberFormat="1" applyFont="1" applyBorder="1" applyAlignment="1">
      <alignment horizontal="center" vertical="center"/>
    </xf>
    <xf numFmtId="169" fontId="29" fillId="0" borderId="78" xfId="39" applyNumberFormat="1" applyFont="1" applyBorder="1" applyAlignment="1">
      <alignment horizontal="center" vertical="center"/>
    </xf>
    <xf numFmtId="169" fontId="29" fillId="0" borderId="28" xfId="39" applyNumberFormat="1" applyFont="1" applyFill="1" applyBorder="1" applyAlignment="1">
      <alignment horizontal="center" vertical="center"/>
    </xf>
    <xf numFmtId="169" fontId="29" fillId="0" borderId="29" xfId="39" applyNumberFormat="1" applyFont="1" applyFill="1" applyBorder="1" applyAlignment="1">
      <alignment horizontal="center" vertical="center"/>
    </xf>
    <xf numFmtId="169" fontId="29" fillId="0" borderId="30" xfId="39" applyNumberFormat="1" applyFont="1" applyFill="1" applyBorder="1" applyAlignment="1">
      <alignment horizontal="center" vertical="center"/>
    </xf>
    <xf numFmtId="169" fontId="28" fillId="0" borderId="40" xfId="39" applyNumberFormat="1" applyFont="1" applyBorder="1" applyAlignment="1">
      <alignment horizontal="center" vertical="center"/>
    </xf>
    <xf numFmtId="169" fontId="28" fillId="0" borderId="66" xfId="39" applyNumberFormat="1" applyFont="1" applyBorder="1" applyAlignment="1">
      <alignment horizontal="center" vertical="center"/>
    </xf>
    <xf numFmtId="169" fontId="28" fillId="0" borderId="77" xfId="39" applyNumberFormat="1" applyFont="1" applyBorder="1" applyAlignment="1">
      <alignment horizontal="center" vertical="center"/>
    </xf>
    <xf numFmtId="169" fontId="28" fillId="0" borderId="41" xfId="39" applyNumberFormat="1" applyFont="1" applyBorder="1" applyAlignment="1">
      <alignment horizontal="center" vertical="center"/>
    </xf>
    <xf numFmtId="169" fontId="29" fillId="0" borderId="21" xfId="39" applyNumberFormat="1" applyFont="1" applyBorder="1" applyAlignment="1">
      <alignment horizontal="center" vertical="center"/>
    </xf>
    <xf numFmtId="169" fontId="28" fillId="0" borderId="72" xfId="39" applyNumberFormat="1" applyFont="1" applyBorder="1" applyAlignment="1">
      <alignment horizontal="center" vertical="center"/>
    </xf>
    <xf numFmtId="3" fontId="13" fillId="0" borderId="52" xfId="39" applyNumberFormat="1" applyFont="1" applyBorder="1" applyAlignment="1">
      <alignment horizontal="center" vertical="center"/>
    </xf>
    <xf numFmtId="169" fontId="13" fillId="0" borderId="78" xfId="39" applyNumberFormat="1" applyFont="1" applyBorder="1" applyAlignment="1">
      <alignment horizontal="center" vertical="center"/>
    </xf>
    <xf numFmtId="3" fontId="13" fillId="0" borderId="54" xfId="39" applyNumberFormat="1" applyFont="1" applyBorder="1" applyAlignment="1">
      <alignment horizontal="center" vertical="center"/>
    </xf>
    <xf numFmtId="169" fontId="13" fillId="0" borderId="23" xfId="39" applyNumberFormat="1" applyFont="1" applyBorder="1" applyAlignment="1">
      <alignment horizontal="center" vertical="center"/>
    </xf>
    <xf numFmtId="3" fontId="13" fillId="0" borderId="71" xfId="39" applyNumberFormat="1" applyFont="1" applyBorder="1" applyAlignment="1">
      <alignment horizontal="center" vertical="center"/>
    </xf>
    <xf numFmtId="3" fontId="13" fillId="0" borderId="72" xfId="39" applyNumberFormat="1" applyFont="1" applyBorder="1" applyAlignment="1">
      <alignment horizontal="center" vertical="center"/>
    </xf>
    <xf numFmtId="3" fontId="13" fillId="0" borderId="44" xfId="39" applyNumberFormat="1" applyFont="1" applyBorder="1" applyAlignment="1">
      <alignment horizontal="center"/>
    </xf>
    <xf numFmtId="3" fontId="13" fillId="0" borderId="68" xfId="39" applyNumberFormat="1" applyFont="1" applyBorder="1" applyAlignment="1">
      <alignment horizontal="center" vertical="center"/>
    </xf>
    <xf numFmtId="3" fontId="13" fillId="0" borderId="65" xfId="39" applyNumberFormat="1" applyFont="1" applyBorder="1" applyAlignment="1">
      <alignment horizontal="center" vertical="center"/>
    </xf>
    <xf numFmtId="3" fontId="13" fillId="0" borderId="63" xfId="39" applyNumberFormat="1" applyFont="1" applyBorder="1" applyAlignment="1">
      <alignment horizontal="center" vertical="center"/>
    </xf>
    <xf numFmtId="169" fontId="13" fillId="0" borderId="30" xfId="39" applyNumberFormat="1" applyFont="1" applyBorder="1" applyAlignment="1">
      <alignment horizontal="center" vertical="center"/>
    </xf>
    <xf numFmtId="3" fontId="13" fillId="0" borderId="69" xfId="39" applyNumberFormat="1" applyFont="1" applyBorder="1" applyAlignment="1">
      <alignment horizontal="center" vertical="center"/>
    </xf>
    <xf numFmtId="0" fontId="7" fillId="0" borderId="6" xfId="39" applyFont="1" applyBorder="1" applyAlignment="1">
      <alignment horizontal="center" vertical="center"/>
    </xf>
    <xf numFmtId="0" fontId="13" fillId="0" borderId="39" xfId="39" applyFont="1" applyBorder="1" applyAlignment="1">
      <alignment horizontal="center"/>
    </xf>
    <xf numFmtId="3" fontId="7" fillId="0" borderId="11" xfId="39" applyNumberFormat="1" applyFont="1" applyBorder="1" applyAlignment="1">
      <alignment horizontal="center" vertical="center"/>
    </xf>
    <xf numFmtId="3" fontId="7" fillId="0" borderId="39" xfId="39" applyNumberFormat="1" applyFont="1" applyBorder="1" applyAlignment="1">
      <alignment horizontal="center" vertical="center"/>
    </xf>
    <xf numFmtId="169" fontId="7" fillId="0" borderId="11" xfId="39" applyNumberFormat="1" applyFont="1" applyBorder="1" applyAlignment="1">
      <alignment horizontal="center"/>
    </xf>
    <xf numFmtId="3" fontId="12" fillId="0" borderId="0" xfId="39" applyNumberFormat="1" applyFont="1" applyBorder="1" applyAlignment="1">
      <alignment vertical="center"/>
    </xf>
    <xf numFmtId="3" fontId="7" fillId="0" borderId="0" xfId="39" applyNumberFormat="1" applyFont="1" applyBorder="1"/>
    <xf numFmtId="3" fontId="28" fillId="0" borderId="0" xfId="39" applyNumberFormat="1" applyFont="1" applyBorder="1" applyAlignment="1">
      <alignment horizontal="center" vertical="center"/>
    </xf>
    <xf numFmtId="49" fontId="12" fillId="0" borderId="10" xfId="39" applyNumberFormat="1" applyFont="1" applyBorder="1" applyAlignment="1">
      <alignment horizontal="center" vertical="center" wrapText="1"/>
    </xf>
    <xf numFmtId="49" fontId="12" fillId="0" borderId="12" xfId="39" applyNumberFormat="1" applyFont="1" applyBorder="1" applyAlignment="1">
      <alignment horizontal="center" vertical="center" wrapText="1"/>
    </xf>
    <xf numFmtId="3" fontId="13" fillId="0" borderId="48" xfId="39" applyNumberFormat="1" applyFont="1" applyBorder="1" applyAlignment="1">
      <alignment horizontal="center" vertical="center"/>
    </xf>
    <xf numFmtId="3" fontId="13" fillId="0" borderId="58" xfId="39" applyNumberFormat="1" applyFont="1" applyBorder="1" applyAlignment="1">
      <alignment horizontal="center"/>
    </xf>
    <xf numFmtId="3" fontId="13" fillId="0" borderId="21" xfId="39" applyNumberFormat="1" applyFont="1" applyBorder="1" applyAlignment="1">
      <alignment horizontal="center"/>
    </xf>
    <xf numFmtId="3" fontId="13" fillId="0" borderId="64" xfId="39" applyNumberFormat="1" applyFont="1" applyBorder="1" applyAlignment="1">
      <alignment horizontal="center"/>
    </xf>
    <xf numFmtId="169" fontId="13" fillId="0" borderId="61" xfId="39" applyNumberFormat="1" applyFont="1" applyBorder="1" applyAlignment="1">
      <alignment horizontal="center"/>
    </xf>
    <xf numFmtId="169" fontId="13" fillId="0" borderId="15" xfId="39" applyNumberFormat="1" applyFont="1" applyBorder="1" applyAlignment="1">
      <alignment horizontal="center" vertical="center"/>
    </xf>
    <xf numFmtId="3" fontId="13" fillId="0" borderId="49" xfId="39" applyNumberFormat="1" applyFont="1" applyBorder="1" applyAlignment="1">
      <alignment horizontal="center" vertical="center"/>
    </xf>
    <xf numFmtId="3" fontId="7" fillId="0" borderId="15" xfId="39" applyNumberFormat="1" applyFont="1" applyBorder="1" applyAlignment="1">
      <alignment horizontal="center" vertical="center"/>
    </xf>
    <xf numFmtId="3" fontId="7" fillId="0" borderId="9" xfId="39" applyNumberFormat="1" applyFont="1" applyBorder="1" applyAlignment="1">
      <alignment horizontal="center"/>
    </xf>
    <xf numFmtId="169" fontId="7" fillId="0" borderId="12" xfId="39" applyNumberFormat="1" applyFont="1" applyBorder="1" applyAlignment="1">
      <alignment horizontal="center" vertical="center"/>
    </xf>
    <xf numFmtId="0" fontId="28" fillId="0" borderId="0" xfId="39" applyFont="1" applyBorder="1" applyAlignment="1">
      <alignment vertical="center" wrapText="1"/>
    </xf>
    <xf numFmtId="0" fontId="31" fillId="0" borderId="0" xfId="32" applyFont="1"/>
    <xf numFmtId="169" fontId="31" fillId="0" borderId="0" xfId="32" applyNumberFormat="1" applyFont="1"/>
    <xf numFmtId="0" fontId="31" fillId="0" borderId="0" xfId="32" applyFont="1" applyBorder="1"/>
    <xf numFmtId="172" fontId="7" fillId="0" borderId="29" xfId="42" applyNumberFormat="1" applyFont="1" applyBorder="1" applyAlignment="1">
      <alignment horizontal="center" vertical="center"/>
    </xf>
    <xf numFmtId="0" fontId="7" fillId="0" borderId="57" xfId="32" applyFont="1" applyBorder="1" applyAlignment="1">
      <alignment horizontal="center" vertical="center"/>
    </xf>
    <xf numFmtId="0" fontId="7" fillId="0" borderId="26" xfId="32" applyFont="1" applyBorder="1" applyAlignment="1">
      <alignment horizontal="center" vertical="center"/>
    </xf>
    <xf numFmtId="49" fontId="7" fillId="0" borderId="29" xfId="32" applyNumberFormat="1" applyFont="1" applyBorder="1" applyAlignment="1">
      <alignment horizontal="center" vertical="center"/>
    </xf>
    <xf numFmtId="49" fontId="7" fillId="0" borderId="53" xfId="32" applyNumberFormat="1" applyFont="1" applyBorder="1" applyAlignment="1">
      <alignment horizontal="center" vertical="center"/>
    </xf>
    <xf numFmtId="0" fontId="7" fillId="0" borderId="53" xfId="32" applyFont="1" applyBorder="1" applyAlignment="1">
      <alignment horizontal="center" vertical="center" wrapText="1"/>
    </xf>
    <xf numFmtId="0" fontId="7" fillId="0" borderId="29" xfId="32" applyFont="1" applyBorder="1" applyAlignment="1">
      <alignment horizontal="center" vertical="center" wrapText="1"/>
    </xf>
    <xf numFmtId="0" fontId="23" fillId="0" borderId="28" xfId="32" applyFont="1" applyBorder="1" applyAlignment="1">
      <alignment vertical="center" wrapText="1"/>
    </xf>
    <xf numFmtId="0" fontId="31" fillId="0" borderId="26" xfId="32" applyFont="1" applyBorder="1" applyAlignment="1">
      <alignment vertical="center" wrapText="1"/>
    </xf>
    <xf numFmtId="3" fontId="23" fillId="0" borderId="29" xfId="32" applyNumberFormat="1" applyFont="1" applyBorder="1" applyAlignment="1">
      <alignment horizontal="center" vertical="center" wrapText="1"/>
    </xf>
    <xf numFmtId="3" fontId="23" fillId="0" borderId="53" xfId="32" applyNumberFormat="1" applyFont="1" applyBorder="1" applyAlignment="1">
      <alignment horizontal="center" vertical="center" wrapText="1"/>
    </xf>
    <xf numFmtId="0" fontId="24" fillId="0" borderId="26" xfId="32" applyFont="1" applyBorder="1" applyAlignment="1">
      <alignment vertical="center" wrapText="1"/>
    </xf>
    <xf numFmtId="3" fontId="23" fillId="0" borderId="29" xfId="32" applyNumberFormat="1" applyFont="1" applyBorder="1" applyAlignment="1">
      <alignment horizontal="center" vertical="center"/>
    </xf>
    <xf numFmtId="169" fontId="23" fillId="0" borderId="53" xfId="32" applyNumberFormat="1" applyFont="1" applyBorder="1" applyAlignment="1">
      <alignment horizontal="center" vertical="center"/>
    </xf>
    <xf numFmtId="0" fontId="24" fillId="0" borderId="26" xfId="32" applyFont="1" applyBorder="1" applyAlignment="1">
      <alignment vertical="center"/>
    </xf>
    <xf numFmtId="0" fontId="33" fillId="0" borderId="32" xfId="32" applyFont="1" applyBorder="1" applyAlignment="1">
      <alignment horizontal="left" vertical="center"/>
    </xf>
    <xf numFmtId="0" fontId="31" fillId="0" borderId="33" xfId="32" applyFont="1" applyBorder="1"/>
    <xf numFmtId="3" fontId="24" fillId="0" borderId="29" xfId="32" applyNumberFormat="1" applyFont="1" applyBorder="1" applyAlignment="1">
      <alignment horizontal="center" vertical="center"/>
    </xf>
    <xf numFmtId="3" fontId="24" fillId="0" borderId="53" xfId="32" applyNumberFormat="1" applyFont="1" applyBorder="1" applyAlignment="1">
      <alignment horizontal="center" vertical="center"/>
    </xf>
    <xf numFmtId="3" fontId="24" fillId="0" borderId="29" xfId="32" applyNumberFormat="1" applyFont="1" applyBorder="1" applyAlignment="1">
      <alignment horizontal="center"/>
    </xf>
    <xf numFmtId="0" fontId="24" fillId="0" borderId="26" xfId="32" applyFont="1" applyBorder="1"/>
    <xf numFmtId="172" fontId="24" fillId="0" borderId="53" xfId="32" applyNumberFormat="1" applyFont="1" applyBorder="1" applyAlignment="1">
      <alignment horizontal="center" vertical="center"/>
    </xf>
    <xf numFmtId="169" fontId="24" fillId="0" borderId="53" xfId="32" applyNumberFormat="1" applyFont="1" applyBorder="1" applyAlignment="1">
      <alignment horizontal="center" vertical="center"/>
    </xf>
    <xf numFmtId="4" fontId="24" fillId="0" borderId="26" xfId="32" applyNumberFormat="1" applyFont="1" applyBorder="1" applyAlignment="1">
      <alignment vertical="center"/>
    </xf>
    <xf numFmtId="169" fontId="24" fillId="0" borderId="27" xfId="32" applyNumberFormat="1" applyFont="1" applyBorder="1" applyAlignment="1">
      <alignment horizontal="center" vertical="center"/>
    </xf>
    <xf numFmtId="0" fontId="33" fillId="0" borderId="77" xfId="32" applyFont="1" applyBorder="1" applyAlignment="1">
      <alignment horizontal="left" vertical="center"/>
    </xf>
    <xf numFmtId="0" fontId="31" fillId="0" borderId="1" xfId="32" applyFont="1" applyBorder="1"/>
    <xf numFmtId="3" fontId="24" fillId="0" borderId="15" xfId="32" applyNumberFormat="1" applyFont="1" applyBorder="1" applyAlignment="1">
      <alignment horizontal="center" vertical="center"/>
    </xf>
    <xf numFmtId="3" fontId="24" fillId="0" borderId="61" xfId="32" applyNumberFormat="1" applyFont="1" applyBorder="1" applyAlignment="1">
      <alignment horizontal="center" vertical="center"/>
    </xf>
    <xf numFmtId="172" fontId="24" fillId="0" borderId="61" xfId="32" applyNumberFormat="1" applyFont="1" applyBorder="1" applyAlignment="1">
      <alignment horizontal="center" vertical="center"/>
    </xf>
    <xf numFmtId="3" fontId="24" fillId="0" borderId="71" xfId="32" applyNumberFormat="1" applyFont="1" applyBorder="1" applyAlignment="1">
      <alignment horizontal="center" vertical="center"/>
    </xf>
    <xf numFmtId="169" fontId="24" fillId="0" borderId="66" xfId="32" applyNumberFormat="1" applyFont="1" applyBorder="1" applyAlignment="1">
      <alignment horizontal="center" vertical="center"/>
    </xf>
    <xf numFmtId="0" fontId="24" fillId="0" borderId="1" xfId="32" applyFont="1" applyBorder="1" applyAlignment="1">
      <alignment vertical="center"/>
    </xf>
    <xf numFmtId="3" fontId="24" fillId="0" borderId="66" xfId="32" applyNumberFormat="1" applyFont="1" applyBorder="1" applyAlignment="1">
      <alignment horizontal="center" vertical="center"/>
    </xf>
    <xf numFmtId="169" fontId="24" fillId="0" borderId="42" xfId="32" applyNumberFormat="1" applyFont="1" applyBorder="1" applyAlignment="1">
      <alignment horizontal="center" vertical="center"/>
    </xf>
    <xf numFmtId="0" fontId="24" fillId="0" borderId="0" xfId="32" applyFont="1"/>
    <xf numFmtId="0" fontId="7" fillId="0" borderId="33" xfId="32" applyFont="1" applyBorder="1" applyAlignment="1">
      <alignment vertical="center"/>
    </xf>
    <xf numFmtId="0" fontId="7" fillId="0" borderId="0" xfId="32" applyFont="1" applyBorder="1" applyAlignment="1">
      <alignment vertical="center"/>
    </xf>
    <xf numFmtId="0" fontId="6" fillId="0" borderId="53" xfId="31" applyFont="1" applyBorder="1"/>
    <xf numFmtId="0" fontId="12" fillId="0" borderId="35" xfId="43" applyFont="1" applyFill="1" applyBorder="1" applyAlignment="1">
      <alignment horizontal="center" vertical="center" wrapText="1"/>
    </xf>
    <xf numFmtId="0" fontId="12" fillId="0" borderId="36" xfId="43" applyFont="1" applyFill="1" applyBorder="1" applyAlignment="1">
      <alignment horizontal="center" vertical="center" wrapText="1"/>
    </xf>
    <xf numFmtId="0" fontId="12" fillId="0" borderId="33" xfId="43" applyFont="1" applyFill="1" applyBorder="1" applyAlignment="1">
      <alignment horizontal="center" vertical="center" wrapText="1"/>
    </xf>
    <xf numFmtId="0" fontId="12" fillId="0" borderId="55" xfId="43" applyFont="1" applyFill="1" applyBorder="1" applyAlignment="1">
      <alignment horizontal="center" vertical="center" wrapText="1"/>
    </xf>
    <xf numFmtId="0" fontId="13" fillId="0" borderId="56" xfId="43" applyFont="1" applyFill="1" applyBorder="1" applyAlignment="1">
      <alignment vertical="center" wrapText="1"/>
    </xf>
    <xf numFmtId="0" fontId="13" fillId="0" borderId="25" xfId="43" applyFont="1" applyFill="1" applyBorder="1" applyAlignment="1">
      <alignment vertical="center" wrapText="1"/>
    </xf>
    <xf numFmtId="0" fontId="12" fillId="0" borderId="32" xfId="43" applyFont="1" applyFill="1" applyBorder="1" applyAlignment="1">
      <alignment vertical="center" wrapText="1"/>
    </xf>
    <xf numFmtId="0" fontId="13" fillId="0" borderId="60" xfId="43" applyFont="1" applyFill="1" applyBorder="1" applyAlignment="1">
      <alignment vertical="center" wrapText="1"/>
    </xf>
    <xf numFmtId="0" fontId="13" fillId="0" borderId="38" xfId="43" applyFont="1" applyFill="1" applyBorder="1" applyAlignment="1">
      <alignment vertical="center" wrapText="1"/>
    </xf>
    <xf numFmtId="0" fontId="12" fillId="0" borderId="67" xfId="43" applyFont="1" applyFill="1" applyBorder="1" applyAlignment="1">
      <alignment vertical="center" wrapText="1"/>
    </xf>
    <xf numFmtId="0" fontId="13" fillId="0" borderId="40" xfId="43" applyFont="1" applyFill="1" applyBorder="1" applyAlignment="1">
      <alignment vertical="center" wrapText="1"/>
    </xf>
    <xf numFmtId="0" fontId="12" fillId="0" borderId="68" xfId="32" applyFont="1" applyFill="1" applyBorder="1" applyAlignment="1">
      <alignment horizontal="center" vertical="center" wrapText="1"/>
    </xf>
    <xf numFmtId="0" fontId="12" fillId="0" borderId="54" xfId="32" applyFont="1" applyFill="1" applyBorder="1" applyAlignment="1">
      <alignment horizontal="center" vertical="center" wrapText="1"/>
    </xf>
    <xf numFmtId="0" fontId="12" fillId="0" borderId="55" xfId="32" applyFont="1" applyFill="1" applyBorder="1" applyAlignment="1">
      <alignment horizontal="center" vertical="center" wrapText="1"/>
    </xf>
    <xf numFmtId="0" fontId="12" fillId="0" borderId="52" xfId="32" applyFont="1" applyFill="1" applyBorder="1" applyAlignment="1">
      <alignment horizontal="center" vertical="center" wrapText="1"/>
    </xf>
    <xf numFmtId="0" fontId="12" fillId="0" borderId="72" xfId="32" applyFont="1" applyFill="1" applyBorder="1" applyAlignment="1">
      <alignment horizontal="center" vertical="center" wrapText="1"/>
    </xf>
    <xf numFmtId="0" fontId="12" fillId="0" borderId="77" xfId="32" applyFont="1" applyFill="1" applyBorder="1" applyAlignment="1">
      <alignment horizontal="center" vertical="center" wrapText="1"/>
    </xf>
    <xf numFmtId="0" fontId="12" fillId="0" borderId="71" xfId="32" applyFont="1" applyFill="1" applyBorder="1" applyAlignment="1">
      <alignment horizontal="center" vertical="center" wrapText="1"/>
    </xf>
    <xf numFmtId="0" fontId="12" fillId="0" borderId="13" xfId="32" applyFont="1" applyFill="1" applyBorder="1" applyAlignment="1">
      <alignment horizontal="center" vertical="center" wrapText="1"/>
    </xf>
    <xf numFmtId="0" fontId="12" fillId="0" borderId="7" xfId="32" applyFont="1" applyFill="1" applyBorder="1" applyAlignment="1">
      <alignment horizontal="center" vertical="center" wrapText="1"/>
    </xf>
    <xf numFmtId="0" fontId="12" fillId="0" borderId="42" xfId="32" applyFont="1" applyFill="1" applyBorder="1" applyAlignment="1">
      <alignment horizontal="center" vertical="center" wrapText="1"/>
    </xf>
    <xf numFmtId="168" fontId="23" fillId="0" borderId="0" xfId="38" applyNumberFormat="1" applyFont="1" applyFill="1" applyAlignment="1">
      <alignment horizontal="right" vertical="center" wrapText="1"/>
    </xf>
    <xf numFmtId="0" fontId="20" fillId="2" borderId="13" xfId="32" applyFont="1" applyFill="1" applyBorder="1" applyAlignment="1">
      <alignment horizontal="center" vertical="center" wrapText="1"/>
    </xf>
    <xf numFmtId="0" fontId="20" fillId="2" borderId="7" xfId="32" applyFont="1" applyFill="1" applyBorder="1" applyAlignment="1">
      <alignment horizontal="center" vertical="center" wrapText="1"/>
    </xf>
    <xf numFmtId="0" fontId="20" fillId="2" borderId="5" xfId="32" applyFont="1" applyFill="1" applyBorder="1" applyAlignment="1">
      <alignment horizontal="center" vertical="center" wrapText="1"/>
    </xf>
    <xf numFmtId="0" fontId="26" fillId="0" borderId="75" xfId="32" applyFont="1" applyBorder="1" applyAlignment="1">
      <alignment vertical="center" wrapText="1"/>
    </xf>
    <xf numFmtId="0" fontId="26" fillId="0" borderId="46" xfId="32" applyFont="1" applyBorder="1" applyAlignment="1">
      <alignment vertical="center"/>
    </xf>
    <xf numFmtId="0" fontId="26" fillId="0" borderId="76" xfId="32" applyFont="1" applyBorder="1" applyAlignment="1">
      <alignment vertical="center"/>
    </xf>
    <xf numFmtId="0" fontId="26" fillId="0" borderId="4" xfId="32" applyFont="1" applyBorder="1"/>
    <xf numFmtId="0" fontId="26" fillId="0" borderId="64" xfId="32" applyFont="1" applyBorder="1"/>
    <xf numFmtId="0" fontId="26" fillId="0" borderId="64" xfId="32" applyFont="1" applyBorder="1" applyAlignment="1">
      <alignment wrapText="1"/>
    </xf>
    <xf numFmtId="0" fontId="26" fillId="0" borderId="9" xfId="32" applyFont="1" applyBorder="1"/>
    <xf numFmtId="0" fontId="12" fillId="2" borderId="77" xfId="39" applyFont="1" applyFill="1" applyBorder="1" applyAlignment="1">
      <alignment horizontal="center" vertical="center" wrapText="1"/>
    </xf>
    <xf numFmtId="0" fontId="12" fillId="2" borderId="71" xfId="39" applyFont="1" applyFill="1" applyBorder="1" applyAlignment="1">
      <alignment horizontal="center" vertical="center" wrapText="1"/>
    </xf>
    <xf numFmtId="0" fontId="12" fillId="2" borderId="42" xfId="39" applyFont="1" applyFill="1" applyBorder="1" applyAlignment="1">
      <alignment horizontal="center" vertical="center" wrapText="1"/>
    </xf>
    <xf numFmtId="3" fontId="6" fillId="0" borderId="75" xfId="37" applyNumberFormat="1" applyFont="1" applyFill="1" applyBorder="1" applyAlignment="1">
      <alignment horizontal="right" wrapText="1"/>
    </xf>
    <xf numFmtId="0" fontId="12" fillId="0" borderId="77" xfId="39" applyFont="1" applyBorder="1" applyAlignment="1">
      <alignment horizontal="center" vertical="center" wrapText="1"/>
    </xf>
    <xf numFmtId="0" fontId="12" fillId="0" borderId="71" xfId="39" applyFont="1" applyBorder="1" applyAlignment="1">
      <alignment horizontal="center" vertical="center" wrapText="1"/>
    </xf>
    <xf numFmtId="0" fontId="12" fillId="0" borderId="73" xfId="39" applyFont="1" applyBorder="1" applyAlignment="1">
      <alignment horizontal="center" vertical="center" wrapText="1"/>
    </xf>
    <xf numFmtId="0" fontId="12" fillId="0" borderId="55" xfId="39" applyFont="1" applyBorder="1" applyAlignment="1">
      <alignment horizontal="center" vertical="center" wrapText="1"/>
    </xf>
    <xf numFmtId="0" fontId="12" fillId="0" borderId="16" xfId="39" applyFont="1" applyBorder="1" applyAlignment="1">
      <alignment horizontal="center" vertical="center" wrapText="1"/>
    </xf>
    <xf numFmtId="3" fontId="13" fillId="0" borderId="21" xfId="39" applyNumberFormat="1" applyFont="1" applyBorder="1" applyAlignment="1">
      <alignment horizontal="center" vertical="center"/>
    </xf>
    <xf numFmtId="169" fontId="13" fillId="0" borderId="65" xfId="39" applyNumberFormat="1" applyFont="1" applyBorder="1" applyAlignment="1">
      <alignment horizontal="center" vertical="center"/>
    </xf>
    <xf numFmtId="0" fontId="23" fillId="0" borderId="0" xfId="32" applyFont="1" applyAlignment="1">
      <alignment horizontal="right"/>
    </xf>
    <xf numFmtId="169" fontId="23" fillId="0" borderId="54" xfId="32" applyNumberFormat="1" applyFont="1" applyBorder="1" applyAlignment="1">
      <alignment horizontal="center" vertical="center"/>
    </xf>
    <xf numFmtId="0" fontId="7" fillId="0" borderId="0" xfId="1" applyFont="1" applyFill="1" applyBorder="1" applyAlignment="1">
      <alignment horizontal="right" wrapText="1"/>
    </xf>
    <xf numFmtId="0" fontId="7" fillId="2" borderId="11"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39"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52" xfId="3" applyFont="1" applyFill="1" applyBorder="1" applyAlignment="1">
      <alignment horizontal="center" vertical="center" wrapText="1"/>
    </xf>
    <xf numFmtId="0" fontId="7" fillId="2" borderId="27" xfId="3" applyFont="1" applyFill="1" applyBorder="1" applyAlignment="1">
      <alignment horizontal="center" vertical="center" wrapText="1"/>
    </xf>
    <xf numFmtId="0" fontId="6" fillId="0" borderId="28" xfId="44" applyFont="1" applyFill="1" applyBorder="1" applyAlignment="1">
      <alignment horizontal="left" vertical="center" wrapText="1"/>
    </xf>
    <xf numFmtId="0" fontId="6" fillId="0" borderId="28" xfId="44" applyFont="1" applyBorder="1" applyAlignment="1">
      <alignment horizontal="left" vertical="center" wrapText="1"/>
    </xf>
    <xf numFmtId="0" fontId="13" fillId="0" borderId="28" xfId="3" applyFont="1" applyFill="1" applyBorder="1" applyAlignment="1">
      <alignment horizontal="left" vertical="center" wrapText="1"/>
    </xf>
    <xf numFmtId="0" fontId="6" fillId="0" borderId="28" xfId="3" applyFont="1" applyBorder="1" applyAlignment="1">
      <alignment horizontal="left" vertical="center" wrapText="1"/>
    </xf>
    <xf numFmtId="0" fontId="15" fillId="0" borderId="28" xfId="5" applyFont="1" applyFill="1" applyBorder="1" applyAlignment="1">
      <alignment horizontal="left" vertical="center" wrapText="1"/>
    </xf>
    <xf numFmtId="0" fontId="7" fillId="2" borderId="10"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53" xfId="3" applyFont="1" applyFill="1" applyBorder="1" applyAlignment="1">
      <alignment horizontal="center" vertical="center" wrapText="1"/>
    </xf>
    <xf numFmtId="0" fontId="6" fillId="0" borderId="24" xfId="1" applyFont="1" applyBorder="1" applyAlignment="1">
      <alignment horizontal="left" vertical="center" wrapText="1"/>
    </xf>
    <xf numFmtId="0" fontId="6" fillId="0" borderId="0" xfId="1" applyFont="1" applyFill="1" applyBorder="1" applyAlignment="1">
      <alignment wrapText="1"/>
    </xf>
    <xf numFmtId="0" fontId="6" fillId="0" borderId="0" xfId="1" applyFont="1" applyFill="1" applyBorder="1" applyAlignment="1">
      <alignment wrapText="1"/>
    </xf>
    <xf numFmtId="0" fontId="24" fillId="0" borderId="0" xfId="1506" applyFont="1"/>
    <xf numFmtId="0" fontId="31" fillId="0" borderId="0" xfId="1506" applyFont="1"/>
    <xf numFmtId="0" fontId="20" fillId="0" borderId="50" xfId="895" applyFont="1" applyBorder="1" applyAlignment="1">
      <alignment horizontal="center" vertical="center" wrapText="1"/>
    </xf>
    <xf numFmtId="0" fontId="20" fillId="0" borderId="51" xfId="895" applyFont="1" applyBorder="1" applyAlignment="1">
      <alignment horizontal="center" vertical="center" wrapText="1"/>
    </xf>
    <xf numFmtId="0" fontId="20" fillId="3" borderId="52" xfId="895" applyFont="1" applyFill="1" applyBorder="1" applyAlignment="1">
      <alignment horizontal="center" vertical="center" wrapText="1"/>
    </xf>
    <xf numFmtId="0" fontId="24" fillId="0" borderId="19" xfId="895" applyFont="1" applyFill="1" applyBorder="1" applyAlignment="1">
      <alignment horizontal="left" vertical="center" wrapText="1"/>
    </xf>
    <xf numFmtId="169" fontId="24" fillId="0" borderId="21" xfId="895" applyNumberFormat="1" applyFont="1" applyBorder="1" applyAlignment="1">
      <alignment horizontal="center" vertical="center" wrapText="1"/>
    </xf>
    <xf numFmtId="169" fontId="24" fillId="0" borderId="22" xfId="895" applyNumberFormat="1" applyFont="1" applyBorder="1" applyAlignment="1">
      <alignment horizontal="center" vertical="center" wrapText="1"/>
    </xf>
    <xf numFmtId="169" fontId="24" fillId="3" borderId="52" xfId="895" applyNumberFormat="1" applyFont="1" applyFill="1" applyBorder="1" applyAlignment="1">
      <alignment horizontal="center" vertical="center" wrapText="1"/>
    </xf>
    <xf numFmtId="0" fontId="24" fillId="0" borderId="26" xfId="895" applyFont="1" applyFill="1" applyBorder="1" applyAlignment="1">
      <alignment horizontal="left" vertical="center" wrapText="1"/>
    </xf>
    <xf numFmtId="169" fontId="24" fillId="0" borderId="28" xfId="895" applyNumberFormat="1" applyFont="1" applyBorder="1" applyAlignment="1">
      <alignment horizontal="center" vertical="center" wrapText="1"/>
    </xf>
    <xf numFmtId="169" fontId="24" fillId="0" borderId="29" xfId="895" applyNumberFormat="1" applyFont="1" applyBorder="1" applyAlignment="1">
      <alignment horizontal="center" vertical="center" wrapText="1"/>
    </xf>
    <xf numFmtId="169" fontId="24" fillId="3" borderId="54" xfId="895" applyNumberFormat="1" applyFont="1" applyFill="1" applyBorder="1" applyAlignment="1">
      <alignment horizontal="center" vertical="center" wrapText="1"/>
    </xf>
    <xf numFmtId="0" fontId="24" fillId="0" borderId="41" xfId="895" applyFont="1" applyFill="1" applyBorder="1" applyAlignment="1">
      <alignment horizontal="left" vertical="center" wrapText="1"/>
    </xf>
    <xf numFmtId="169" fontId="24" fillId="0" borderId="77" xfId="895" applyNumberFormat="1" applyFont="1" applyBorder="1" applyAlignment="1">
      <alignment horizontal="center" vertical="center" wrapText="1"/>
    </xf>
    <xf numFmtId="169" fontId="24" fillId="0" borderId="71" xfId="895" applyNumberFormat="1" applyFont="1" applyBorder="1" applyAlignment="1">
      <alignment horizontal="center" vertical="center" wrapText="1"/>
    </xf>
    <xf numFmtId="169" fontId="24" fillId="3" borderId="72" xfId="895" applyNumberFormat="1" applyFont="1" applyFill="1" applyBorder="1" applyAlignment="1">
      <alignment horizontal="center" vertical="center" wrapText="1"/>
    </xf>
    <xf numFmtId="169" fontId="31" fillId="0" borderId="0" xfId="1089" applyNumberFormat="1" applyFont="1"/>
    <xf numFmtId="0" fontId="6" fillId="0" borderId="0" xfId="0" applyFont="1" applyFill="1" applyAlignment="1">
      <alignment vertical="center" wrapText="1"/>
    </xf>
    <xf numFmtId="0" fontId="6" fillId="0" borderId="0" xfId="0" applyFont="1" applyAlignment="1">
      <alignment vertical="center" wrapText="1"/>
    </xf>
    <xf numFmtId="0" fontId="16" fillId="0" borderId="0" xfId="0" applyFont="1" applyFill="1" applyAlignment="1">
      <alignment horizontal="center" vertical="center" wrapText="1"/>
    </xf>
    <xf numFmtId="0" fontId="7" fillId="0" borderId="0" xfId="0" applyFont="1" applyFill="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6" fillId="3" borderId="65" xfId="0" applyFont="1" applyFill="1" applyBorder="1" applyAlignment="1">
      <alignment vertical="center" wrapText="1"/>
    </xf>
    <xf numFmtId="0" fontId="6" fillId="3" borderId="22" xfId="0" applyFont="1" applyFill="1" applyBorder="1" applyAlignment="1">
      <alignment vertical="center" wrapText="1"/>
    </xf>
    <xf numFmtId="0" fontId="6" fillId="3" borderId="23" xfId="0" applyFont="1" applyFill="1" applyBorder="1" applyAlignment="1">
      <alignment vertical="center" wrapText="1"/>
    </xf>
    <xf numFmtId="0" fontId="6" fillId="3" borderId="60" xfId="0" applyFont="1" applyFill="1" applyBorder="1" applyAlignment="1">
      <alignment vertical="center" wrapText="1"/>
    </xf>
    <xf numFmtId="0" fontId="6" fillId="0" borderId="28" xfId="0" applyFont="1" applyBorder="1" applyAlignment="1">
      <alignment horizontal="center" vertical="center" wrapText="1"/>
    </xf>
    <xf numFmtId="3" fontId="6" fillId="0" borderId="53" xfId="0" applyNumberFormat="1" applyFont="1" applyBorder="1" applyAlignment="1">
      <alignment horizontal="center" vertical="center" wrapText="1"/>
    </xf>
    <xf numFmtId="3" fontId="6" fillId="0" borderId="31" xfId="0" applyNumberFormat="1" applyFont="1" applyBorder="1" applyAlignment="1">
      <alignment horizontal="center" vertical="center" wrapText="1"/>
    </xf>
    <xf numFmtId="0" fontId="6" fillId="0" borderId="29" xfId="0" applyFont="1" applyBorder="1" applyAlignment="1">
      <alignment vertical="center" wrapText="1"/>
    </xf>
    <xf numFmtId="0" fontId="6" fillId="0" borderId="54" xfId="0" applyFont="1" applyBorder="1" applyAlignment="1">
      <alignment vertical="center" wrapText="1"/>
    </xf>
    <xf numFmtId="0" fontId="6" fillId="0" borderId="54" xfId="43" applyFont="1" applyBorder="1" applyAlignment="1">
      <alignment vertical="center" wrapText="1"/>
    </xf>
    <xf numFmtId="0" fontId="6" fillId="0" borderId="77" xfId="0" applyFont="1" applyBorder="1" applyAlignment="1">
      <alignment horizontal="center" vertical="center" wrapText="1"/>
    </xf>
    <xf numFmtId="3" fontId="7" fillId="0" borderId="53" xfId="0" applyNumberFormat="1" applyFont="1" applyBorder="1" applyAlignment="1">
      <alignment horizontal="center" vertical="center" wrapText="1"/>
    </xf>
    <xf numFmtId="3" fontId="7" fillId="0" borderId="31" xfId="0" applyNumberFormat="1" applyFont="1" applyBorder="1" applyAlignment="1">
      <alignment horizontal="center" vertical="center" wrapText="1"/>
    </xf>
    <xf numFmtId="3" fontId="6" fillId="3" borderId="50" xfId="0" applyNumberFormat="1" applyFont="1" applyFill="1" applyBorder="1" applyAlignment="1">
      <alignment horizontal="center" vertical="center" wrapText="1"/>
    </xf>
    <xf numFmtId="3" fontId="6" fillId="3" borderId="51" xfId="0" applyNumberFormat="1" applyFont="1" applyFill="1" applyBorder="1" applyAlignment="1">
      <alignment horizontal="center" vertical="center" wrapText="1"/>
    </xf>
    <xf numFmtId="3" fontId="6" fillId="3" borderId="52" xfId="0" applyNumberFormat="1" applyFont="1" applyFill="1" applyBorder="1" applyAlignment="1">
      <alignment horizontal="center" vertical="center" wrapText="1"/>
    </xf>
    <xf numFmtId="3" fontId="6" fillId="3" borderId="60" xfId="0" applyNumberFormat="1" applyFont="1" applyFill="1" applyBorder="1" applyAlignment="1">
      <alignment horizontal="center" vertical="center" wrapText="1"/>
    </xf>
    <xf numFmtId="0" fontId="7" fillId="0" borderId="35" xfId="0" applyFont="1" applyBorder="1" applyAlignment="1">
      <alignment horizontal="center" vertical="center" wrapText="1"/>
    </xf>
    <xf numFmtId="3" fontId="7" fillId="0" borderId="25" xfId="0" applyNumberFormat="1" applyFont="1" applyBorder="1" applyAlignment="1">
      <alignment horizontal="center" vertical="center" wrapText="1"/>
    </xf>
    <xf numFmtId="3" fontId="7" fillId="0" borderId="73" xfId="0" applyNumberFormat="1" applyFont="1" applyBorder="1" applyAlignment="1">
      <alignment horizontal="center" vertical="center" wrapText="1"/>
    </xf>
    <xf numFmtId="3" fontId="7" fillId="0" borderId="72" xfId="0" applyNumberFormat="1" applyFont="1" applyBorder="1" applyAlignment="1">
      <alignment horizontal="center" vertical="center" wrapText="1"/>
    </xf>
    <xf numFmtId="3" fontId="6" fillId="3" borderId="59" xfId="0" applyNumberFormat="1" applyFont="1" applyFill="1" applyBorder="1" applyAlignment="1">
      <alignment horizontal="center" vertical="center" wrapText="1"/>
    </xf>
    <xf numFmtId="3" fontId="6" fillId="3" borderId="78" xfId="0" applyNumberFormat="1" applyFont="1" applyFill="1" applyBorder="1" applyAlignment="1">
      <alignment horizontal="center" vertical="center" wrapText="1"/>
    </xf>
    <xf numFmtId="3" fontId="12" fillId="0" borderId="77" xfId="0" applyNumberFormat="1" applyFont="1" applyBorder="1" applyAlignment="1">
      <alignment horizontal="center" vertical="center" wrapText="1"/>
    </xf>
    <xf numFmtId="3" fontId="12" fillId="0" borderId="66" xfId="0" applyNumberFormat="1" applyFont="1" applyBorder="1" applyAlignment="1">
      <alignment horizontal="center" vertical="center" wrapText="1"/>
    </xf>
    <xf numFmtId="3" fontId="6" fillId="0" borderId="67" xfId="0" applyNumberFormat="1" applyFont="1" applyBorder="1" applyAlignment="1">
      <alignment horizontal="center" vertical="center" wrapText="1"/>
    </xf>
    <xf numFmtId="0" fontId="7" fillId="0" borderId="21" xfId="0" applyFont="1" applyBorder="1" applyAlignment="1">
      <alignment horizontal="center" vertical="center" wrapText="1"/>
    </xf>
    <xf numFmtId="3" fontId="12" fillId="0" borderId="65" xfId="0" applyNumberFormat="1" applyFont="1" applyBorder="1" applyAlignment="1">
      <alignment horizontal="center" vertical="center" wrapText="1"/>
    </xf>
    <xf numFmtId="3" fontId="12" fillId="0" borderId="24" xfId="0" applyNumberFormat="1" applyFont="1" applyBorder="1" applyAlignment="1">
      <alignment horizontal="center" vertical="center" wrapText="1"/>
    </xf>
    <xf numFmtId="0" fontId="7" fillId="0" borderId="77" xfId="0" applyFont="1" applyBorder="1" applyAlignment="1">
      <alignment horizontal="center" vertical="center" wrapText="1"/>
    </xf>
    <xf numFmtId="3" fontId="12" fillId="0" borderId="53" xfId="0" applyNumberFormat="1" applyFont="1" applyBorder="1" applyAlignment="1">
      <alignment horizontal="center" vertical="center" wrapText="1"/>
    </xf>
    <xf numFmtId="3" fontId="12" fillId="0" borderId="31" xfId="0" applyNumberFormat="1" applyFont="1" applyBorder="1" applyAlignment="1">
      <alignment horizontal="center" vertical="center" wrapText="1"/>
    </xf>
    <xf numFmtId="0" fontId="6" fillId="4" borderId="0" xfId="0" applyFont="1" applyFill="1" applyAlignment="1">
      <alignment vertical="center" wrapText="1"/>
    </xf>
    <xf numFmtId="0" fontId="6" fillId="4" borderId="3" xfId="0" applyFont="1" applyFill="1" applyBorder="1" applyAlignment="1">
      <alignment vertical="center" wrapText="1"/>
    </xf>
    <xf numFmtId="0" fontId="6" fillId="0" borderId="0" xfId="43" applyFont="1" applyFill="1" applyAlignment="1">
      <alignment vertical="center" wrapText="1"/>
    </xf>
    <xf numFmtId="0" fontId="6" fillId="0" borderId="0" xfId="43" applyFont="1" applyAlignment="1">
      <alignment vertical="center" wrapText="1"/>
    </xf>
    <xf numFmtId="0" fontId="16" fillId="0" borderId="0" xfId="43" applyFont="1" applyFill="1" applyAlignment="1">
      <alignment horizontal="center" vertical="center" wrapText="1"/>
    </xf>
    <xf numFmtId="0" fontId="7" fillId="0" borderId="0" xfId="43" applyFont="1" applyFill="1" applyAlignment="1">
      <alignment horizontal="center" vertical="center" wrapText="1"/>
    </xf>
    <xf numFmtId="0" fontId="7" fillId="3" borderId="11" xfId="43" applyFont="1" applyFill="1" applyBorder="1" applyAlignment="1">
      <alignment horizontal="center" vertical="center" wrapText="1"/>
    </xf>
    <xf numFmtId="0" fontId="7" fillId="3" borderId="17" xfId="43" applyFont="1" applyFill="1" applyBorder="1" applyAlignment="1">
      <alignment horizontal="center" vertical="center" wrapText="1"/>
    </xf>
    <xf numFmtId="0" fontId="7" fillId="3" borderId="39" xfId="43" applyFont="1" applyFill="1" applyBorder="1" applyAlignment="1">
      <alignment horizontal="center" vertical="center" wrapText="1"/>
    </xf>
    <xf numFmtId="0" fontId="6" fillId="3" borderId="65" xfId="43" applyFont="1" applyFill="1" applyBorder="1" applyAlignment="1">
      <alignment vertical="center" wrapText="1"/>
    </xf>
    <xf numFmtId="0" fontId="6" fillId="3" borderId="22" xfId="43" applyFont="1" applyFill="1" applyBorder="1" applyAlignment="1">
      <alignment vertical="center" wrapText="1"/>
    </xf>
    <xf numFmtId="0" fontId="6" fillId="3" borderId="23" xfId="43" applyFont="1" applyFill="1" applyBorder="1" applyAlignment="1">
      <alignment vertical="center" wrapText="1"/>
    </xf>
    <xf numFmtId="0" fontId="6" fillId="3" borderId="50" xfId="43" applyFont="1" applyFill="1" applyBorder="1" applyAlignment="1">
      <alignment vertical="center" wrapText="1"/>
    </xf>
    <xf numFmtId="0" fontId="6" fillId="3" borderId="78" xfId="43" applyFont="1" applyFill="1" applyBorder="1" applyAlignment="1">
      <alignment vertical="center" wrapText="1"/>
    </xf>
    <xf numFmtId="0" fontId="6" fillId="3" borderId="52" xfId="43" applyFont="1" applyFill="1" applyBorder="1" applyAlignment="1">
      <alignment vertical="center" wrapText="1"/>
    </xf>
    <xf numFmtId="0" fontId="6" fillId="0" borderId="28" xfId="43" applyFont="1" applyBorder="1" applyAlignment="1">
      <alignment horizontal="center" vertical="center" wrapText="1"/>
    </xf>
    <xf numFmtId="3" fontId="6" fillId="0" borderId="53" xfId="43" applyNumberFormat="1" applyFont="1" applyBorder="1" applyAlignment="1">
      <alignment horizontal="center" vertical="center" wrapText="1"/>
    </xf>
    <xf numFmtId="3" fontId="6" fillId="0" borderId="26" xfId="43" applyNumberFormat="1" applyFont="1" applyBorder="1" applyAlignment="1">
      <alignment horizontal="center" vertical="center" wrapText="1"/>
    </xf>
    <xf numFmtId="3" fontId="6" fillId="0" borderId="28" xfId="43" applyNumberFormat="1" applyFont="1" applyBorder="1" applyAlignment="1">
      <alignment horizontal="center" vertical="center" wrapText="1"/>
    </xf>
    <xf numFmtId="3" fontId="6" fillId="0" borderId="27" xfId="43" applyNumberFormat="1" applyFont="1" applyBorder="1" applyAlignment="1">
      <alignment horizontal="center" vertical="center" wrapText="1"/>
    </xf>
    <xf numFmtId="0" fontId="6" fillId="0" borderId="29" xfId="43" applyFont="1" applyBorder="1" applyAlignment="1">
      <alignment vertical="center" wrapText="1"/>
    </xf>
    <xf numFmtId="0" fontId="13" fillId="0" borderId="54" xfId="0" applyFont="1" applyBorder="1"/>
    <xf numFmtId="0" fontId="6" fillId="0" borderId="77" xfId="43" applyFont="1" applyBorder="1" applyAlignment="1">
      <alignment horizontal="center" vertical="center" wrapText="1"/>
    </xf>
    <xf numFmtId="3" fontId="12" fillId="0" borderId="77" xfId="43" applyNumberFormat="1" applyFont="1" applyBorder="1" applyAlignment="1">
      <alignment horizontal="center" vertical="center" wrapText="1"/>
    </xf>
    <xf numFmtId="3" fontId="12" fillId="0" borderId="66" xfId="43" applyNumberFormat="1" applyFont="1" applyBorder="1" applyAlignment="1">
      <alignment horizontal="center" vertical="center" wrapText="1"/>
    </xf>
    <xf numFmtId="3" fontId="12" fillId="0" borderId="42" xfId="43" applyNumberFormat="1" applyFont="1" applyBorder="1" applyAlignment="1">
      <alignment horizontal="center" vertical="center" wrapText="1"/>
    </xf>
    <xf numFmtId="0" fontId="6" fillId="3" borderId="68" xfId="43" applyFont="1" applyFill="1" applyBorder="1" applyAlignment="1">
      <alignment vertical="center" wrapText="1"/>
    </xf>
    <xf numFmtId="0" fontId="7" fillId="0" borderId="35" xfId="43" applyFont="1" applyBorder="1" applyAlignment="1">
      <alignment horizontal="center" vertical="center" wrapText="1"/>
    </xf>
    <xf numFmtId="3" fontId="12" fillId="0" borderId="41" xfId="43" applyNumberFormat="1" applyFont="1" applyBorder="1" applyAlignment="1">
      <alignment horizontal="center" vertical="center" wrapText="1"/>
    </xf>
    <xf numFmtId="0" fontId="7" fillId="0" borderId="21" xfId="43" applyFont="1" applyBorder="1" applyAlignment="1">
      <alignment horizontal="center" vertical="center" wrapText="1"/>
    </xf>
    <xf numFmtId="3" fontId="12" fillId="0" borderId="65" xfId="43" applyNumberFormat="1" applyFont="1" applyBorder="1" applyAlignment="1">
      <alignment horizontal="center" vertical="center" wrapText="1"/>
    </xf>
    <xf numFmtId="3" fontId="12" fillId="0" borderId="19" xfId="43" applyNumberFormat="1" applyFont="1" applyBorder="1" applyAlignment="1">
      <alignment horizontal="center" vertical="center" wrapText="1"/>
    </xf>
    <xf numFmtId="3" fontId="12" fillId="0" borderId="21" xfId="43" applyNumberFormat="1" applyFont="1" applyBorder="1" applyAlignment="1">
      <alignment horizontal="center" vertical="center" wrapText="1"/>
    </xf>
    <xf numFmtId="3" fontId="12" fillId="0" borderId="20" xfId="43" applyNumberFormat="1" applyFont="1" applyBorder="1" applyAlignment="1">
      <alignment horizontal="center" vertical="center" wrapText="1"/>
    </xf>
    <xf numFmtId="0" fontId="7" fillId="0" borderId="77" xfId="43" applyFont="1" applyBorder="1" applyAlignment="1">
      <alignment horizontal="center" vertical="center" wrapText="1"/>
    </xf>
    <xf numFmtId="3" fontId="12" fillId="0" borderId="53" xfId="43" applyNumberFormat="1" applyFont="1" applyBorder="1" applyAlignment="1">
      <alignment horizontal="center" vertical="center" wrapText="1"/>
    </xf>
    <xf numFmtId="3" fontId="12" fillId="0" borderId="26" xfId="43" applyNumberFormat="1" applyFont="1" applyBorder="1" applyAlignment="1">
      <alignment horizontal="center" vertical="center" wrapText="1"/>
    </xf>
    <xf numFmtId="3" fontId="12" fillId="0" borderId="28" xfId="43" applyNumberFormat="1" applyFont="1" applyBorder="1" applyAlignment="1">
      <alignment horizontal="center" vertical="center" wrapText="1"/>
    </xf>
    <xf numFmtId="3" fontId="12" fillId="0" borderId="27" xfId="43" applyNumberFormat="1" applyFont="1" applyBorder="1" applyAlignment="1">
      <alignment horizontal="center" vertical="center" wrapText="1"/>
    </xf>
    <xf numFmtId="0" fontId="6" fillId="4" borderId="0" xfId="43" applyFont="1" applyFill="1" applyAlignment="1">
      <alignment vertical="center" wrapText="1"/>
    </xf>
    <xf numFmtId="0" fontId="89" fillId="0" borderId="0" xfId="1507" applyFont="1" applyAlignment="1">
      <alignment vertical="center" wrapText="1"/>
    </xf>
    <xf numFmtId="0" fontId="9" fillId="0" borderId="0" xfId="1507" applyFont="1" applyAlignment="1">
      <alignment vertical="center" wrapText="1"/>
    </xf>
    <xf numFmtId="0" fontId="7" fillId="0" borderId="0" xfId="48" applyFont="1" applyFill="1" applyAlignment="1">
      <alignment horizontal="right" vertical="center" wrapText="1"/>
    </xf>
    <xf numFmtId="0" fontId="7" fillId="0" borderId="0" xfId="48" applyFont="1" applyFill="1" applyAlignment="1">
      <alignment vertical="center" wrapText="1"/>
    </xf>
    <xf numFmtId="0" fontId="3" fillId="0" borderId="0" xfId="1507" applyAlignment="1">
      <alignment wrapText="1"/>
    </xf>
    <xf numFmtId="0" fontId="21" fillId="0" borderId="0" xfId="1507" applyFont="1" applyAlignment="1">
      <alignment horizontal="center" vertical="center" wrapText="1"/>
    </xf>
    <xf numFmtId="0" fontId="12" fillId="65" borderId="11" xfId="1507" applyFont="1" applyFill="1" applyBorder="1" applyAlignment="1">
      <alignment horizontal="center" vertical="center" wrapText="1"/>
    </xf>
    <xf numFmtId="0" fontId="12" fillId="65" borderId="39" xfId="1507" applyFont="1" applyFill="1" applyBorder="1" applyAlignment="1">
      <alignment horizontal="center" vertical="center" wrapText="1"/>
    </xf>
    <xf numFmtId="0" fontId="12" fillId="2" borderId="60" xfId="1507" applyFont="1" applyFill="1" applyBorder="1" applyAlignment="1">
      <alignment horizontal="center" vertical="center" wrapText="1"/>
    </xf>
    <xf numFmtId="0" fontId="91" fillId="66" borderId="60" xfId="1507" applyFont="1" applyFill="1" applyBorder="1" applyAlignment="1">
      <alignment wrapText="1"/>
    </xf>
    <xf numFmtId="168" fontId="91" fillId="66" borderId="56" xfId="1508" applyNumberFormat="1" applyFont="1" applyFill="1" applyBorder="1" applyAlignment="1">
      <alignment vertical="center" wrapText="1"/>
    </xf>
    <xf numFmtId="169" fontId="91" fillId="66" borderId="56" xfId="1296" applyNumberFormat="1" applyFont="1" applyFill="1" applyBorder="1" applyAlignment="1">
      <alignment vertical="center" wrapText="1"/>
    </xf>
    <xf numFmtId="169" fontId="92" fillId="66" borderId="60" xfId="1296" applyNumberFormat="1" applyFont="1" applyFill="1" applyBorder="1" applyAlignment="1">
      <alignment vertical="center" wrapText="1"/>
    </xf>
    <xf numFmtId="168" fontId="3" fillId="0" borderId="0" xfId="1507" applyNumberFormat="1" applyAlignment="1">
      <alignment wrapText="1"/>
    </xf>
    <xf numFmtId="168" fontId="3" fillId="0" borderId="0" xfId="1508" applyNumberFormat="1" applyFont="1" applyAlignment="1">
      <alignment wrapText="1"/>
    </xf>
    <xf numFmtId="3" fontId="3" fillId="0" borderId="0" xfId="1507" applyNumberFormat="1" applyAlignment="1">
      <alignment wrapText="1"/>
    </xf>
    <xf numFmtId="0" fontId="12" fillId="2" borderId="31" xfId="1507" applyFont="1" applyFill="1" applyBorder="1" applyAlignment="1">
      <alignment horizontal="center" vertical="center" wrapText="1"/>
    </xf>
    <xf numFmtId="0" fontId="91" fillId="66" borderId="31" xfId="1507" applyFont="1" applyFill="1" applyBorder="1" applyAlignment="1">
      <alignment wrapText="1"/>
    </xf>
    <xf numFmtId="168" fontId="91" fillId="66" borderId="25" xfId="1508" applyNumberFormat="1" applyFont="1" applyFill="1" applyBorder="1" applyAlignment="1">
      <alignment vertical="center" wrapText="1"/>
    </xf>
    <xf numFmtId="169" fontId="91" fillId="66" borderId="25" xfId="1296" applyNumberFormat="1" applyFont="1" applyFill="1" applyBorder="1" applyAlignment="1">
      <alignment vertical="center" wrapText="1"/>
    </xf>
    <xf numFmtId="169" fontId="92" fillId="66" borderId="31" xfId="1296" applyNumberFormat="1" applyFont="1" applyFill="1" applyBorder="1" applyAlignment="1">
      <alignment vertical="center" wrapText="1"/>
    </xf>
    <xf numFmtId="49" fontId="12" fillId="0" borderId="31" xfId="1507" applyNumberFormat="1" applyFont="1" applyBorder="1" applyAlignment="1">
      <alignment horizontal="right" vertical="center" wrapText="1"/>
    </xf>
    <xf numFmtId="0" fontId="91" fillId="0" borderId="31" xfId="1507" applyFont="1" applyBorder="1" applyAlignment="1">
      <alignment horizontal="right" wrapText="1"/>
    </xf>
    <xf numFmtId="168" fontId="91" fillId="0" borderId="25" xfId="1508" applyNumberFormat="1" applyFont="1" applyBorder="1" applyAlignment="1">
      <alignment horizontal="right" vertical="center" wrapText="1"/>
    </xf>
    <xf numFmtId="169" fontId="91" fillId="0" borderId="25" xfId="1296" applyNumberFormat="1" applyFont="1" applyBorder="1" applyAlignment="1">
      <alignment horizontal="right" vertical="center" wrapText="1"/>
    </xf>
    <xf numFmtId="169" fontId="93" fillId="0" borderId="31" xfId="1296" applyNumberFormat="1" applyFont="1" applyBorder="1" applyAlignment="1">
      <alignment horizontal="right" vertical="center" wrapText="1"/>
    </xf>
    <xf numFmtId="3" fontId="91" fillId="0" borderId="25" xfId="1508" applyNumberFormat="1" applyFont="1" applyBorder="1" applyAlignment="1">
      <alignment horizontal="right" vertical="center" wrapText="1"/>
    </xf>
    <xf numFmtId="3" fontId="91" fillId="66" borderId="25" xfId="1508" applyNumberFormat="1" applyFont="1" applyFill="1" applyBorder="1" applyAlignment="1">
      <alignment vertical="center" wrapText="1"/>
    </xf>
    <xf numFmtId="0" fontId="12" fillId="65" borderId="31" xfId="1507" applyFont="1" applyFill="1" applyBorder="1" applyAlignment="1">
      <alignment horizontal="center" vertical="center" wrapText="1"/>
    </xf>
    <xf numFmtId="0" fontId="94" fillId="67" borderId="31" xfId="1507" applyFont="1" applyFill="1" applyBorder="1" applyAlignment="1">
      <alignment wrapText="1"/>
    </xf>
    <xf numFmtId="168" fontId="94" fillId="67" borderId="25" xfId="1508" applyNumberFormat="1" applyFont="1" applyFill="1" applyBorder="1" applyAlignment="1">
      <alignment vertical="center" wrapText="1"/>
    </xf>
    <xf numFmtId="169" fontId="94" fillId="67" borderId="25" xfId="1296" applyNumberFormat="1" applyFont="1" applyFill="1" applyBorder="1" applyAlignment="1">
      <alignment vertical="center" wrapText="1"/>
    </xf>
    <xf numFmtId="169" fontId="92" fillId="67" borderId="31" xfId="1296" applyNumberFormat="1" applyFont="1" applyFill="1" applyBorder="1" applyAlignment="1">
      <alignment vertical="center" wrapText="1"/>
    </xf>
    <xf numFmtId="0" fontId="12" fillId="65" borderId="67" xfId="1507" applyFont="1" applyFill="1" applyBorder="1" applyAlignment="1">
      <alignment horizontal="center" vertical="center" wrapText="1"/>
    </xf>
    <xf numFmtId="0" fontId="94" fillId="67" borderId="67" xfId="1507" applyFont="1" applyFill="1" applyBorder="1" applyAlignment="1">
      <alignment wrapText="1"/>
    </xf>
    <xf numFmtId="168" fontId="94" fillId="67" borderId="40" xfId="1508" applyNumberFormat="1" applyFont="1" applyFill="1" applyBorder="1" applyAlignment="1">
      <alignment vertical="center" wrapText="1"/>
    </xf>
    <xf numFmtId="169" fontId="94" fillId="67" borderId="40" xfId="1296" applyNumberFormat="1" applyFont="1" applyFill="1" applyBorder="1" applyAlignment="1">
      <alignment vertical="center" wrapText="1"/>
    </xf>
    <xf numFmtId="169" fontId="94" fillId="67" borderId="67" xfId="1296" applyNumberFormat="1" applyFont="1" applyFill="1" applyBorder="1" applyAlignment="1">
      <alignment vertical="center" wrapText="1"/>
    </xf>
    <xf numFmtId="0" fontId="89" fillId="0" borderId="0" xfId="1507" applyFont="1" applyAlignment="1">
      <alignment horizontal="center" vertical="center" wrapText="1"/>
    </xf>
    <xf numFmtId="0" fontId="95" fillId="0" borderId="0" xfId="1507" applyFont="1" applyFill="1" applyBorder="1" applyAlignment="1">
      <alignment wrapText="1"/>
    </xf>
    <xf numFmtId="3" fontId="9" fillId="0" borderId="0" xfId="1507" applyNumberFormat="1" applyFont="1" applyAlignment="1">
      <alignment vertical="center" wrapText="1"/>
    </xf>
    <xf numFmtId="0" fontId="3" fillId="0" borderId="0" xfId="1507"/>
    <xf numFmtId="3" fontId="12" fillId="2" borderId="60" xfId="1507" applyNumberFormat="1" applyFont="1" applyFill="1" applyBorder="1" applyAlignment="1">
      <alignment horizontal="center" vertical="center" wrapText="1"/>
    </xf>
    <xf numFmtId="0" fontId="91" fillId="66" borderId="60" xfId="1507" applyFont="1" applyFill="1" applyBorder="1" applyAlignment="1">
      <alignment vertical="center" wrapText="1"/>
    </xf>
    <xf numFmtId="168" fontId="91" fillId="66" borderId="56" xfId="1520" applyNumberFormat="1" applyFont="1" applyFill="1" applyBorder="1" applyAlignment="1">
      <alignment vertical="center" wrapText="1"/>
    </xf>
    <xf numFmtId="168" fontId="3" fillId="0" borderId="0" xfId="1507" applyNumberFormat="1"/>
    <xf numFmtId="3" fontId="3" fillId="0" borderId="0" xfId="1507" applyNumberFormat="1"/>
    <xf numFmtId="3" fontId="12" fillId="2" borderId="31" xfId="1507" applyNumberFormat="1" applyFont="1" applyFill="1" applyBorder="1" applyAlignment="1">
      <alignment horizontal="center" vertical="center" wrapText="1"/>
    </xf>
    <xf numFmtId="0" fontId="91" fillId="66" borderId="31" xfId="1507" applyFont="1" applyFill="1" applyBorder="1" applyAlignment="1">
      <alignment vertical="center" wrapText="1"/>
    </xf>
    <xf numFmtId="168" fontId="91" fillId="66" borderId="25" xfId="1520" applyNumberFormat="1" applyFont="1" applyFill="1" applyBorder="1" applyAlignment="1">
      <alignment vertical="center" wrapText="1"/>
    </xf>
    <xf numFmtId="49" fontId="12" fillId="0" borderId="31" xfId="1507" applyNumberFormat="1" applyFont="1" applyBorder="1" applyAlignment="1">
      <alignment horizontal="center" vertical="center" wrapText="1"/>
    </xf>
    <xf numFmtId="0" fontId="91" fillId="0" borderId="31" xfId="1507" applyFont="1" applyBorder="1" applyAlignment="1">
      <alignment horizontal="right" vertical="center" wrapText="1"/>
    </xf>
    <xf numFmtId="168" fontId="91" fillId="0" borderId="25" xfId="1520" applyNumberFormat="1" applyFont="1" applyBorder="1" applyAlignment="1">
      <alignment horizontal="right" vertical="center" wrapText="1"/>
    </xf>
    <xf numFmtId="0" fontId="94" fillId="67" borderId="31" xfId="1507" applyFont="1" applyFill="1" applyBorder="1" applyAlignment="1">
      <alignment vertical="center" wrapText="1"/>
    </xf>
    <xf numFmtId="168" fontId="94" fillId="67" borderId="25" xfId="1520" applyNumberFormat="1" applyFont="1" applyFill="1" applyBorder="1" applyAlignment="1">
      <alignment vertical="center" wrapText="1"/>
    </xf>
    <xf numFmtId="169" fontId="92" fillId="65" borderId="25" xfId="1296" applyNumberFormat="1" applyFont="1" applyFill="1" applyBorder="1" applyAlignment="1">
      <alignment vertical="center" wrapText="1"/>
    </xf>
    <xf numFmtId="168" fontId="94" fillId="65" borderId="25" xfId="1520" applyNumberFormat="1" applyFont="1" applyFill="1" applyBorder="1" applyAlignment="1">
      <alignment vertical="center" wrapText="1"/>
    </xf>
    <xf numFmtId="168" fontId="92" fillId="65" borderId="25" xfId="1520" applyNumberFormat="1" applyFont="1" applyFill="1" applyBorder="1" applyAlignment="1">
      <alignment vertical="center" wrapText="1"/>
    </xf>
    <xf numFmtId="169" fontId="92" fillId="65" borderId="31" xfId="1296" applyNumberFormat="1" applyFont="1" applyFill="1" applyBorder="1" applyAlignment="1">
      <alignment vertical="center" wrapText="1"/>
    </xf>
    <xf numFmtId="0" fontId="94" fillId="67" borderId="67" xfId="1507" applyFont="1" applyFill="1" applyBorder="1" applyAlignment="1">
      <alignment vertical="center" wrapText="1"/>
    </xf>
    <xf numFmtId="168" fontId="94" fillId="67" borderId="40" xfId="1520" applyNumberFormat="1" applyFont="1" applyFill="1" applyBorder="1" applyAlignment="1">
      <alignment vertical="center" wrapText="1"/>
    </xf>
    <xf numFmtId="169" fontId="92" fillId="65" borderId="40" xfId="1296" applyNumberFormat="1" applyFont="1" applyFill="1" applyBorder="1" applyAlignment="1">
      <alignment vertical="center" wrapText="1"/>
    </xf>
    <xf numFmtId="168" fontId="92" fillId="65" borderId="40" xfId="1520" applyNumberFormat="1" applyFont="1" applyFill="1" applyBorder="1" applyAlignment="1">
      <alignment vertical="center" wrapText="1"/>
    </xf>
    <xf numFmtId="169" fontId="92" fillId="65" borderId="67" xfId="1296" applyNumberFormat="1" applyFont="1" applyFill="1" applyBorder="1" applyAlignment="1">
      <alignment vertical="center" wrapText="1"/>
    </xf>
    <xf numFmtId="0" fontId="3" fillId="0" borderId="0" xfId="1507" applyBorder="1"/>
    <xf numFmtId="0" fontId="13" fillId="0" borderId="0" xfId="1203" applyFont="1"/>
    <xf numFmtId="0" fontId="12" fillId="0" borderId="66" xfId="1203" applyFont="1" applyBorder="1" applyAlignment="1">
      <alignment horizontal="center" vertical="center" wrapText="1"/>
    </xf>
    <xf numFmtId="0" fontId="12" fillId="0" borderId="71" xfId="1203" applyFont="1" applyBorder="1" applyAlignment="1">
      <alignment horizontal="center" vertical="center" wrapText="1"/>
    </xf>
    <xf numFmtId="0" fontId="12" fillId="0" borderId="72" xfId="1203" applyFont="1" applyBorder="1" applyAlignment="1">
      <alignment horizontal="center" vertical="center" wrapText="1"/>
    </xf>
    <xf numFmtId="0" fontId="12" fillId="0" borderId="77" xfId="1203" applyFont="1" applyBorder="1" applyAlignment="1">
      <alignment horizontal="center" vertical="center" wrapText="1"/>
    </xf>
    <xf numFmtId="0" fontId="13" fillId="0" borderId="24" xfId="1203" applyFont="1" applyBorder="1" applyAlignment="1">
      <alignment vertical="center" wrapText="1"/>
    </xf>
    <xf numFmtId="3" fontId="13" fillId="0" borderId="65" xfId="902" applyNumberFormat="1" applyFont="1" applyFill="1" applyBorder="1" applyAlignment="1">
      <alignment horizontal="center" vertical="center" wrapText="1"/>
    </xf>
    <xf numFmtId="3" fontId="13" fillId="0" borderId="0" xfId="1203" applyNumberFormat="1" applyFont="1"/>
    <xf numFmtId="0" fontId="13" fillId="0" borderId="31" xfId="1203" applyFont="1" applyBorder="1" applyAlignment="1">
      <alignment vertical="center" wrapText="1"/>
    </xf>
    <xf numFmtId="0" fontId="13" fillId="0" borderId="38" xfId="1203" applyFont="1" applyBorder="1" applyAlignment="1">
      <alignment vertical="center" wrapText="1"/>
    </xf>
    <xf numFmtId="0" fontId="12" fillId="0" borderId="60" xfId="1203" applyFont="1" applyBorder="1" applyAlignment="1">
      <alignment vertical="center" wrapText="1"/>
    </xf>
    <xf numFmtId="0" fontId="12" fillId="0" borderId="67" xfId="1203" applyFont="1" applyBorder="1" applyAlignment="1">
      <alignment vertical="center" wrapText="1"/>
    </xf>
    <xf numFmtId="0" fontId="90" fillId="0" borderId="0" xfId="1264" applyFont="1" applyAlignment="1">
      <alignment vertical="center" wrapText="1"/>
    </xf>
    <xf numFmtId="0" fontId="90" fillId="0" borderId="0" xfId="1264" applyFont="1" applyAlignment="1">
      <alignment wrapText="1"/>
    </xf>
    <xf numFmtId="0" fontId="16" fillId="0" borderId="0" xfId="1264" applyFont="1" applyAlignment="1">
      <alignment wrapText="1"/>
    </xf>
    <xf numFmtId="0" fontId="21" fillId="0" borderId="0" xfId="1264" applyFont="1" applyAlignment="1">
      <alignment horizontal="center" vertical="center" wrapText="1"/>
    </xf>
    <xf numFmtId="0" fontId="12" fillId="0" borderId="47" xfId="895" applyFont="1" applyFill="1" applyBorder="1" applyAlignment="1">
      <alignment horizontal="center" vertical="center" wrapText="1"/>
    </xf>
    <xf numFmtId="0" fontId="12" fillId="0" borderId="48" xfId="895" applyFont="1" applyFill="1" applyBorder="1" applyAlignment="1">
      <alignment horizontal="center" vertical="center" wrapText="1"/>
    </xf>
    <xf numFmtId="0" fontId="12" fillId="0" borderId="104" xfId="895" applyFont="1" applyFill="1" applyBorder="1" applyAlignment="1">
      <alignment horizontal="center" vertical="center" wrapText="1"/>
    </xf>
    <xf numFmtId="0" fontId="17" fillId="0" borderId="75" xfId="895" applyFont="1" applyFill="1" applyBorder="1" applyAlignment="1">
      <alignment horizontal="center" vertical="center" wrapText="1"/>
    </xf>
    <xf numFmtId="49" fontId="13" fillId="0" borderId="21" xfId="895" applyNumberFormat="1" applyFont="1" applyBorder="1" applyAlignment="1">
      <alignment horizontal="center" vertical="center" wrapText="1"/>
    </xf>
    <xf numFmtId="0" fontId="13" fillId="0" borderId="68" xfId="895" applyFont="1" applyBorder="1" applyAlignment="1">
      <alignment vertical="center" wrapText="1"/>
    </xf>
    <xf numFmtId="3" fontId="13" fillId="0" borderId="21" xfId="895" applyNumberFormat="1" applyFont="1" applyBorder="1" applyAlignment="1">
      <alignment horizontal="center" vertical="center" wrapText="1"/>
    </xf>
    <xf numFmtId="3" fontId="13" fillId="0" borderId="22" xfId="895" applyNumberFormat="1" applyFont="1" applyBorder="1" applyAlignment="1">
      <alignment horizontal="center" vertical="center" wrapText="1"/>
    </xf>
    <xf numFmtId="3" fontId="13" fillId="0" borderId="23" xfId="895" applyNumberFormat="1" applyFont="1" applyBorder="1" applyAlignment="1">
      <alignment horizontal="center" vertical="center" wrapText="1"/>
    </xf>
    <xf numFmtId="3" fontId="17" fillId="0" borderId="24" xfId="895" applyNumberFormat="1" applyFont="1" applyBorder="1" applyAlignment="1">
      <alignment horizontal="center" vertical="center" wrapText="1"/>
    </xf>
    <xf numFmtId="49" fontId="13" fillId="0" borderId="28" xfId="895" applyNumberFormat="1" applyFont="1" applyBorder="1" applyAlignment="1">
      <alignment horizontal="center" vertical="center" wrapText="1"/>
    </xf>
    <xf numFmtId="0" fontId="13" fillId="0" borderId="54" xfId="895" applyFont="1" applyBorder="1" applyAlignment="1">
      <alignment vertical="center" wrapText="1"/>
    </xf>
    <xf numFmtId="3" fontId="13" fillId="0" borderId="28" xfId="895" applyNumberFormat="1" applyFont="1" applyBorder="1" applyAlignment="1">
      <alignment horizontal="center" vertical="center" wrapText="1"/>
    </xf>
    <xf numFmtId="3" fontId="13" fillId="0" borderId="29" xfId="895" applyNumberFormat="1" applyFont="1" applyBorder="1" applyAlignment="1">
      <alignment horizontal="center" vertical="center" wrapText="1"/>
    </xf>
    <xf numFmtId="3" fontId="13" fillId="0" borderId="30" xfId="895" applyNumberFormat="1" applyFont="1" applyBorder="1" applyAlignment="1">
      <alignment horizontal="center" vertical="center" wrapText="1"/>
    </xf>
    <xf numFmtId="49" fontId="7" fillId="0" borderId="35" xfId="895" applyNumberFormat="1" applyFont="1" applyFill="1" applyBorder="1" applyAlignment="1">
      <alignment horizontal="center" vertical="center" wrapText="1"/>
    </xf>
    <xf numFmtId="0" fontId="7" fillId="0" borderId="55" xfId="895" applyFont="1" applyFill="1" applyBorder="1" applyAlignment="1">
      <alignment vertical="center" wrapText="1"/>
    </xf>
    <xf numFmtId="3" fontId="7" fillId="0" borderId="35" xfId="895" applyNumberFormat="1" applyFont="1" applyFill="1" applyBorder="1" applyAlignment="1">
      <alignment horizontal="center" vertical="center" wrapText="1"/>
    </xf>
    <xf numFmtId="3" fontId="7" fillId="0" borderId="36" xfId="895" applyNumberFormat="1" applyFont="1" applyFill="1" applyBorder="1" applyAlignment="1">
      <alignment horizontal="center" vertical="center" wrapText="1"/>
    </xf>
    <xf numFmtId="3" fontId="7" fillId="0" borderId="37" xfId="895" applyNumberFormat="1" applyFont="1" applyFill="1" applyBorder="1" applyAlignment="1">
      <alignment horizontal="center" vertical="center" wrapText="1"/>
    </xf>
    <xf numFmtId="49" fontId="13" fillId="0" borderId="28" xfId="895" applyNumberFormat="1" applyFont="1" applyFill="1" applyBorder="1" applyAlignment="1">
      <alignment horizontal="center" vertical="center" wrapText="1"/>
    </xf>
    <xf numFmtId="0" fontId="13" fillId="0" borderId="54" xfId="895" applyFont="1" applyFill="1" applyBorder="1" applyAlignment="1">
      <alignment vertical="center" wrapText="1"/>
    </xf>
    <xf numFmtId="3" fontId="13" fillId="0" borderId="28" xfId="895" applyNumberFormat="1" applyFont="1" applyFill="1" applyBorder="1" applyAlignment="1">
      <alignment horizontal="center" vertical="center" wrapText="1"/>
    </xf>
    <xf numFmtId="3" fontId="13" fillId="0" borderId="29" xfId="895" applyNumberFormat="1" applyFont="1" applyFill="1" applyBorder="1" applyAlignment="1">
      <alignment horizontal="center" vertical="center" wrapText="1"/>
    </xf>
    <xf numFmtId="3" fontId="13" fillId="0" borderId="30" xfId="895" applyNumberFormat="1" applyFont="1" applyFill="1" applyBorder="1" applyAlignment="1">
      <alignment horizontal="center" vertical="center" wrapText="1"/>
    </xf>
    <xf numFmtId="49" fontId="12" fillId="0" borderId="35" xfId="895" applyNumberFormat="1" applyFont="1" applyBorder="1" applyAlignment="1">
      <alignment horizontal="center" vertical="center" wrapText="1"/>
    </xf>
    <xf numFmtId="0" fontId="12" fillId="0" borderId="55" xfId="895" applyFont="1" applyBorder="1" applyAlignment="1">
      <alignment vertical="center" wrapText="1"/>
    </xf>
    <xf numFmtId="3" fontId="12" fillId="0" borderId="35" xfId="895" applyNumberFormat="1" applyFont="1" applyBorder="1" applyAlignment="1">
      <alignment horizontal="center" vertical="center" wrapText="1"/>
    </xf>
    <xf numFmtId="3" fontId="12" fillId="0" borderId="36" xfId="895" applyNumberFormat="1" applyFont="1" applyBorder="1" applyAlignment="1">
      <alignment horizontal="center" vertical="center" wrapText="1"/>
    </xf>
    <xf numFmtId="3" fontId="12" fillId="0" borderId="37" xfId="895" applyNumberFormat="1" applyFont="1" applyBorder="1" applyAlignment="1">
      <alignment horizontal="center" vertical="center" wrapText="1"/>
    </xf>
    <xf numFmtId="49" fontId="12" fillId="0" borderId="28" xfId="895" applyNumberFormat="1" applyFont="1" applyBorder="1" applyAlignment="1">
      <alignment horizontal="center" vertical="center" wrapText="1"/>
    </xf>
    <xf numFmtId="0" fontId="12" fillId="0" borderId="54" xfId="895" applyFont="1" applyBorder="1" applyAlignment="1">
      <alignment vertical="center" wrapText="1"/>
    </xf>
    <xf numFmtId="3" fontId="12" fillId="0" borderId="28" xfId="895" applyNumberFormat="1" applyFont="1" applyBorder="1" applyAlignment="1">
      <alignment horizontal="center" vertical="center" wrapText="1"/>
    </xf>
    <xf numFmtId="3" fontId="12" fillId="0" borderId="29" xfId="895" applyNumberFormat="1" applyFont="1" applyBorder="1" applyAlignment="1">
      <alignment horizontal="center" vertical="center" wrapText="1"/>
    </xf>
    <xf numFmtId="3" fontId="12" fillId="0" borderId="30" xfId="895" applyNumberFormat="1" applyFont="1" applyBorder="1" applyAlignment="1">
      <alignment horizontal="center" vertical="center" wrapText="1"/>
    </xf>
    <xf numFmtId="49" fontId="96" fillId="3" borderId="10" xfId="895" applyNumberFormat="1" applyFont="1" applyFill="1" applyBorder="1" applyAlignment="1">
      <alignment vertical="center" wrapText="1"/>
    </xf>
    <xf numFmtId="49" fontId="96" fillId="3" borderId="39" xfId="895" applyNumberFormat="1" applyFont="1" applyFill="1" applyBorder="1" applyAlignment="1">
      <alignment horizontal="center" vertical="center" wrapText="1"/>
    </xf>
    <xf numFmtId="49" fontId="12" fillId="0" borderId="21" xfId="895" applyNumberFormat="1" applyFont="1" applyBorder="1" applyAlignment="1">
      <alignment horizontal="center" vertical="center" wrapText="1"/>
    </xf>
    <xf numFmtId="49" fontId="13" fillId="0" borderId="68" xfId="895" applyNumberFormat="1" applyFont="1" applyFill="1" applyBorder="1" applyAlignment="1">
      <alignment vertical="center" wrapText="1"/>
    </xf>
    <xf numFmtId="3" fontId="13" fillId="0" borderId="21" xfId="895" applyNumberFormat="1" applyFont="1" applyFill="1" applyBorder="1" applyAlignment="1">
      <alignment horizontal="center" vertical="center" wrapText="1"/>
    </xf>
    <xf numFmtId="3" fontId="13" fillId="0" borderId="22" xfId="895" applyNumberFormat="1" applyFont="1" applyFill="1" applyBorder="1" applyAlignment="1">
      <alignment horizontal="center" vertical="center" wrapText="1"/>
    </xf>
    <xf numFmtId="3" fontId="13" fillId="0" borderId="23" xfId="895" applyNumberFormat="1" applyFont="1" applyFill="1" applyBorder="1" applyAlignment="1">
      <alignment horizontal="center" vertical="center" wrapText="1"/>
    </xf>
    <xf numFmtId="3" fontId="17" fillId="0" borderId="24" xfId="895" applyNumberFormat="1" applyFont="1" applyFill="1" applyBorder="1" applyAlignment="1">
      <alignment horizontal="center" vertical="center" wrapText="1"/>
    </xf>
    <xf numFmtId="49" fontId="13" fillId="0" borderId="54" xfId="895" applyNumberFormat="1" applyFont="1" applyFill="1" applyBorder="1" applyAlignment="1">
      <alignment vertical="center" wrapText="1"/>
    </xf>
    <xf numFmtId="3" fontId="17" fillId="0" borderId="31" xfId="895" applyNumberFormat="1" applyFont="1" applyFill="1" applyBorder="1" applyAlignment="1">
      <alignment horizontal="center" vertical="center" wrapText="1"/>
    </xf>
    <xf numFmtId="49" fontId="12" fillId="68" borderId="77" xfId="895" applyNumberFormat="1" applyFont="1" applyFill="1" applyBorder="1" applyAlignment="1">
      <alignment horizontal="center" vertical="center" wrapText="1"/>
    </xf>
    <xf numFmtId="0" fontId="12" fillId="68" borderId="72" xfId="895" applyFont="1" applyFill="1" applyBorder="1" applyAlignment="1">
      <alignment vertical="center" wrapText="1"/>
    </xf>
    <xf numFmtId="3" fontId="12" fillId="68" borderId="77" xfId="895" applyNumberFormat="1" applyFont="1" applyFill="1" applyBorder="1" applyAlignment="1">
      <alignment horizontal="center" vertical="center" wrapText="1"/>
    </xf>
    <xf numFmtId="3" fontId="12" fillId="68" borderId="71" xfId="895" applyNumberFormat="1" applyFont="1" applyFill="1" applyBorder="1" applyAlignment="1">
      <alignment horizontal="center" vertical="center" wrapText="1"/>
    </xf>
    <xf numFmtId="3" fontId="12" fillId="68" borderId="73" xfId="895" applyNumberFormat="1" applyFont="1" applyFill="1" applyBorder="1" applyAlignment="1">
      <alignment horizontal="center" vertical="center" wrapText="1"/>
    </xf>
    <xf numFmtId="3" fontId="17" fillId="65" borderId="67" xfId="895" applyNumberFormat="1" applyFont="1" applyFill="1" applyBorder="1" applyAlignment="1">
      <alignment horizontal="center" vertical="center" wrapText="1"/>
    </xf>
    <xf numFmtId="3" fontId="90" fillId="0" borderId="0" xfId="1264" applyNumberFormat="1" applyFont="1" applyAlignment="1">
      <alignment vertical="center" wrapText="1"/>
    </xf>
    <xf numFmtId="0" fontId="16" fillId="0" borderId="0" xfId="1264" applyFont="1" applyAlignment="1">
      <alignment vertical="center" wrapText="1"/>
    </xf>
    <xf numFmtId="0" fontId="13" fillId="0" borderId="0" xfId="895" applyFont="1" applyAlignment="1">
      <alignment vertical="center" wrapText="1"/>
    </xf>
    <xf numFmtId="0" fontId="12" fillId="0" borderId="0" xfId="1264" applyFont="1" applyAlignment="1">
      <alignment vertical="center" wrapText="1"/>
    </xf>
    <xf numFmtId="0" fontId="13" fillId="0" borderId="0" xfId="1264" applyFont="1" applyAlignment="1">
      <alignment vertical="center" wrapText="1"/>
    </xf>
    <xf numFmtId="0" fontId="12" fillId="68" borderId="56" xfId="1264" applyFont="1" applyFill="1" applyBorder="1" applyAlignment="1">
      <alignment horizontal="center" vertical="center" wrapText="1"/>
    </xf>
    <xf numFmtId="0" fontId="12" fillId="68" borderId="56" xfId="1264" applyFont="1" applyFill="1" applyBorder="1" applyAlignment="1">
      <alignment horizontal="left" vertical="center" wrapText="1"/>
    </xf>
    <xf numFmtId="0" fontId="13" fillId="0" borderId="25" xfId="1264" applyFont="1" applyBorder="1" applyAlignment="1">
      <alignment horizontal="center" vertical="center" wrapText="1"/>
    </xf>
    <xf numFmtId="0" fontId="13" fillId="0" borderId="25" xfId="1264" applyFont="1" applyBorder="1" applyAlignment="1">
      <alignment vertical="center" wrapText="1"/>
    </xf>
    <xf numFmtId="3" fontId="13" fillId="0" borderId="25" xfId="1264" applyNumberFormat="1" applyFont="1" applyBorder="1" applyAlignment="1">
      <alignment horizontal="center" vertical="center" wrapText="1"/>
    </xf>
    <xf numFmtId="3" fontId="13" fillId="0" borderId="29" xfId="1264" applyNumberFormat="1" applyFont="1" applyBorder="1" applyAlignment="1">
      <alignment horizontal="center" vertical="center" wrapText="1"/>
    </xf>
    <xf numFmtId="3" fontId="13" fillId="0" borderId="27" xfId="1264" applyNumberFormat="1" applyFont="1" applyBorder="1" applyAlignment="1">
      <alignment horizontal="center" vertical="center" wrapText="1"/>
    </xf>
    <xf numFmtId="3" fontId="12" fillId="0" borderId="31" xfId="1264" applyNumberFormat="1" applyFont="1" applyBorder="1" applyAlignment="1">
      <alignment horizontal="center" vertical="center" wrapText="1"/>
    </xf>
    <xf numFmtId="0" fontId="12" fillId="0" borderId="25" xfId="1264" applyFont="1" applyBorder="1" applyAlignment="1">
      <alignment horizontal="center" vertical="center" wrapText="1"/>
    </xf>
    <xf numFmtId="0" fontId="12" fillId="0" borderId="25" xfId="1264" applyFont="1" applyBorder="1" applyAlignment="1">
      <alignment vertical="center" wrapText="1"/>
    </xf>
    <xf numFmtId="3" fontId="12" fillId="0" borderId="25" xfId="1264" applyNumberFormat="1" applyFont="1" applyBorder="1" applyAlignment="1">
      <alignment horizontal="center" vertical="center" wrapText="1"/>
    </xf>
    <xf numFmtId="3" fontId="12" fillId="0" borderId="29" xfId="1264" applyNumberFormat="1" applyFont="1" applyBorder="1" applyAlignment="1">
      <alignment horizontal="center" vertical="center" wrapText="1"/>
    </xf>
    <xf numFmtId="3" fontId="12" fillId="0" borderId="27" xfId="1264" applyNumberFormat="1" applyFont="1" applyBorder="1" applyAlignment="1">
      <alignment horizontal="center" vertical="center" wrapText="1"/>
    </xf>
    <xf numFmtId="0" fontId="12" fillId="68" borderId="25" xfId="1264" applyFont="1" applyFill="1" applyBorder="1" applyAlignment="1">
      <alignment horizontal="center" vertical="center" wrapText="1"/>
    </xf>
    <xf numFmtId="0" fontId="12" fillId="68" borderId="25" xfId="1264" applyFont="1" applyFill="1" applyBorder="1" applyAlignment="1">
      <alignment horizontal="left" vertical="center" wrapText="1"/>
    </xf>
    <xf numFmtId="0" fontId="13" fillId="0" borderId="31" xfId="1264" applyFont="1" applyBorder="1" applyAlignment="1">
      <alignment vertical="center" wrapText="1"/>
    </xf>
    <xf numFmtId="4" fontId="13" fillId="0" borderId="25" xfId="1264" applyNumberFormat="1" applyFont="1" applyBorder="1" applyAlignment="1">
      <alignment horizontal="center" vertical="center" wrapText="1"/>
    </xf>
    <xf numFmtId="4" fontId="13" fillId="0" borderId="29" xfId="1264" applyNumberFormat="1" applyFont="1" applyBorder="1" applyAlignment="1">
      <alignment horizontal="center" vertical="center" wrapText="1"/>
    </xf>
    <xf numFmtId="4" fontId="13" fillId="0" borderId="27" xfId="1264" applyNumberFormat="1" applyFont="1" applyBorder="1" applyAlignment="1">
      <alignment horizontal="center" vertical="center" wrapText="1"/>
    </xf>
    <xf numFmtId="4" fontId="12" fillId="0" borderId="31" xfId="1264" applyNumberFormat="1" applyFont="1" applyBorder="1" applyAlignment="1">
      <alignment horizontal="center" vertical="center" wrapText="1"/>
    </xf>
    <xf numFmtId="0" fontId="12" fillId="0" borderId="31" xfId="1264" applyFont="1" applyBorder="1" applyAlignment="1">
      <alignment vertical="center" wrapText="1"/>
    </xf>
    <xf numFmtId="3" fontId="12" fillId="0" borderId="26" xfId="1264" applyNumberFormat="1" applyFont="1" applyBorder="1" applyAlignment="1">
      <alignment horizontal="center" vertical="center" wrapText="1"/>
    </xf>
    <xf numFmtId="0" fontId="7" fillId="0" borderId="25" xfId="1264" applyFont="1" applyBorder="1" applyAlignment="1">
      <alignment horizontal="center" vertical="center" wrapText="1"/>
    </xf>
    <xf numFmtId="0" fontId="7" fillId="0" borderId="31" xfId="1264" applyFont="1" applyBorder="1" applyAlignment="1">
      <alignment vertical="center" wrapText="1"/>
    </xf>
    <xf numFmtId="3" fontId="7" fillId="0" borderId="25" xfId="1264" applyNumberFormat="1" applyFont="1" applyBorder="1" applyAlignment="1">
      <alignment horizontal="center" vertical="center" wrapText="1"/>
    </xf>
    <xf numFmtId="3" fontId="7" fillId="0" borderId="29" xfId="1264" applyNumberFormat="1" applyFont="1" applyBorder="1" applyAlignment="1">
      <alignment horizontal="center" vertical="center" wrapText="1"/>
    </xf>
    <xf numFmtId="3" fontId="7" fillId="0" borderId="27" xfId="1264" applyNumberFormat="1" applyFont="1" applyBorder="1" applyAlignment="1">
      <alignment horizontal="center" vertical="center" wrapText="1"/>
    </xf>
    <xf numFmtId="0" fontId="12" fillId="68" borderId="31" xfId="1264" applyFont="1" applyFill="1" applyBorder="1" applyAlignment="1">
      <alignment horizontal="left" vertical="center" wrapText="1"/>
    </xf>
    <xf numFmtId="3" fontId="12" fillId="68" borderId="25" xfId="1264" applyNumberFormat="1" applyFont="1" applyFill="1" applyBorder="1" applyAlignment="1">
      <alignment horizontal="center" vertical="center" wrapText="1"/>
    </xf>
    <xf numFmtId="3" fontId="12" fillId="68" borderId="29" xfId="1264" applyNumberFormat="1" applyFont="1" applyFill="1" applyBorder="1" applyAlignment="1">
      <alignment horizontal="center" vertical="center" wrapText="1"/>
    </xf>
    <xf numFmtId="3" fontId="12" fillId="68" borderId="27" xfId="1264" applyNumberFormat="1" applyFont="1" applyFill="1" applyBorder="1" applyAlignment="1">
      <alignment horizontal="center" vertical="center" wrapText="1"/>
    </xf>
    <xf numFmtId="3" fontId="12" fillId="65" borderId="31" xfId="1264" applyNumberFormat="1" applyFont="1" applyFill="1" applyBorder="1" applyAlignment="1">
      <alignment horizontal="center" vertical="center" wrapText="1"/>
    </xf>
    <xf numFmtId="3" fontId="13" fillId="0" borderId="26" xfId="1264" applyNumberFormat="1" applyFont="1" applyBorder="1" applyAlignment="1">
      <alignment horizontal="center" vertical="center" wrapText="1"/>
    </xf>
    <xf numFmtId="0" fontId="12" fillId="68" borderId="40" xfId="1264" applyFont="1" applyFill="1" applyBorder="1" applyAlignment="1">
      <alignment horizontal="center" vertical="center" wrapText="1"/>
    </xf>
    <xf numFmtId="0" fontId="12" fillId="68" borderId="67" xfId="1264" applyFont="1" applyFill="1" applyBorder="1" applyAlignment="1">
      <alignment vertical="center" wrapText="1"/>
    </xf>
    <xf numFmtId="3" fontId="12" fillId="68" borderId="40" xfId="1106" applyNumberFormat="1" applyFont="1" applyFill="1" applyBorder="1" applyAlignment="1">
      <alignment horizontal="center" vertical="center" wrapText="1"/>
    </xf>
    <xf numFmtId="3" fontId="12" fillId="68" borderId="71" xfId="1106" applyNumberFormat="1" applyFont="1" applyFill="1" applyBorder="1" applyAlignment="1">
      <alignment horizontal="center" vertical="center" wrapText="1"/>
    </xf>
    <xf numFmtId="3" fontId="12" fillId="68" borderId="42" xfId="1106" applyNumberFormat="1" applyFont="1" applyFill="1" applyBorder="1" applyAlignment="1">
      <alignment horizontal="center" vertical="center" wrapText="1"/>
    </xf>
    <xf numFmtId="3" fontId="12" fillId="68" borderId="67" xfId="1106" applyNumberFormat="1" applyFont="1" applyFill="1" applyBorder="1" applyAlignment="1">
      <alignment horizontal="center" vertical="center" wrapText="1"/>
    </xf>
    <xf numFmtId="0" fontId="12" fillId="68" borderId="5" xfId="1264" applyFont="1" applyFill="1" applyBorder="1" applyAlignment="1">
      <alignment horizontal="center" vertical="center" wrapText="1"/>
    </xf>
    <xf numFmtId="0" fontId="12" fillId="68" borderId="13" xfId="1264" applyFont="1" applyFill="1" applyBorder="1" applyAlignment="1">
      <alignment vertical="center" wrapText="1"/>
    </xf>
    <xf numFmtId="169" fontId="12" fillId="68" borderId="5" xfId="1106" applyNumberFormat="1" applyFont="1" applyFill="1" applyBorder="1" applyAlignment="1">
      <alignment horizontal="center" vertical="center" wrapText="1"/>
    </xf>
    <xf numFmtId="169" fontId="12" fillId="68" borderId="17" xfId="1106" applyNumberFormat="1" applyFont="1" applyFill="1" applyBorder="1" applyAlignment="1">
      <alignment horizontal="center" vertical="center" wrapText="1"/>
    </xf>
    <xf numFmtId="169" fontId="12" fillId="68" borderId="6" xfId="1106" applyNumberFormat="1" applyFont="1" applyFill="1" applyBorder="1" applyAlignment="1">
      <alignment horizontal="center" vertical="center" wrapText="1"/>
    </xf>
    <xf numFmtId="169" fontId="12" fillId="68" borderId="13" xfId="1106" applyNumberFormat="1" applyFont="1" applyFill="1" applyBorder="1" applyAlignment="1">
      <alignment horizontal="center" vertical="center" wrapText="1"/>
    </xf>
    <xf numFmtId="0" fontId="7" fillId="0" borderId="0" xfId="1264" applyFont="1" applyAlignment="1">
      <alignment horizontal="center" vertical="center" wrapText="1"/>
    </xf>
    <xf numFmtId="0" fontId="14" fillId="0" borderId="0" xfId="956"/>
    <xf numFmtId="0" fontId="12" fillId="0" borderId="0" xfId="1269" applyFont="1" applyAlignment="1">
      <alignment horizontal="right" vertical="center" wrapText="1"/>
    </xf>
    <xf numFmtId="0" fontId="4" fillId="0" borderId="0" xfId="1269"/>
    <xf numFmtId="0" fontId="13" fillId="0" borderId="0" xfId="956" applyFont="1" applyFill="1" applyAlignment="1">
      <alignment wrapText="1"/>
    </xf>
    <xf numFmtId="0" fontId="12" fillId="3" borderId="29" xfId="1269" applyFont="1" applyFill="1" applyBorder="1" applyAlignment="1">
      <alignment horizontal="center" vertical="center" wrapText="1"/>
    </xf>
    <xf numFmtId="0" fontId="97" fillId="0" borderId="71" xfId="922" applyFont="1" applyBorder="1" applyAlignment="1">
      <alignment horizontal="center" vertical="center" wrapText="1"/>
    </xf>
    <xf numFmtId="0" fontId="3" fillId="0" borderId="71" xfId="1507" applyFont="1" applyBorder="1" applyAlignment="1">
      <alignment horizontal="center"/>
    </xf>
    <xf numFmtId="0" fontId="97" fillId="0" borderId="72" xfId="922" applyFont="1" applyBorder="1" applyAlignment="1">
      <alignment horizontal="center" vertical="center" wrapText="1"/>
    </xf>
    <xf numFmtId="0" fontId="13" fillId="0" borderId="0" xfId="956" applyFont="1" applyBorder="1" applyAlignment="1">
      <alignment wrapText="1"/>
    </xf>
    <xf numFmtId="0" fontId="3" fillId="0" borderId="0" xfId="1269" applyFont="1"/>
    <xf numFmtId="0" fontId="10" fillId="0" borderId="0" xfId="1521" applyFont="1"/>
    <xf numFmtId="0" fontId="27" fillId="0" borderId="0" xfId="48" applyFont="1" applyAlignment="1">
      <alignment horizontal="center"/>
    </xf>
    <xf numFmtId="0" fontId="8" fillId="0" borderId="0" xfId="1521" applyFont="1"/>
    <xf numFmtId="0" fontId="8" fillId="69" borderId="8" xfId="0" applyFont="1" applyFill="1" applyBorder="1" applyAlignment="1">
      <alignment horizontal="center" vertical="center" wrapText="1"/>
    </xf>
    <xf numFmtId="0" fontId="8" fillId="69" borderId="17" xfId="0" applyFont="1" applyFill="1" applyBorder="1" applyAlignment="1">
      <alignment horizontal="center" vertical="center" wrapText="1"/>
    </xf>
    <xf numFmtId="0" fontId="8" fillId="69" borderId="9" xfId="0" applyFont="1" applyFill="1" applyBorder="1" applyAlignment="1">
      <alignment horizontal="center" vertical="center" wrapText="1"/>
    </xf>
    <xf numFmtId="0" fontId="24" fillId="0" borderId="24" xfId="0" applyFont="1" applyFill="1" applyBorder="1" applyAlignment="1">
      <alignment horizontal="left" vertical="center" wrapText="1"/>
    </xf>
    <xf numFmtId="3" fontId="10" fillId="0" borderId="56" xfId="1521" applyNumberFormat="1" applyFont="1" applyBorder="1" applyAlignment="1">
      <alignment horizontal="center" vertical="center"/>
    </xf>
    <xf numFmtId="3" fontId="10" fillId="0" borderId="51" xfId="1521" applyNumberFormat="1" applyFont="1" applyBorder="1" applyAlignment="1">
      <alignment horizontal="center" vertical="center"/>
    </xf>
    <xf numFmtId="3" fontId="10" fillId="0" borderId="58" xfId="1521" applyNumberFormat="1" applyFont="1" applyBorder="1" applyAlignment="1">
      <alignment horizontal="center" vertical="center"/>
    </xf>
    <xf numFmtId="0" fontId="24" fillId="0" borderId="31" xfId="0" applyFont="1" applyFill="1" applyBorder="1" applyAlignment="1">
      <alignment horizontal="left" vertical="center" wrapText="1"/>
    </xf>
    <xf numFmtId="3" fontId="10" fillId="0" borderId="25" xfId="1521" applyNumberFormat="1" applyFont="1" applyBorder="1" applyAlignment="1">
      <alignment horizontal="center" vertical="center"/>
    </xf>
    <xf numFmtId="3" fontId="10" fillId="0" borderId="29" xfId="1521" applyNumberFormat="1" applyFont="1" applyBorder="1" applyAlignment="1">
      <alignment horizontal="center" vertical="center"/>
    </xf>
    <xf numFmtId="3" fontId="10" fillId="0" borderId="27" xfId="1521" applyNumberFormat="1" applyFont="1" applyBorder="1" applyAlignment="1">
      <alignment horizontal="center" vertical="center"/>
    </xf>
    <xf numFmtId="0" fontId="24" fillId="0" borderId="38" xfId="0" applyFont="1" applyFill="1" applyBorder="1" applyAlignment="1">
      <alignment horizontal="left" vertical="center" wrapText="1"/>
    </xf>
    <xf numFmtId="3" fontId="10" fillId="0" borderId="40" xfId="1521" applyNumberFormat="1" applyFont="1" applyBorder="1" applyAlignment="1">
      <alignment horizontal="center" vertical="center"/>
    </xf>
    <xf numFmtId="3" fontId="10" fillId="0" borderId="71" xfId="1521" applyNumberFormat="1" applyFont="1" applyBorder="1" applyAlignment="1">
      <alignment horizontal="center" vertical="center"/>
    </xf>
    <xf numFmtId="3" fontId="10" fillId="0" borderId="42" xfId="1521" applyNumberFormat="1" applyFont="1" applyBorder="1" applyAlignment="1">
      <alignment horizontal="center" vertical="center"/>
    </xf>
    <xf numFmtId="0" fontId="7" fillId="65" borderId="13" xfId="0" applyFont="1" applyFill="1" applyBorder="1" applyAlignment="1">
      <alignment horizontal="center" vertical="center" wrapText="1"/>
    </xf>
    <xf numFmtId="3" fontId="8" fillId="2" borderId="5" xfId="1521" applyNumberFormat="1" applyFont="1" applyFill="1" applyBorder="1" applyAlignment="1">
      <alignment horizontal="center" vertical="center"/>
    </xf>
    <xf numFmtId="3" fontId="8" fillId="2" borderId="17" xfId="1521" applyNumberFormat="1" applyFont="1" applyFill="1" applyBorder="1" applyAlignment="1">
      <alignment horizontal="center" vertical="center"/>
    </xf>
    <xf numFmtId="3" fontId="8" fillId="2" borderId="7" xfId="1521" applyNumberFormat="1" applyFont="1" applyFill="1" applyBorder="1" applyAlignment="1">
      <alignment horizontal="center" vertical="center"/>
    </xf>
    <xf numFmtId="0" fontId="10" fillId="0" borderId="0" xfId="1522" applyFont="1"/>
    <xf numFmtId="0" fontId="98" fillId="0" borderId="0" xfId="0" applyFont="1"/>
    <xf numFmtId="0" fontId="10" fillId="0" borderId="0" xfId="0" applyFont="1"/>
    <xf numFmtId="0" fontId="10" fillId="0" borderId="0" xfId="1522" applyFont="1" applyAlignment="1">
      <alignment vertical="center"/>
    </xf>
    <xf numFmtId="0" fontId="10" fillId="0" borderId="0" xfId="1522" applyFont="1" applyFill="1" applyAlignment="1">
      <alignment vertical="center"/>
    </xf>
    <xf numFmtId="0" fontId="8" fillId="0" borderId="0" xfId="32" applyFont="1" applyFill="1" applyAlignment="1">
      <alignment horizontal="right" vertical="center"/>
    </xf>
    <xf numFmtId="0" fontId="10" fillId="0" borderId="1" xfId="1522" applyFont="1" applyBorder="1" applyAlignment="1">
      <alignment vertical="center"/>
    </xf>
    <xf numFmtId="0" fontId="24" fillId="0" borderId="0" xfId="1522" applyFont="1" applyFill="1" applyAlignment="1">
      <alignment vertical="center" wrapText="1" readingOrder="1"/>
    </xf>
    <xf numFmtId="0" fontId="24" fillId="0" borderId="0" xfId="32" applyFont="1" applyFill="1" applyBorder="1" applyAlignment="1">
      <alignment horizontal="right" vertical="center" wrapText="1" readingOrder="1"/>
    </xf>
    <xf numFmtId="0" fontId="7" fillId="69" borderId="13" xfId="32" applyFont="1" applyFill="1" applyBorder="1" applyAlignment="1">
      <alignment horizontal="center" vertical="center" wrapText="1"/>
    </xf>
    <xf numFmtId="0" fontId="8" fillId="69" borderId="5" xfId="0" applyFont="1" applyFill="1" applyBorder="1" applyAlignment="1">
      <alignment horizontal="center" vertical="center" wrapText="1"/>
    </xf>
    <xf numFmtId="0" fontId="8" fillId="69" borderId="7" xfId="0" applyFont="1" applyFill="1" applyBorder="1" applyAlignment="1">
      <alignment horizontal="center" vertical="center" wrapText="1"/>
    </xf>
    <xf numFmtId="0" fontId="24" fillId="0" borderId="0" xfId="1522" applyFont="1" applyFill="1" applyBorder="1" applyAlignment="1">
      <alignment vertical="center" wrapText="1" readingOrder="1"/>
    </xf>
    <xf numFmtId="3" fontId="24" fillId="0" borderId="50" xfId="1522" applyNumberFormat="1" applyFont="1" applyFill="1" applyBorder="1" applyAlignment="1">
      <alignment horizontal="center" vertical="center" wrapText="1"/>
    </xf>
    <xf numFmtId="3" fontId="24" fillId="0" borderId="51" xfId="1522" applyNumberFormat="1" applyFont="1" applyFill="1" applyBorder="1" applyAlignment="1">
      <alignment horizontal="center" vertical="center" wrapText="1"/>
    </xf>
    <xf numFmtId="3" fontId="24" fillId="0" borderId="52" xfId="1522" applyNumberFormat="1" applyFont="1" applyFill="1" applyBorder="1" applyAlignment="1">
      <alignment horizontal="center" vertical="center" wrapText="1"/>
    </xf>
    <xf numFmtId="3" fontId="24" fillId="0" borderId="28" xfId="1522" applyNumberFormat="1" applyFont="1" applyFill="1" applyBorder="1" applyAlignment="1">
      <alignment horizontal="center" vertical="center" wrapText="1"/>
    </xf>
    <xf numFmtId="3" fontId="24" fillId="0" borderId="29" xfId="1522" applyNumberFormat="1" applyFont="1" applyFill="1" applyBorder="1" applyAlignment="1">
      <alignment horizontal="center" vertical="center" wrapText="1"/>
    </xf>
    <xf numFmtId="3" fontId="24" fillId="0" borderId="54" xfId="1522" applyNumberFormat="1" applyFont="1" applyFill="1" applyBorder="1" applyAlignment="1">
      <alignment horizontal="center" vertical="center" wrapText="1"/>
    </xf>
    <xf numFmtId="3" fontId="24" fillId="0" borderId="35" xfId="1522" applyNumberFormat="1" applyFont="1" applyFill="1" applyBorder="1" applyAlignment="1">
      <alignment horizontal="center" vertical="center" wrapText="1"/>
    </xf>
    <xf numFmtId="3" fontId="24" fillId="0" borderId="36" xfId="1522" applyNumberFormat="1" applyFont="1" applyFill="1" applyBorder="1" applyAlignment="1">
      <alignment horizontal="center" vertical="center" wrapText="1"/>
    </xf>
    <xf numFmtId="3" fontId="24" fillId="0" borderId="55" xfId="1522" applyNumberFormat="1" applyFont="1" applyFill="1" applyBorder="1" applyAlignment="1">
      <alignment horizontal="center" vertical="center" wrapText="1"/>
    </xf>
    <xf numFmtId="3" fontId="23" fillId="2" borderId="10" xfId="1522" applyNumberFormat="1" applyFont="1" applyFill="1" applyBorder="1" applyAlignment="1">
      <alignment horizontal="center" vertical="center" wrapText="1"/>
    </xf>
    <xf numFmtId="3" fontId="23" fillId="2" borderId="17" xfId="1522" applyNumberFormat="1" applyFont="1" applyFill="1" applyBorder="1" applyAlignment="1">
      <alignment horizontal="center" vertical="center" wrapText="1"/>
    </xf>
    <xf numFmtId="3" fontId="23" fillId="2" borderId="39" xfId="1522" applyNumberFormat="1" applyFont="1" applyFill="1" applyBorder="1" applyAlignment="1">
      <alignment horizontal="center" vertical="center" wrapText="1"/>
    </xf>
    <xf numFmtId="3" fontId="10" fillId="0" borderId="0" xfId="1522" applyNumberFormat="1" applyFont="1" applyFill="1" applyAlignment="1">
      <alignment vertical="center"/>
    </xf>
    <xf numFmtId="0" fontId="8" fillId="0" borderId="0" xfId="1522" applyFont="1" applyAlignment="1">
      <alignment vertical="center"/>
    </xf>
    <xf numFmtId="3" fontId="80" fillId="0" borderId="0" xfId="885" applyNumberFormat="1" applyFont="1" applyAlignment="1">
      <alignment vertical="top"/>
    </xf>
    <xf numFmtId="0" fontId="7" fillId="69" borderId="5" xfId="32" applyFont="1" applyFill="1" applyBorder="1" applyAlignment="1">
      <alignment horizontal="center" vertical="center" wrapText="1"/>
    </xf>
    <xf numFmtId="0" fontId="7" fillId="69" borderId="17" xfId="32" applyFont="1" applyFill="1" applyBorder="1" applyAlignment="1">
      <alignment horizontal="center" vertical="center" wrapText="1"/>
    </xf>
    <xf numFmtId="0" fontId="7" fillId="69" borderId="7" xfId="32" applyFont="1" applyFill="1" applyBorder="1" applyAlignment="1">
      <alignment horizontal="center" vertical="center" wrapText="1"/>
    </xf>
    <xf numFmtId="3" fontId="10" fillId="0" borderId="52" xfId="1522" applyNumberFormat="1" applyFont="1" applyFill="1" applyBorder="1" applyAlignment="1">
      <alignment horizontal="center" vertical="center"/>
    </xf>
    <xf numFmtId="3" fontId="10" fillId="0" borderId="54" xfId="1522" applyNumberFormat="1" applyFont="1" applyFill="1" applyBorder="1" applyAlignment="1">
      <alignment horizontal="center" vertical="center"/>
    </xf>
    <xf numFmtId="3" fontId="10" fillId="0" borderId="55" xfId="1522" applyNumberFormat="1" applyFont="1" applyFill="1" applyBorder="1" applyAlignment="1">
      <alignment horizontal="center" vertical="center"/>
    </xf>
    <xf numFmtId="4" fontId="80" fillId="0" borderId="0" xfId="885" applyNumberFormat="1" applyFont="1" applyAlignment="1">
      <alignment vertical="top"/>
    </xf>
    <xf numFmtId="0" fontId="24" fillId="0" borderId="0" xfId="1522" applyFont="1" applyAlignment="1">
      <alignment vertical="center" wrapText="1"/>
    </xf>
    <xf numFmtId="0" fontId="7" fillId="0" borderId="0" xfId="1522" applyFont="1" applyAlignment="1">
      <alignment horizontal="right" vertical="center" wrapText="1"/>
    </xf>
    <xf numFmtId="0" fontId="31" fillId="0" borderId="0" xfId="1522" applyFont="1" applyAlignment="1">
      <alignment vertical="center" wrapText="1"/>
    </xf>
    <xf numFmtId="0" fontId="32" fillId="0" borderId="0" xfId="1522" applyFont="1" applyAlignment="1">
      <alignment horizontal="center" vertical="center" wrapText="1"/>
    </xf>
    <xf numFmtId="0" fontId="24" fillId="0" borderId="5" xfId="32" applyFont="1" applyFill="1" applyBorder="1" applyAlignment="1">
      <alignment vertical="center" wrapText="1"/>
    </xf>
    <xf numFmtId="0" fontId="23" fillId="69" borderId="17" xfId="32" applyFont="1" applyFill="1" applyBorder="1" applyAlignment="1">
      <alignment horizontal="center" vertical="center" wrapText="1"/>
    </xf>
    <xf numFmtId="0" fontId="7" fillId="69" borderId="62" xfId="32" applyFont="1" applyFill="1" applyBorder="1" applyAlignment="1">
      <alignment horizontal="center" vertical="center" wrapText="1"/>
    </xf>
    <xf numFmtId="3" fontId="24" fillId="0" borderId="44" xfId="1522" applyNumberFormat="1" applyFont="1" applyBorder="1" applyAlignment="1">
      <alignment horizontal="center" vertical="center" wrapText="1"/>
    </xf>
    <xf numFmtId="3" fontId="24" fillId="0" borderId="64" xfId="1522" applyNumberFormat="1" applyFont="1" applyBorder="1" applyAlignment="1">
      <alignment horizontal="center" vertical="center" wrapText="1"/>
    </xf>
    <xf numFmtId="3" fontId="24" fillId="0" borderId="0" xfId="1522" applyNumberFormat="1" applyFont="1" applyAlignment="1">
      <alignment vertical="center" wrapText="1"/>
    </xf>
    <xf numFmtId="0" fontId="12" fillId="69" borderId="25" xfId="32" applyFont="1" applyFill="1" applyBorder="1" applyAlignment="1">
      <alignment horizontal="center" vertical="center" wrapText="1"/>
    </xf>
    <xf numFmtId="3" fontId="24" fillId="0" borderId="29" xfId="1522" applyNumberFormat="1" applyFont="1" applyBorder="1" applyAlignment="1">
      <alignment horizontal="center" vertical="center" wrapText="1"/>
    </xf>
    <xf numFmtId="3" fontId="24" fillId="0" borderId="27" xfId="1522" applyNumberFormat="1" applyFont="1" applyBorder="1" applyAlignment="1">
      <alignment horizontal="center" vertical="center" wrapText="1"/>
    </xf>
    <xf numFmtId="0" fontId="7" fillId="69" borderId="25" xfId="32" applyFont="1" applyFill="1" applyBorder="1" applyAlignment="1">
      <alignment horizontal="center" vertical="center" wrapText="1"/>
    </xf>
    <xf numFmtId="0" fontId="24" fillId="0" borderId="5" xfId="1522" applyFont="1" applyBorder="1" applyAlignment="1">
      <alignment vertical="center" wrapText="1"/>
    </xf>
    <xf numFmtId="3" fontId="23" fillId="0" borderId="17" xfId="1522" applyNumberFormat="1" applyFont="1" applyBorder="1" applyAlignment="1">
      <alignment horizontal="center" vertical="center" wrapText="1"/>
    </xf>
    <xf numFmtId="3" fontId="23" fillId="0" borderId="7" xfId="1522" applyNumberFormat="1" applyFont="1" applyBorder="1" applyAlignment="1">
      <alignment horizontal="center" vertical="center" wrapText="1"/>
    </xf>
    <xf numFmtId="3" fontId="10" fillId="0" borderId="44" xfId="1522" applyNumberFormat="1" applyFont="1" applyBorder="1" applyAlignment="1">
      <alignment horizontal="center" vertical="center" wrapText="1"/>
    </xf>
    <xf numFmtId="3" fontId="8" fillId="0" borderId="64" xfId="1522" applyNumberFormat="1" applyFont="1" applyBorder="1" applyAlignment="1">
      <alignment horizontal="center" vertical="center" wrapText="1"/>
    </xf>
    <xf numFmtId="3" fontId="10" fillId="0" borderId="29" xfId="1522" applyNumberFormat="1" applyFont="1" applyBorder="1" applyAlignment="1">
      <alignment horizontal="center" vertical="center" wrapText="1"/>
    </xf>
    <xf numFmtId="3" fontId="8" fillId="0" borderId="27" xfId="1522" applyNumberFormat="1" applyFont="1" applyBorder="1" applyAlignment="1">
      <alignment horizontal="center" vertical="center" wrapText="1"/>
    </xf>
    <xf numFmtId="3" fontId="8" fillId="0" borderId="17" xfId="1522" applyNumberFormat="1" applyFont="1" applyBorder="1" applyAlignment="1">
      <alignment horizontal="center" vertical="center" wrapText="1"/>
    </xf>
    <xf numFmtId="3" fontId="8" fillId="0" borderId="7" xfId="1522" applyNumberFormat="1" applyFont="1" applyBorder="1" applyAlignment="1">
      <alignment horizontal="center" vertical="center" wrapText="1"/>
    </xf>
    <xf numFmtId="0" fontId="2" fillId="0" borderId="0" xfId="1522"/>
    <xf numFmtId="14" fontId="23" fillId="0" borderId="112" xfId="32" quotePrefix="1" applyNumberFormat="1" applyFont="1" applyFill="1" applyBorder="1" applyAlignment="1">
      <alignment horizontal="center" vertical="center" wrapText="1"/>
    </xf>
    <xf numFmtId="0" fontId="23" fillId="0" borderId="112" xfId="32" applyFont="1" applyFill="1" applyBorder="1" applyAlignment="1">
      <alignment horizontal="center" vertical="center" wrapText="1"/>
    </xf>
    <xf numFmtId="14" fontId="23" fillId="0" borderId="113" xfId="32" quotePrefix="1" applyNumberFormat="1" applyFont="1" applyFill="1" applyBorder="1" applyAlignment="1">
      <alignment horizontal="center" vertical="center" wrapText="1"/>
    </xf>
    <xf numFmtId="0" fontId="23" fillId="0" borderId="116" xfId="32" applyFont="1" applyFill="1" applyBorder="1" applyAlignment="1">
      <alignment horizontal="center" vertical="center" wrapText="1"/>
    </xf>
    <xf numFmtId="0" fontId="23" fillId="0" borderId="115" xfId="32" applyFont="1" applyFill="1" applyBorder="1" applyAlignment="1">
      <alignment horizontal="center" vertical="center" wrapText="1"/>
    </xf>
    <xf numFmtId="0" fontId="24" fillId="0" borderId="111" xfId="32" applyFont="1" applyFill="1" applyBorder="1" applyAlignment="1">
      <alignment horizontal="center" vertical="center" wrapText="1"/>
    </xf>
    <xf numFmtId="3" fontId="24" fillId="0" borderId="112" xfId="1522" applyNumberFormat="1" applyFont="1" applyFill="1" applyBorder="1" applyAlignment="1">
      <alignment horizontal="center" vertical="center" wrapText="1"/>
    </xf>
    <xf numFmtId="3" fontId="24" fillId="0" borderId="117" xfId="1522" applyNumberFormat="1" applyFont="1" applyFill="1" applyBorder="1" applyAlignment="1">
      <alignment horizontal="center" vertical="center" wrapText="1"/>
    </xf>
    <xf numFmtId="3" fontId="24" fillId="0" borderId="114" xfId="1522" applyNumberFormat="1" applyFont="1" applyFill="1" applyBorder="1" applyAlignment="1">
      <alignment horizontal="center" vertical="center" wrapText="1"/>
    </xf>
    <xf numFmtId="3" fontId="24" fillId="0" borderId="115" xfId="1522" applyNumberFormat="1" applyFont="1" applyFill="1" applyBorder="1" applyAlignment="1">
      <alignment horizontal="center" vertical="center" wrapText="1"/>
    </xf>
    <xf numFmtId="169" fontId="24" fillId="0" borderId="114" xfId="1099" applyNumberFormat="1" applyFont="1" applyFill="1" applyBorder="1" applyAlignment="1">
      <alignment horizontal="center" vertical="center" wrapText="1"/>
    </xf>
    <xf numFmtId="169" fontId="24" fillId="0" borderId="112" xfId="1099" applyNumberFormat="1" applyFont="1" applyFill="1" applyBorder="1" applyAlignment="1">
      <alignment horizontal="center" vertical="center" wrapText="1"/>
    </xf>
    <xf numFmtId="169" fontId="24" fillId="0" borderId="113" xfId="1099" applyNumberFormat="1" applyFont="1" applyFill="1" applyBorder="1" applyAlignment="1">
      <alignment horizontal="center" vertical="center" wrapText="1"/>
    </xf>
    <xf numFmtId="0" fontId="23" fillId="0" borderId="118" xfId="32" applyFont="1" applyFill="1" applyBorder="1" applyAlignment="1">
      <alignment horizontal="center" vertical="center" wrapText="1"/>
    </xf>
    <xf numFmtId="3" fontId="23" fillId="0" borderId="119" xfId="1522" applyNumberFormat="1" applyFont="1" applyFill="1" applyBorder="1" applyAlignment="1">
      <alignment horizontal="center" vertical="center" wrapText="1"/>
    </xf>
    <xf numFmtId="3" fontId="23" fillId="0" borderId="120" xfId="1522" applyNumberFormat="1" applyFont="1" applyFill="1" applyBorder="1" applyAlignment="1">
      <alignment horizontal="center" vertical="center" wrapText="1"/>
    </xf>
    <xf numFmtId="3" fontId="23" fillId="0" borderId="121" xfId="1522" applyNumberFormat="1" applyFont="1" applyFill="1" applyBorder="1" applyAlignment="1">
      <alignment horizontal="center" vertical="center" wrapText="1"/>
    </xf>
    <xf numFmtId="3" fontId="23" fillId="0" borderId="122" xfId="1522" applyNumberFormat="1" applyFont="1" applyFill="1" applyBorder="1" applyAlignment="1">
      <alignment horizontal="center" vertical="center" wrapText="1"/>
    </xf>
    <xf numFmtId="0" fontId="23" fillId="0" borderId="0" xfId="1522" applyFont="1" applyFill="1" applyBorder="1" applyAlignment="1">
      <alignment horizontal="center" vertical="center" wrapText="1"/>
    </xf>
    <xf numFmtId="3" fontId="23" fillId="0" borderId="0" xfId="1522" applyNumberFormat="1" applyFont="1" applyFill="1" applyBorder="1" applyAlignment="1">
      <alignment horizontal="center" vertical="center" wrapText="1"/>
    </xf>
    <xf numFmtId="169" fontId="23" fillId="0" borderId="0" xfId="1527" applyNumberFormat="1" applyFont="1" applyFill="1" applyBorder="1" applyAlignment="1">
      <alignment horizontal="center" vertical="center" wrapText="1"/>
    </xf>
    <xf numFmtId="0" fontId="99" fillId="0" borderId="0" xfId="1522" applyFont="1"/>
    <xf numFmtId="49" fontId="7" fillId="69" borderId="12" xfId="1522" applyNumberFormat="1" applyFont="1" applyFill="1" applyBorder="1" applyAlignment="1">
      <alignment horizontal="center" vertical="center" wrapText="1"/>
    </xf>
    <xf numFmtId="49" fontId="7" fillId="69" borderId="17" xfId="1522" applyNumberFormat="1" applyFont="1" applyFill="1" applyBorder="1" applyAlignment="1">
      <alignment horizontal="center" vertical="center" wrapText="1"/>
    </xf>
    <xf numFmtId="0" fontId="6" fillId="4" borderId="58" xfId="32" applyFont="1" applyFill="1" applyBorder="1" applyAlignment="1">
      <alignment vertical="center" wrapText="1"/>
    </xf>
    <xf numFmtId="169" fontId="6" fillId="4" borderId="78" xfId="1101" applyNumberFormat="1" applyFont="1" applyFill="1" applyBorder="1" applyAlignment="1">
      <alignment horizontal="center" vertical="center" wrapText="1"/>
    </xf>
    <xf numFmtId="0" fontId="6" fillId="4" borderId="27" xfId="32" applyFont="1" applyFill="1" applyBorder="1" applyAlignment="1">
      <alignment vertical="center" wrapText="1"/>
    </xf>
    <xf numFmtId="169" fontId="6" fillId="4" borderId="23" xfId="1101" applyNumberFormat="1" applyFont="1" applyFill="1" applyBorder="1" applyAlignment="1">
      <alignment horizontal="center" vertical="center" wrapText="1"/>
    </xf>
    <xf numFmtId="169" fontId="6" fillId="4" borderId="30" xfId="1101" applyNumberFormat="1" applyFont="1" applyFill="1" applyBorder="1" applyAlignment="1">
      <alignment horizontal="center" vertical="center" wrapText="1"/>
    </xf>
    <xf numFmtId="169" fontId="6" fillId="0" borderId="30" xfId="1101" applyNumberFormat="1" applyFont="1" applyFill="1" applyBorder="1" applyAlignment="1">
      <alignment horizontal="center" vertical="center" wrapText="1"/>
    </xf>
    <xf numFmtId="169" fontId="6" fillId="0" borderId="29" xfId="1101" applyNumberFormat="1" applyFont="1" applyFill="1" applyBorder="1" applyAlignment="1">
      <alignment horizontal="center" vertical="center" wrapText="1"/>
    </xf>
    <xf numFmtId="169" fontId="6" fillId="4" borderId="29" xfId="1101" applyNumberFormat="1" applyFont="1" applyFill="1" applyBorder="1" applyAlignment="1">
      <alignment horizontal="center" vertical="center" wrapText="1"/>
    </xf>
    <xf numFmtId="0" fontId="6" fillId="0" borderId="27" xfId="32" applyFont="1" applyFill="1" applyBorder="1" applyAlignment="1">
      <alignment vertical="center" wrapText="1"/>
    </xf>
    <xf numFmtId="0" fontId="6" fillId="0" borderId="42" xfId="32" applyFont="1" applyFill="1" applyBorder="1" applyAlignment="1">
      <alignment vertical="center" wrapText="1"/>
    </xf>
    <xf numFmtId="169" fontId="6" fillId="4" borderId="73" xfId="1101" applyNumberFormat="1" applyFont="1" applyFill="1" applyBorder="1" applyAlignment="1">
      <alignment horizontal="center" vertical="center" wrapText="1"/>
    </xf>
    <xf numFmtId="0" fontId="99" fillId="0" borderId="0" xfId="1522" applyFont="1" applyBorder="1"/>
    <xf numFmtId="169" fontId="4" fillId="0" borderId="0" xfId="1101" applyNumberFormat="1" applyFont="1" applyAlignment="1">
      <alignment horizontal="center" vertical="center"/>
    </xf>
    <xf numFmtId="169" fontId="99" fillId="0" borderId="0" xfId="1101" applyNumberFormat="1" applyFont="1"/>
    <xf numFmtId="0" fontId="2" fillId="0" borderId="0" xfId="1522" applyAlignment="1">
      <alignment wrapText="1"/>
    </xf>
    <xf numFmtId="0" fontId="8" fillId="0" borderId="0" xfId="1522" applyFont="1"/>
    <xf numFmtId="0" fontId="99" fillId="0" borderId="1" xfId="1522" applyFont="1" applyBorder="1"/>
    <xf numFmtId="0" fontId="7" fillId="69" borderId="1" xfId="32" applyFont="1" applyFill="1" applyBorder="1" applyAlignment="1">
      <alignment horizontal="center" vertical="center" wrapText="1"/>
    </xf>
    <xf numFmtId="0" fontId="7" fillId="69" borderId="63" xfId="32" applyFont="1" applyFill="1" applyBorder="1" applyAlignment="1">
      <alignment horizontal="center" vertical="center" wrapText="1"/>
    </xf>
    <xf numFmtId="0" fontId="7" fillId="69" borderId="44" xfId="32" applyFont="1" applyFill="1" applyBorder="1" applyAlignment="1">
      <alignment horizontal="center" vertical="center" wrapText="1"/>
    </xf>
    <xf numFmtId="0" fontId="7" fillId="69" borderId="45" xfId="32" applyFont="1" applyFill="1" applyBorder="1" applyAlignment="1">
      <alignment horizontal="center" vertical="center" wrapText="1"/>
    </xf>
    <xf numFmtId="49" fontId="7" fillId="4" borderId="56" xfId="1522" applyNumberFormat="1" applyFont="1" applyFill="1" applyBorder="1" applyAlignment="1">
      <alignment horizontal="center" vertical="center" wrapText="1"/>
    </xf>
    <xf numFmtId="169" fontId="10" fillId="0" borderId="50" xfId="1527" applyNumberFormat="1" applyFont="1" applyBorder="1" applyAlignment="1">
      <alignment horizontal="center" vertical="center"/>
    </xf>
    <xf numFmtId="169" fontId="10" fillId="0" borderId="51" xfId="1527" applyNumberFormat="1" applyFont="1" applyBorder="1" applyAlignment="1">
      <alignment horizontal="center" vertical="center"/>
    </xf>
    <xf numFmtId="169" fontId="10" fillId="0" borderId="78" xfId="1527" applyNumberFormat="1" applyFont="1" applyBorder="1" applyAlignment="1">
      <alignment horizontal="center" vertical="center"/>
    </xf>
    <xf numFmtId="49" fontId="7" fillId="4" borderId="25" xfId="1522" applyNumberFormat="1" applyFont="1" applyFill="1" applyBorder="1" applyAlignment="1">
      <alignment horizontal="center" vertical="center" wrapText="1"/>
    </xf>
    <xf numFmtId="169" fontId="6" fillId="0" borderId="28" xfId="1101" applyNumberFormat="1" applyFont="1" applyFill="1" applyBorder="1" applyAlignment="1">
      <alignment horizontal="center" vertical="center" wrapText="1"/>
    </xf>
    <xf numFmtId="49" fontId="7" fillId="4" borderId="40" xfId="1522" applyNumberFormat="1" applyFont="1" applyFill="1" applyBorder="1" applyAlignment="1">
      <alignment horizontal="center" vertical="center" wrapText="1"/>
    </xf>
    <xf numFmtId="169" fontId="6" fillId="4" borderId="14" xfId="1101" applyNumberFormat="1" applyFont="1" applyFill="1" applyBorder="1" applyAlignment="1">
      <alignment horizontal="center" vertical="center" wrapText="1"/>
    </xf>
    <xf numFmtId="169" fontId="6" fillId="0" borderId="15" xfId="1101" applyNumberFormat="1" applyFont="1" applyFill="1" applyBorder="1" applyAlignment="1">
      <alignment horizontal="center" vertical="center" wrapText="1"/>
    </xf>
    <xf numFmtId="169" fontId="6" fillId="0" borderId="74" xfId="1101" applyNumberFormat="1" applyFont="1" applyFill="1" applyBorder="1" applyAlignment="1">
      <alignment horizontal="center" vertical="center" wrapText="1"/>
    </xf>
    <xf numFmtId="49" fontId="7" fillId="4" borderId="60" xfId="1522" applyNumberFormat="1" applyFont="1" applyFill="1" applyBorder="1" applyAlignment="1">
      <alignment horizontal="center" vertical="center" wrapText="1"/>
    </xf>
    <xf numFmtId="169" fontId="6" fillId="4" borderId="59" xfId="1101" applyNumberFormat="1" applyFont="1" applyFill="1" applyBorder="1" applyAlignment="1">
      <alignment horizontal="center" vertical="center" wrapText="1"/>
    </xf>
    <xf numFmtId="169" fontId="6" fillId="0" borderId="51" xfId="1101" applyNumberFormat="1" applyFont="1" applyFill="1" applyBorder="1" applyAlignment="1">
      <alignment horizontal="center" vertical="center" wrapText="1"/>
    </xf>
    <xf numFmtId="169" fontId="6" fillId="0" borderId="78" xfId="1101" applyNumberFormat="1" applyFont="1" applyFill="1" applyBorder="1" applyAlignment="1">
      <alignment horizontal="center" vertical="center" wrapText="1"/>
    </xf>
    <xf numFmtId="49" fontId="7" fillId="4" borderId="31" xfId="1522" applyNumberFormat="1" applyFont="1" applyFill="1" applyBorder="1" applyAlignment="1">
      <alignment horizontal="center" vertical="center" wrapText="1"/>
    </xf>
    <xf numFmtId="169" fontId="6" fillId="0" borderId="53" xfId="1101" applyNumberFormat="1" applyFont="1" applyFill="1" applyBorder="1" applyAlignment="1">
      <alignment horizontal="center" vertical="center" wrapText="1"/>
    </xf>
    <xf numFmtId="49" fontId="7" fillId="4" borderId="67" xfId="1522" applyNumberFormat="1" applyFont="1" applyFill="1" applyBorder="1" applyAlignment="1">
      <alignment horizontal="center" vertical="center" wrapText="1"/>
    </xf>
    <xf numFmtId="169" fontId="6" fillId="0" borderId="66" xfId="1101" applyNumberFormat="1" applyFont="1" applyFill="1" applyBorder="1" applyAlignment="1">
      <alignment horizontal="center" vertical="center" wrapText="1"/>
    </xf>
    <xf numFmtId="169" fontId="6" fillId="0" borderId="71" xfId="1101" applyNumberFormat="1" applyFont="1" applyFill="1" applyBorder="1" applyAlignment="1">
      <alignment horizontal="center" vertical="center" wrapText="1"/>
    </xf>
    <xf numFmtId="169" fontId="6" fillId="0" borderId="73" xfId="1101" applyNumberFormat="1" applyFont="1" applyFill="1" applyBorder="1" applyAlignment="1">
      <alignment horizontal="center" vertical="center" wrapText="1"/>
    </xf>
    <xf numFmtId="169" fontId="6" fillId="0" borderId="59" xfId="1101" applyNumberFormat="1" applyFont="1" applyFill="1" applyBorder="1" applyAlignment="1">
      <alignment horizontal="center" vertical="center" wrapText="1"/>
    </xf>
    <xf numFmtId="169" fontId="99" fillId="0" borderId="0" xfId="1522" applyNumberFormat="1" applyFont="1"/>
    <xf numFmtId="169" fontId="6" fillId="0" borderId="65" xfId="1101" applyNumberFormat="1" applyFont="1" applyFill="1" applyBorder="1" applyAlignment="1">
      <alignment horizontal="center" vertical="center" wrapText="1"/>
    </xf>
    <xf numFmtId="169" fontId="6" fillId="0" borderId="22" xfId="1101" applyNumberFormat="1" applyFont="1" applyFill="1" applyBorder="1" applyAlignment="1">
      <alignment horizontal="center" vertical="center" wrapText="1"/>
    </xf>
    <xf numFmtId="169" fontId="6" fillId="0" borderId="23" xfId="1101" applyNumberFormat="1" applyFont="1" applyFill="1" applyBorder="1" applyAlignment="1">
      <alignment horizontal="center" vertical="center" wrapText="1"/>
    </xf>
    <xf numFmtId="0" fontId="99" fillId="71" borderId="0" xfId="1522" applyFont="1" applyFill="1" applyAlignment="1"/>
    <xf numFmtId="0" fontId="31" fillId="0" borderId="0" xfId="1522" applyFont="1"/>
    <xf numFmtId="0" fontId="31" fillId="0" borderId="0" xfId="1522" applyFont="1" applyBorder="1"/>
    <xf numFmtId="0" fontId="23" fillId="0" borderId="0" xfId="1522" applyFont="1"/>
    <xf numFmtId="0" fontId="7" fillId="69" borderId="6" xfId="32" applyFont="1" applyFill="1" applyBorder="1" applyAlignment="1">
      <alignment horizontal="center" vertical="center" wrapText="1"/>
    </xf>
    <xf numFmtId="0" fontId="12" fillId="69" borderId="17" xfId="32" applyFont="1" applyFill="1" applyBorder="1" applyAlignment="1">
      <alignment horizontal="center" vertical="center" wrapText="1"/>
    </xf>
    <xf numFmtId="169" fontId="6" fillId="0" borderId="50" xfId="1101" applyNumberFormat="1" applyFont="1" applyFill="1" applyBorder="1" applyAlignment="1">
      <alignment horizontal="center" vertical="center" wrapText="1"/>
    </xf>
    <xf numFmtId="0" fontId="31" fillId="0" borderId="0" xfId="1522" applyFont="1" applyFill="1" applyBorder="1"/>
    <xf numFmtId="169" fontId="6" fillId="0" borderId="77" xfId="1101" applyNumberFormat="1" applyFont="1" applyFill="1" applyBorder="1" applyAlignment="1">
      <alignment horizontal="center" vertical="center" wrapText="1"/>
    </xf>
    <xf numFmtId="169" fontId="6" fillId="0" borderId="21" xfId="1101" applyNumberFormat="1" applyFont="1" applyFill="1" applyBorder="1" applyAlignment="1">
      <alignment horizontal="center" vertical="center" wrapText="1"/>
    </xf>
    <xf numFmtId="0" fontId="100" fillId="0" borderId="0" xfId="1522" applyFont="1" applyFill="1" applyBorder="1"/>
    <xf numFmtId="0" fontId="100" fillId="0" borderId="0" xfId="1522" applyFont="1"/>
    <xf numFmtId="169" fontId="31" fillId="0" borderId="0" xfId="1522" applyNumberFormat="1" applyFont="1"/>
    <xf numFmtId="0" fontId="6" fillId="0" borderId="0" xfId="1525" applyFont="1"/>
    <xf numFmtId="0" fontId="7" fillId="0" borderId="0" xfId="1525" applyFont="1" applyAlignment="1"/>
    <xf numFmtId="0" fontId="7" fillId="0" borderId="0" xfId="1525" applyFont="1" applyAlignment="1">
      <alignment horizontal="right"/>
    </xf>
    <xf numFmtId="0" fontId="7" fillId="0" borderId="2" xfId="1525" applyFont="1" applyBorder="1" applyAlignment="1">
      <alignment horizontal="center" vertical="center" wrapText="1"/>
    </xf>
    <xf numFmtId="0" fontId="7" fillId="0" borderId="104" xfId="1525" applyFont="1" applyBorder="1" applyAlignment="1">
      <alignment horizontal="center" vertical="center" wrapText="1"/>
    </xf>
    <xf numFmtId="0" fontId="7" fillId="0" borderId="49" xfId="1525" applyFont="1" applyBorder="1" applyAlignment="1">
      <alignment horizontal="center" vertical="center" wrapText="1"/>
    </xf>
    <xf numFmtId="0" fontId="6" fillId="69" borderId="60" xfId="1525" applyFont="1" applyFill="1" applyBorder="1" applyAlignment="1">
      <alignment vertical="center"/>
    </xf>
    <xf numFmtId="3" fontId="6" fillId="0" borderId="50" xfId="1525" applyNumberFormat="1" applyFont="1" applyBorder="1" applyAlignment="1">
      <alignment horizontal="center" vertical="center"/>
    </xf>
    <xf numFmtId="169" fontId="6" fillId="0" borderId="48" xfId="1099" applyNumberFormat="1" applyFont="1" applyBorder="1" applyAlignment="1">
      <alignment horizontal="center" vertical="center"/>
    </xf>
    <xf numFmtId="3" fontId="6" fillId="0" borderId="52" xfId="1099" applyNumberFormat="1" applyFont="1" applyBorder="1" applyAlignment="1">
      <alignment horizontal="center" vertical="center"/>
    </xf>
    <xf numFmtId="0" fontId="6" fillId="69" borderId="24" xfId="1525" applyFont="1" applyFill="1" applyBorder="1" applyAlignment="1">
      <alignment horizontal="left" vertical="center" wrapText="1"/>
    </xf>
    <xf numFmtId="3" fontId="6" fillId="0" borderId="28" xfId="1525" applyNumberFormat="1" applyFont="1" applyBorder="1" applyAlignment="1">
      <alignment horizontal="center" vertical="center" wrapText="1"/>
    </xf>
    <xf numFmtId="169" fontId="6" fillId="0" borderId="36" xfId="1099" applyNumberFormat="1" applyFont="1" applyBorder="1" applyAlignment="1">
      <alignment horizontal="center" vertical="center"/>
    </xf>
    <xf numFmtId="3" fontId="6" fillId="0" borderId="54" xfId="1099" applyNumberFormat="1" applyFont="1" applyBorder="1" applyAlignment="1">
      <alignment horizontal="center" vertical="center"/>
    </xf>
    <xf numFmtId="169" fontId="6" fillId="0" borderId="29" xfId="1099" applyNumberFormat="1" applyFont="1" applyBorder="1" applyAlignment="1">
      <alignment horizontal="center" vertical="center"/>
    </xf>
    <xf numFmtId="0" fontId="6" fillId="69" borderId="31" xfId="1525" applyFont="1" applyFill="1" applyBorder="1" applyAlignment="1">
      <alignment horizontal="left" vertical="center" wrapText="1"/>
    </xf>
    <xf numFmtId="0" fontId="6" fillId="69" borderId="38" xfId="1525" applyFont="1" applyFill="1" applyBorder="1" applyAlignment="1">
      <alignment horizontal="left" vertical="center" wrapText="1"/>
    </xf>
    <xf numFmtId="0" fontId="6" fillId="69" borderId="67" xfId="1525" applyFont="1" applyFill="1" applyBorder="1" applyAlignment="1">
      <alignment horizontal="left" vertical="center" wrapText="1"/>
    </xf>
    <xf numFmtId="3" fontId="6" fillId="0" borderId="77" xfId="1525" applyNumberFormat="1" applyFont="1" applyBorder="1" applyAlignment="1">
      <alignment horizontal="center" vertical="center" wrapText="1"/>
    </xf>
    <xf numFmtId="169" fontId="6" fillId="0" borderId="15" xfId="1099" applyNumberFormat="1" applyFont="1" applyBorder="1" applyAlignment="1">
      <alignment horizontal="center" vertical="center"/>
    </xf>
    <xf numFmtId="3" fontId="6" fillId="0" borderId="72" xfId="1099" applyNumberFormat="1" applyFont="1" applyBorder="1" applyAlignment="1">
      <alignment horizontal="center" vertical="center"/>
    </xf>
    <xf numFmtId="3" fontId="6" fillId="0" borderId="0" xfId="1525" applyNumberFormat="1" applyFont="1" applyAlignment="1">
      <alignment horizontal="right"/>
    </xf>
    <xf numFmtId="3" fontId="6" fillId="0" borderId="0" xfId="1525" applyNumberFormat="1" applyFont="1"/>
    <xf numFmtId="3" fontId="6" fillId="0" borderId="0" xfId="1525" applyNumberFormat="1" applyFont="1" applyAlignment="1">
      <alignment horizontal="center" vertical="center"/>
    </xf>
    <xf numFmtId="169" fontId="6" fillId="0" borderId="0" xfId="1099" applyNumberFormat="1" applyFont="1"/>
    <xf numFmtId="37" fontId="6" fillId="0" borderId="0" xfId="1525" applyNumberFormat="1" applyFont="1"/>
    <xf numFmtId="169" fontId="6" fillId="0" borderId="0" xfId="1526" applyNumberFormat="1" applyFont="1"/>
    <xf numFmtId="0" fontId="6" fillId="0" borderId="0" xfId="1525" applyFont="1" applyFill="1"/>
    <xf numFmtId="0" fontId="101" fillId="0" borderId="0" xfId="32" applyFont="1" applyFill="1"/>
    <xf numFmtId="0" fontId="99" fillId="0" borderId="0" xfId="32" applyFont="1" applyFill="1"/>
    <xf numFmtId="0" fontId="2" fillId="0" borderId="0" xfId="1522" applyFill="1"/>
    <xf numFmtId="0" fontId="7" fillId="69" borderId="10" xfId="32" applyFont="1" applyFill="1" applyBorder="1" applyAlignment="1">
      <alignment horizontal="center" vertical="center" wrapText="1"/>
    </xf>
    <xf numFmtId="0" fontId="7" fillId="69" borderId="39" xfId="32" applyFont="1" applyFill="1" applyBorder="1" applyAlignment="1">
      <alignment horizontal="center" vertical="center" wrapText="1"/>
    </xf>
    <xf numFmtId="0" fontId="6" fillId="0" borderId="52" xfId="32" applyFont="1" applyFill="1" applyBorder="1" applyAlignment="1">
      <alignment horizontal="left" vertical="center" wrapText="1"/>
    </xf>
    <xf numFmtId="10" fontId="99" fillId="0" borderId="0" xfId="1099" applyNumberFormat="1" applyFont="1" applyFill="1"/>
    <xf numFmtId="0" fontId="6" fillId="0" borderId="54" xfId="32" applyFont="1" applyFill="1" applyBorder="1" applyAlignment="1">
      <alignment horizontal="left" vertical="center" wrapText="1"/>
    </xf>
    <xf numFmtId="169" fontId="24" fillId="0" borderId="28" xfId="32" applyNumberFormat="1" applyFont="1" applyFill="1" applyBorder="1" applyAlignment="1">
      <alignment horizontal="center" vertical="center"/>
    </xf>
    <xf numFmtId="169" fontId="24" fillId="0" borderId="29" xfId="32" applyNumberFormat="1" applyFont="1" applyFill="1" applyBorder="1" applyAlignment="1">
      <alignment horizontal="center" vertical="center"/>
    </xf>
    <xf numFmtId="169" fontId="24" fillId="0" borderId="54" xfId="32" applyNumberFormat="1" applyFont="1" applyFill="1" applyBorder="1" applyAlignment="1">
      <alignment horizontal="center" vertical="center"/>
    </xf>
    <xf numFmtId="169" fontId="99" fillId="0" borderId="0" xfId="32" applyNumberFormat="1" applyFont="1" applyFill="1"/>
    <xf numFmtId="0" fontId="6" fillId="0" borderId="72" xfId="32" applyFont="1" applyFill="1" applyBorder="1" applyAlignment="1">
      <alignment horizontal="left" vertical="center" wrapText="1"/>
    </xf>
    <xf numFmtId="169" fontId="24" fillId="0" borderId="77" xfId="32" applyNumberFormat="1" applyFont="1" applyFill="1" applyBorder="1" applyAlignment="1">
      <alignment horizontal="center" vertical="center"/>
    </xf>
    <xf numFmtId="169" fontId="24" fillId="0" borderId="71" xfId="32" applyNumberFormat="1" applyFont="1" applyFill="1" applyBorder="1" applyAlignment="1">
      <alignment horizontal="center" vertical="center"/>
    </xf>
    <xf numFmtId="169" fontId="24" fillId="0" borderId="72" xfId="32" applyNumberFormat="1" applyFont="1" applyFill="1" applyBorder="1" applyAlignment="1">
      <alignment horizontal="center" vertical="center"/>
    </xf>
    <xf numFmtId="169" fontId="24" fillId="0" borderId="18" xfId="32" applyNumberFormat="1" applyFont="1" applyFill="1" applyBorder="1" applyAlignment="1">
      <alignment horizontal="center" vertical="center"/>
    </xf>
    <xf numFmtId="169" fontId="24" fillId="0" borderId="22" xfId="32" applyNumberFormat="1" applyFont="1" applyFill="1" applyBorder="1" applyAlignment="1">
      <alignment horizontal="center" vertical="center"/>
    </xf>
    <xf numFmtId="169" fontId="24" fillId="0" borderId="20" xfId="32" applyNumberFormat="1" applyFont="1" applyFill="1" applyBorder="1" applyAlignment="1">
      <alignment horizontal="center" vertical="center"/>
    </xf>
    <xf numFmtId="169" fontId="24" fillId="0" borderId="25" xfId="32" applyNumberFormat="1" applyFont="1" applyFill="1" applyBorder="1" applyAlignment="1">
      <alignment horizontal="center" vertical="center"/>
    </xf>
    <xf numFmtId="169" fontId="24" fillId="0" borderId="27" xfId="32" applyNumberFormat="1" applyFont="1" applyFill="1" applyBorder="1" applyAlignment="1">
      <alignment horizontal="center" vertical="center"/>
    </xf>
    <xf numFmtId="169" fontId="24" fillId="0" borderId="32" xfId="32" applyNumberFormat="1" applyFont="1" applyFill="1" applyBorder="1" applyAlignment="1">
      <alignment horizontal="center" vertical="center"/>
    </xf>
    <xf numFmtId="169" fontId="24" fillId="0" borderId="36" xfId="32" applyNumberFormat="1" applyFont="1" applyFill="1" applyBorder="1" applyAlignment="1">
      <alignment horizontal="center" vertical="center"/>
    </xf>
    <xf numFmtId="169" fontId="24" fillId="0" borderId="34" xfId="32" applyNumberFormat="1" applyFont="1" applyFill="1" applyBorder="1" applyAlignment="1">
      <alignment horizontal="center" vertical="center"/>
    </xf>
    <xf numFmtId="169" fontId="24" fillId="0" borderId="56" xfId="32" applyNumberFormat="1" applyFont="1" applyFill="1" applyBorder="1" applyAlignment="1">
      <alignment horizontal="center" vertical="center"/>
    </xf>
    <xf numFmtId="169" fontId="24" fillId="0" borderId="51" xfId="32" applyNumberFormat="1" applyFont="1" applyFill="1" applyBorder="1" applyAlignment="1">
      <alignment horizontal="center" vertical="center"/>
    </xf>
    <xf numFmtId="169" fontId="24" fillId="0" borderId="58" xfId="32" applyNumberFormat="1" applyFont="1" applyFill="1" applyBorder="1" applyAlignment="1">
      <alignment horizontal="center" vertical="center"/>
    </xf>
    <xf numFmtId="169" fontId="24" fillId="0" borderId="40" xfId="32" applyNumberFormat="1" applyFont="1" applyFill="1" applyBorder="1" applyAlignment="1">
      <alignment horizontal="center" vertical="center"/>
    </xf>
    <xf numFmtId="169" fontId="24" fillId="0" borderId="42" xfId="32" applyNumberFormat="1" applyFont="1" applyFill="1" applyBorder="1" applyAlignment="1">
      <alignment horizontal="center" vertical="center"/>
    </xf>
    <xf numFmtId="0" fontId="12" fillId="69" borderId="5" xfId="1523" applyFont="1" applyFill="1" applyBorder="1" applyAlignment="1">
      <alignment horizontal="center" vertical="center" wrapText="1"/>
    </xf>
    <xf numFmtId="0" fontId="12" fillId="69" borderId="17" xfId="1523" applyFont="1" applyFill="1" applyBorder="1" applyAlignment="1">
      <alignment horizontal="center" vertical="center" wrapText="1"/>
    </xf>
    <xf numFmtId="0" fontId="12" fillId="69" borderId="6" xfId="1523" applyFont="1" applyFill="1" applyBorder="1" applyAlignment="1">
      <alignment horizontal="center" vertical="center" wrapText="1"/>
    </xf>
    <xf numFmtId="0" fontId="7" fillId="69" borderId="17" xfId="1523" applyFont="1" applyFill="1" applyBorder="1" applyAlignment="1">
      <alignment horizontal="center" vertical="center" wrapText="1"/>
    </xf>
    <xf numFmtId="0" fontId="7" fillId="69" borderId="7" xfId="1523" applyFont="1" applyFill="1" applyBorder="1" applyAlignment="1">
      <alignment horizontal="center" vertical="center" wrapText="1"/>
    </xf>
    <xf numFmtId="169" fontId="2" fillId="0" borderId="0" xfId="1522" applyNumberFormat="1" applyFill="1"/>
    <xf numFmtId="10" fontId="2" fillId="0" borderId="0" xfId="1522" applyNumberFormat="1" applyFill="1"/>
    <xf numFmtId="0" fontId="6" fillId="0" borderId="0" xfId="1528" applyFont="1"/>
    <xf numFmtId="0" fontId="6" fillId="0" borderId="0" xfId="1528" applyFont="1" applyBorder="1"/>
    <xf numFmtId="0" fontId="12" fillId="0" borderId="0" xfId="1528" applyFont="1" applyBorder="1" applyAlignment="1">
      <alignment horizontal="right"/>
    </xf>
    <xf numFmtId="0" fontId="6" fillId="0" borderId="1" xfId="1528" applyFont="1" applyBorder="1"/>
    <xf numFmtId="0" fontId="7" fillId="68" borderId="17" xfId="1246" applyFont="1" applyFill="1" applyBorder="1" applyAlignment="1">
      <alignment horizontal="center" vertical="center" wrapText="1"/>
    </xf>
    <xf numFmtId="0" fontId="7" fillId="68" borderId="39" xfId="1246" applyFont="1" applyFill="1" applyBorder="1" applyAlignment="1">
      <alignment horizontal="center" vertical="center" wrapText="1"/>
    </xf>
    <xf numFmtId="0" fontId="7" fillId="68" borderId="7" xfId="1246" applyFont="1" applyFill="1" applyBorder="1" applyAlignment="1">
      <alignment horizontal="center" vertical="center" wrapText="1"/>
    </xf>
    <xf numFmtId="3" fontId="7" fillId="3" borderId="10" xfId="1528" applyNumberFormat="1" applyFont="1" applyFill="1" applyBorder="1" applyAlignment="1">
      <alignment horizontal="center" vertical="center"/>
    </xf>
    <xf numFmtId="3" fontId="7" fillId="3" borderId="17" xfId="1528" applyNumberFormat="1" applyFont="1" applyFill="1" applyBorder="1" applyAlignment="1">
      <alignment horizontal="center" vertical="center"/>
    </xf>
    <xf numFmtId="3" fontId="7" fillId="3" borderId="39" xfId="1528" applyNumberFormat="1" applyFont="1" applyFill="1" applyBorder="1" applyAlignment="1">
      <alignment horizontal="center" vertical="center"/>
    </xf>
    <xf numFmtId="3" fontId="7" fillId="3" borderId="13" xfId="1528" applyNumberFormat="1" applyFont="1" applyFill="1" applyBorder="1" applyAlignment="1">
      <alignment horizontal="center" vertical="center"/>
    </xf>
    <xf numFmtId="3" fontId="6" fillId="0" borderId="0" xfId="1528" applyNumberFormat="1" applyFont="1" applyBorder="1"/>
    <xf numFmtId="0" fontId="15" fillId="0" borderId="21" xfId="1246" applyFont="1" applyBorder="1" applyAlignment="1">
      <alignment horizontal="left" vertical="center"/>
    </xf>
    <xf numFmtId="3" fontId="6" fillId="0" borderId="21" xfId="1528" applyNumberFormat="1" applyFont="1" applyBorder="1" applyAlignment="1">
      <alignment horizontal="center" vertical="center"/>
    </xf>
    <xf numFmtId="3" fontId="6" fillId="0" borderId="22" xfId="1528" applyNumberFormat="1" applyFont="1" applyBorder="1" applyAlignment="1">
      <alignment horizontal="center" vertical="center"/>
    </xf>
    <xf numFmtId="3" fontId="6" fillId="0" borderId="68" xfId="1528" applyNumberFormat="1" applyFont="1" applyBorder="1" applyAlignment="1">
      <alignment horizontal="center" vertical="center"/>
    </xf>
    <xf numFmtId="3" fontId="7" fillId="3" borderId="24" xfId="1528" applyNumberFormat="1" applyFont="1" applyFill="1" applyBorder="1" applyAlignment="1">
      <alignment horizontal="center" vertical="center"/>
    </xf>
    <xf numFmtId="0" fontId="6" fillId="0" borderId="28" xfId="1246" applyFont="1" applyBorder="1" applyAlignment="1">
      <alignment horizontal="left" vertical="center"/>
    </xf>
    <xf numFmtId="0" fontId="6" fillId="0" borderId="29" xfId="1246" applyFont="1" applyBorder="1" applyAlignment="1">
      <alignment horizontal="left" vertical="center"/>
    </xf>
    <xf numFmtId="3" fontId="6" fillId="0" borderId="28" xfId="1528" applyNumberFormat="1" applyFont="1" applyBorder="1" applyAlignment="1">
      <alignment horizontal="center" vertical="center"/>
    </xf>
    <xf numFmtId="3" fontId="6" fillId="0" borderId="29" xfId="1528" applyNumberFormat="1" applyFont="1" applyBorder="1" applyAlignment="1">
      <alignment horizontal="center" vertical="center"/>
    </xf>
    <xf numFmtId="3" fontId="6" fillId="0" borderId="54" xfId="1528" applyNumberFormat="1" applyFont="1" applyBorder="1" applyAlignment="1">
      <alignment horizontal="center" vertical="center"/>
    </xf>
    <xf numFmtId="3" fontId="7" fillId="3" borderId="31" xfId="1528" applyNumberFormat="1" applyFont="1" applyFill="1" applyBorder="1" applyAlignment="1">
      <alignment horizontal="center" vertical="center"/>
    </xf>
    <xf numFmtId="0" fontId="15" fillId="0" borderId="28" xfId="1246" applyFont="1" applyBorder="1" applyAlignment="1">
      <alignment horizontal="left" vertical="center"/>
    </xf>
    <xf numFmtId="0" fontId="6" fillId="0" borderId="54" xfId="1246" applyFont="1" applyBorder="1" applyAlignment="1">
      <alignment horizontal="left" vertical="center"/>
    </xf>
    <xf numFmtId="0" fontId="6" fillId="0" borderId="28" xfId="931" applyFont="1" applyBorder="1" applyAlignment="1">
      <alignment horizontal="left" vertical="center" wrapText="1"/>
    </xf>
    <xf numFmtId="0" fontId="6" fillId="0" borderId="28" xfId="931" applyFont="1" applyBorder="1" applyAlignment="1">
      <alignment horizontal="left" vertical="center"/>
    </xf>
    <xf numFmtId="172" fontId="6" fillId="0" borderId="0" xfId="1528" applyNumberFormat="1" applyFont="1" applyBorder="1"/>
    <xf numFmtId="0" fontId="6" fillId="0" borderId="35" xfId="931" applyFont="1" applyBorder="1" applyAlignment="1">
      <alignment horizontal="left" vertical="center"/>
    </xf>
    <xf numFmtId="0" fontId="6" fillId="0" borderId="37" xfId="931" applyFont="1" applyBorder="1" applyAlignment="1">
      <alignment horizontal="left" vertical="center"/>
    </xf>
    <xf numFmtId="3" fontId="6" fillId="0" borderId="35" xfId="1528" applyNumberFormat="1" applyFont="1" applyBorder="1" applyAlignment="1">
      <alignment horizontal="center" vertical="center"/>
    </xf>
    <xf numFmtId="3" fontId="6" fillId="0" borderId="36" xfId="1528" applyNumberFormat="1" applyFont="1" applyBorder="1" applyAlignment="1">
      <alignment horizontal="center" vertical="center"/>
    </xf>
    <xf numFmtId="3" fontId="6" fillId="0" borderId="55" xfId="1528" applyNumberFormat="1" applyFont="1" applyBorder="1" applyAlignment="1">
      <alignment horizontal="center" vertical="center"/>
    </xf>
    <xf numFmtId="3" fontId="7" fillId="3" borderId="38" xfId="1528" applyNumberFormat="1" applyFont="1" applyFill="1" applyBorder="1" applyAlignment="1">
      <alignment horizontal="center" vertical="center"/>
    </xf>
    <xf numFmtId="0" fontId="6" fillId="0" borderId="77" xfId="931" applyFont="1" applyBorder="1" applyAlignment="1">
      <alignment horizontal="left" vertical="center"/>
    </xf>
    <xf numFmtId="3" fontId="6" fillId="0" borderId="77" xfId="1528" applyNumberFormat="1" applyFont="1" applyBorder="1" applyAlignment="1">
      <alignment horizontal="center" vertical="center"/>
    </xf>
    <xf numFmtId="3" fontId="6" fillId="0" borderId="71" xfId="1528" applyNumberFormat="1" applyFont="1" applyBorder="1" applyAlignment="1">
      <alignment horizontal="center" vertical="center"/>
    </xf>
    <xf numFmtId="3" fontId="6" fillId="0" borderId="72" xfId="1528" applyNumberFormat="1" applyFont="1" applyBorder="1" applyAlignment="1">
      <alignment horizontal="center" vertical="center"/>
    </xf>
    <xf numFmtId="3" fontId="7" fillId="3" borderId="67" xfId="1528" applyNumberFormat="1" applyFont="1" applyFill="1" applyBorder="1" applyAlignment="1">
      <alignment horizontal="center" vertical="center"/>
    </xf>
    <xf numFmtId="0" fontId="15" fillId="0" borderId="28" xfId="1528" applyFont="1" applyBorder="1" applyAlignment="1">
      <alignment horizontal="left" vertical="center"/>
    </xf>
    <xf numFmtId="0" fontId="6" fillId="0" borderId="28" xfId="1528" applyFont="1" applyBorder="1" applyAlignment="1">
      <alignment horizontal="left" vertical="center"/>
    </xf>
    <xf numFmtId="0" fontId="13" fillId="0" borderId="29" xfId="931" applyFont="1" applyBorder="1" applyAlignment="1">
      <alignment horizontal="left" vertical="center"/>
    </xf>
    <xf numFmtId="0" fontId="15" fillId="0" borderId="28" xfId="1528" applyFont="1" applyBorder="1" applyAlignment="1">
      <alignment horizontal="left" vertical="center" wrapText="1"/>
    </xf>
    <xf numFmtId="3" fontId="10" fillId="0" borderId="126" xfId="1528" applyNumberFormat="1" applyFont="1" applyBorder="1" applyAlignment="1">
      <alignment horizontal="center" vertical="center" wrapText="1"/>
    </xf>
    <xf numFmtId="3" fontId="10" fillId="0" borderId="127" xfId="1528" applyNumberFormat="1" applyFont="1" applyBorder="1" applyAlignment="1">
      <alignment horizontal="center" vertical="center" wrapText="1"/>
    </xf>
    <xf numFmtId="0" fontId="6" fillId="0" borderId="36" xfId="1246" applyFont="1" applyBorder="1" applyAlignment="1">
      <alignment horizontal="left" vertical="center"/>
    </xf>
    <xf numFmtId="0" fontId="10" fillId="0" borderId="36" xfId="1246" applyFont="1" applyBorder="1" applyAlignment="1">
      <alignment horizontal="left" vertical="center"/>
    </xf>
    <xf numFmtId="0" fontId="10" fillId="0" borderId="55" xfId="1246" applyFont="1" applyBorder="1" applyAlignment="1">
      <alignment horizontal="left" vertical="center"/>
    </xf>
    <xf numFmtId="0" fontId="7" fillId="0" borderId="0" xfId="1528" applyFont="1" applyBorder="1"/>
    <xf numFmtId="0" fontId="7" fillId="0" borderId="0" xfId="1528" applyFont="1"/>
    <xf numFmtId="0" fontId="7" fillId="3" borderId="10" xfId="1246" applyFont="1" applyFill="1" applyBorder="1" applyAlignment="1">
      <alignment horizontal="left" vertical="center"/>
    </xf>
    <xf numFmtId="0" fontId="7" fillId="3" borderId="17" xfId="1246" applyFont="1" applyFill="1" applyBorder="1" applyAlignment="1">
      <alignment horizontal="left" vertical="center"/>
    </xf>
    <xf numFmtId="0" fontId="7" fillId="3" borderId="39" xfId="1246" applyFont="1" applyFill="1" applyBorder="1" applyAlignment="1">
      <alignment horizontal="left" vertical="center"/>
    </xf>
    <xf numFmtId="0" fontId="6" fillId="0" borderId="21" xfId="1246" applyFont="1" applyBorder="1" applyAlignment="1">
      <alignment horizontal="left" vertical="center"/>
    </xf>
    <xf numFmtId="0" fontId="6" fillId="0" borderId="35" xfId="1246" applyFont="1" applyBorder="1" applyAlignment="1">
      <alignment horizontal="left" vertical="center"/>
    </xf>
    <xf numFmtId="0" fontId="13" fillId="0" borderId="21" xfId="931" applyFont="1" applyBorder="1" applyAlignment="1">
      <alignment horizontal="left" vertical="center"/>
    </xf>
    <xf numFmtId="0" fontId="13" fillId="0" borderId="28" xfId="931" applyFont="1" applyBorder="1" applyAlignment="1">
      <alignment horizontal="left" vertical="center"/>
    </xf>
    <xf numFmtId="3" fontId="6" fillId="0" borderId="53" xfId="1528" applyNumberFormat="1" applyFont="1" applyBorder="1" applyAlignment="1">
      <alignment horizontal="center" vertical="center"/>
    </xf>
    <xf numFmtId="0" fontId="13" fillId="0" borderId="77" xfId="931" applyFont="1" applyBorder="1" applyAlignment="1">
      <alignment horizontal="left" vertical="center"/>
    </xf>
    <xf numFmtId="3" fontId="7" fillId="3" borderId="10" xfId="869" applyNumberFormat="1" applyFont="1" applyFill="1" applyBorder="1" applyAlignment="1">
      <alignment horizontal="center" vertical="center"/>
    </xf>
    <xf numFmtId="3" fontId="7" fillId="3" borderId="17" xfId="869" applyNumberFormat="1" applyFont="1" applyFill="1" applyBorder="1" applyAlignment="1">
      <alignment horizontal="center" vertical="center"/>
    </xf>
    <xf numFmtId="3" fontId="7" fillId="3" borderId="39" xfId="869" applyNumberFormat="1" applyFont="1" applyFill="1" applyBorder="1" applyAlignment="1">
      <alignment horizontal="center" vertical="center"/>
    </xf>
    <xf numFmtId="3" fontId="7" fillId="3" borderId="13" xfId="869" applyNumberFormat="1" applyFont="1" applyFill="1" applyBorder="1" applyAlignment="1">
      <alignment horizontal="center" vertical="center"/>
    </xf>
    <xf numFmtId="3" fontId="7" fillId="3" borderId="77" xfId="1528" applyNumberFormat="1" applyFont="1" applyFill="1" applyBorder="1" applyAlignment="1">
      <alignment horizontal="center" vertical="center"/>
    </xf>
    <xf numFmtId="3" fontId="7" fillId="3" borderId="71" xfId="1528" applyNumberFormat="1" applyFont="1" applyFill="1" applyBorder="1" applyAlignment="1">
      <alignment horizontal="center" vertical="center"/>
    </xf>
    <xf numFmtId="3" fontId="7" fillId="3" borderId="72" xfId="1528" applyNumberFormat="1" applyFont="1" applyFill="1" applyBorder="1" applyAlignment="1">
      <alignment horizontal="center" vertical="center"/>
    </xf>
    <xf numFmtId="3" fontId="6" fillId="0" borderId="21" xfId="869" applyNumberFormat="1" applyFont="1" applyBorder="1" applyAlignment="1">
      <alignment horizontal="center" vertical="center"/>
    </xf>
    <xf numFmtId="3" fontId="6" fillId="0" borderId="22" xfId="869" applyNumberFormat="1" applyFont="1" applyBorder="1" applyAlignment="1">
      <alignment horizontal="center" vertical="center"/>
    </xf>
    <xf numFmtId="3" fontId="6" fillId="0" borderId="68" xfId="869" applyNumberFormat="1" applyFont="1" applyBorder="1" applyAlignment="1">
      <alignment horizontal="center" vertical="center"/>
    </xf>
    <xf numFmtId="3" fontId="7" fillId="3" borderId="24" xfId="869" applyNumberFormat="1" applyFont="1" applyFill="1" applyBorder="1" applyAlignment="1">
      <alignment horizontal="center" vertical="center"/>
    </xf>
    <xf numFmtId="3" fontId="6" fillId="0" borderId="28" xfId="869" applyNumberFormat="1" applyFont="1" applyBorder="1" applyAlignment="1">
      <alignment horizontal="center" vertical="center"/>
    </xf>
    <xf numFmtId="3" fontId="6" fillId="0" borderId="29" xfId="869" applyNumberFormat="1" applyFont="1" applyBorder="1" applyAlignment="1">
      <alignment horizontal="center" vertical="center"/>
    </xf>
    <xf numFmtId="3" fontId="6" fillId="0" borderId="54" xfId="869" applyNumberFormat="1" applyFont="1" applyBorder="1" applyAlignment="1">
      <alignment horizontal="center" vertical="center"/>
    </xf>
    <xf numFmtId="3" fontId="7" fillId="3" borderId="31" xfId="869" applyNumberFormat="1" applyFont="1" applyFill="1" applyBorder="1" applyAlignment="1">
      <alignment horizontal="center" vertical="center"/>
    </xf>
    <xf numFmtId="0" fontId="15" fillId="0" borderId="35" xfId="1246" applyFont="1" applyBorder="1" applyAlignment="1">
      <alignment horizontal="left" vertical="center"/>
    </xf>
    <xf numFmtId="3" fontId="6" fillId="0" borderId="35" xfId="869" applyNumberFormat="1" applyFont="1" applyBorder="1" applyAlignment="1">
      <alignment horizontal="center" vertical="center"/>
    </xf>
    <xf numFmtId="3" fontId="6" fillId="0" borderId="36" xfId="869" applyNumberFormat="1" applyFont="1" applyBorder="1" applyAlignment="1">
      <alignment horizontal="center" vertical="center"/>
    </xf>
    <xf numFmtId="3" fontId="6" fillId="0" borderId="55" xfId="869" applyNumberFormat="1" applyFont="1" applyBorder="1" applyAlignment="1">
      <alignment horizontal="center" vertical="center"/>
    </xf>
    <xf numFmtId="3" fontId="7" fillId="3" borderId="38" xfId="869" applyNumberFormat="1" applyFont="1" applyFill="1" applyBorder="1" applyAlignment="1">
      <alignment horizontal="center" vertical="center"/>
    </xf>
    <xf numFmtId="3" fontId="7" fillId="3" borderId="14" xfId="1528" applyNumberFormat="1" applyFont="1" applyFill="1" applyBorder="1" applyAlignment="1">
      <alignment horizontal="center" vertical="center"/>
    </xf>
    <xf numFmtId="3" fontId="7" fillId="3" borderId="15" xfId="1528" applyNumberFormat="1" applyFont="1" applyFill="1" applyBorder="1" applyAlignment="1">
      <alignment horizontal="center" vertical="center"/>
    </xf>
    <xf numFmtId="3" fontId="7" fillId="3" borderId="16" xfId="1528" applyNumberFormat="1" applyFont="1" applyFill="1" applyBorder="1" applyAlignment="1">
      <alignment horizontal="center" vertical="center"/>
    </xf>
    <xf numFmtId="3" fontId="7" fillId="3" borderId="76" xfId="1528" applyNumberFormat="1" applyFont="1" applyFill="1" applyBorder="1" applyAlignment="1">
      <alignment horizontal="center" vertical="center"/>
    </xf>
    <xf numFmtId="0" fontId="15" fillId="0" borderId="28" xfId="1528" applyFont="1" applyFill="1" applyBorder="1" applyAlignment="1">
      <alignment horizontal="left" vertical="center"/>
    </xf>
    <xf numFmtId="3" fontId="7" fillId="3" borderId="12" xfId="1528" applyNumberFormat="1" applyFont="1" applyFill="1" applyBorder="1" applyAlignment="1">
      <alignment horizontal="center" vertical="center"/>
    </xf>
    <xf numFmtId="3" fontId="6" fillId="0" borderId="65" xfId="1528" applyNumberFormat="1" applyFont="1" applyBorder="1" applyAlignment="1">
      <alignment horizontal="center" vertical="center"/>
    </xf>
    <xf numFmtId="3" fontId="6" fillId="0" borderId="27" xfId="1528" applyNumberFormat="1" applyFont="1" applyBorder="1" applyAlignment="1">
      <alignment horizontal="center" vertical="center"/>
    </xf>
    <xf numFmtId="3" fontId="6" fillId="0" borderId="44" xfId="869" applyNumberFormat="1" applyFont="1" applyBorder="1" applyAlignment="1">
      <alignment horizontal="center" vertical="center"/>
    </xf>
    <xf numFmtId="3" fontId="6" fillId="0" borderId="70" xfId="869" applyNumberFormat="1" applyFont="1" applyBorder="1" applyAlignment="1">
      <alignment horizontal="center" vertical="center"/>
    </xf>
    <xf numFmtId="3" fontId="7" fillId="3" borderId="46" xfId="869" applyNumberFormat="1" applyFont="1" applyFill="1" applyBorder="1" applyAlignment="1">
      <alignment horizontal="center" vertical="center"/>
    </xf>
    <xf numFmtId="0" fontId="7" fillId="2" borderId="10" xfId="0" applyFont="1" applyFill="1" applyBorder="1" applyAlignment="1">
      <alignment horizontal="left" vertical="center"/>
    </xf>
    <xf numFmtId="0" fontId="7" fillId="2" borderId="17" xfId="0" applyFont="1" applyFill="1" applyBorder="1" applyAlignment="1">
      <alignment horizontal="left" vertical="center"/>
    </xf>
    <xf numFmtId="0" fontId="7" fillId="2" borderId="39" xfId="0" applyFont="1" applyFill="1" applyBorder="1" applyAlignment="1">
      <alignment horizontal="left" vertical="center"/>
    </xf>
    <xf numFmtId="172" fontId="7" fillId="0" borderId="0" xfId="1528" applyNumberFormat="1" applyFont="1" applyBorder="1"/>
    <xf numFmtId="3" fontId="7" fillId="3" borderId="7" xfId="1528" applyNumberFormat="1" applyFont="1" applyFill="1" applyBorder="1" applyAlignment="1">
      <alignment horizontal="center" vertical="center"/>
    </xf>
    <xf numFmtId="3" fontId="2" fillId="0" borderId="0" xfId="1528" applyNumberFormat="1" applyAlignment="1">
      <alignment vertical="top" wrapText="1"/>
    </xf>
    <xf numFmtId="3" fontId="6" fillId="0" borderId="0" xfId="1528" applyNumberFormat="1" applyFont="1"/>
    <xf numFmtId="49" fontId="98" fillId="0" borderId="10" xfId="896" applyNumberFormat="1" applyFont="1" applyFill="1" applyBorder="1" applyAlignment="1">
      <alignment horizontal="center" vertical="center"/>
    </xf>
    <xf numFmtId="49" fontId="98" fillId="0" borderId="0" xfId="896" applyNumberFormat="1" applyFont="1" applyFill="1" applyBorder="1" applyAlignment="1">
      <alignment horizontal="center" vertical="center"/>
    </xf>
    <xf numFmtId="49" fontId="98" fillId="0" borderId="47" xfId="896" applyNumberFormat="1" applyFont="1" applyFill="1" applyBorder="1" applyAlignment="1">
      <alignment horizontal="center" vertical="center"/>
    </xf>
    <xf numFmtId="49" fontId="98" fillId="0" borderId="64" xfId="896" applyNumberFormat="1" applyFont="1" applyFill="1" applyBorder="1" applyAlignment="1">
      <alignment horizontal="center" vertical="center"/>
    </xf>
    <xf numFmtId="0" fontId="13" fillId="0" borderId="60" xfId="956" applyFont="1" applyBorder="1" applyAlignment="1">
      <alignment horizontal="left" vertical="center" wrapText="1"/>
    </xf>
    <xf numFmtId="0" fontId="13" fillId="0" borderId="31" xfId="956" applyFont="1" applyBorder="1" applyAlignment="1">
      <alignment horizontal="left" vertical="center" wrapText="1"/>
    </xf>
    <xf numFmtId="0" fontId="13" fillId="0" borderId="46" xfId="956" applyFont="1" applyFill="1" applyBorder="1" applyAlignment="1">
      <alignment horizontal="left" vertical="center" wrapText="1"/>
    </xf>
    <xf numFmtId="0" fontId="13" fillId="0" borderId="31" xfId="956" applyFont="1" applyFill="1" applyBorder="1" applyAlignment="1">
      <alignment horizontal="left" vertical="center" wrapText="1"/>
    </xf>
    <xf numFmtId="0" fontId="13" fillId="0" borderId="67" xfId="956" applyFont="1" applyFill="1" applyBorder="1" applyAlignment="1">
      <alignment horizontal="left" vertical="center" wrapText="1"/>
    </xf>
    <xf numFmtId="0" fontId="13" fillId="0" borderId="0" xfId="956" applyFont="1" applyFill="1" applyBorder="1" applyAlignment="1">
      <alignment vertical="center" wrapText="1"/>
    </xf>
    <xf numFmtId="0" fontId="97" fillId="0" borderId="0" xfId="1531" applyFont="1"/>
    <xf numFmtId="169" fontId="13" fillId="0" borderId="50" xfId="1532" applyNumberFormat="1" applyFont="1" applyFill="1" applyBorder="1" applyAlignment="1">
      <alignment horizontal="center" vertical="center"/>
    </xf>
    <xf numFmtId="169" fontId="13" fillId="0" borderId="58" xfId="1532" applyNumberFormat="1" applyFont="1" applyFill="1" applyBorder="1" applyAlignment="1">
      <alignment horizontal="center" vertical="center"/>
    </xf>
    <xf numFmtId="169" fontId="13" fillId="0" borderId="52" xfId="1532" applyNumberFormat="1" applyFont="1" applyFill="1" applyBorder="1" applyAlignment="1">
      <alignment horizontal="center" vertical="center"/>
    </xf>
    <xf numFmtId="169" fontId="13" fillId="0" borderId="50" xfId="1532" quotePrefix="1" applyNumberFormat="1" applyFont="1" applyFill="1" applyBorder="1" applyAlignment="1">
      <alignment horizontal="center" vertical="center"/>
    </xf>
    <xf numFmtId="169" fontId="13" fillId="0" borderId="52" xfId="1532" quotePrefix="1" applyNumberFormat="1" applyFont="1" applyFill="1" applyBorder="1" applyAlignment="1">
      <alignment horizontal="center" vertical="center"/>
    </xf>
    <xf numFmtId="169" fontId="13" fillId="0" borderId="21" xfId="1532" applyNumberFormat="1" applyFont="1" applyFill="1" applyBorder="1" applyAlignment="1">
      <alignment horizontal="center" vertical="center"/>
    </xf>
    <xf numFmtId="169" fontId="13" fillId="0" borderId="20" xfId="1532" applyNumberFormat="1" applyFont="1" applyFill="1" applyBorder="1" applyAlignment="1">
      <alignment horizontal="center" vertical="center"/>
    </xf>
    <xf numFmtId="169" fontId="13" fillId="0" borderId="54" xfId="1532" applyNumberFormat="1" applyFont="1" applyFill="1" applyBorder="1" applyAlignment="1">
      <alignment horizontal="center" vertical="center"/>
    </xf>
    <xf numFmtId="169" fontId="13" fillId="0" borderId="21" xfId="1532" quotePrefix="1" applyNumberFormat="1" applyFont="1" applyFill="1" applyBorder="1" applyAlignment="1">
      <alignment horizontal="center" vertical="center"/>
    </xf>
    <xf numFmtId="169" fontId="13" fillId="0" borderId="54" xfId="1532" quotePrefix="1" applyNumberFormat="1" applyFont="1" applyFill="1" applyBorder="1" applyAlignment="1">
      <alignment horizontal="center" vertical="center"/>
    </xf>
    <xf numFmtId="169" fontId="13" fillId="0" borderId="43" xfId="1532" applyNumberFormat="1" applyFont="1" applyFill="1" applyBorder="1" applyAlignment="1">
      <alignment horizontal="center" vertical="center"/>
    </xf>
    <xf numFmtId="169" fontId="13" fillId="0" borderId="64" xfId="1532" applyNumberFormat="1" applyFont="1" applyFill="1" applyBorder="1" applyAlignment="1">
      <alignment horizontal="center" vertical="center"/>
    </xf>
    <xf numFmtId="169" fontId="13" fillId="0" borderId="28" xfId="1532" applyNumberFormat="1" applyFont="1" applyFill="1" applyBorder="1" applyAlignment="1">
      <alignment horizontal="center" vertical="center"/>
    </xf>
    <xf numFmtId="169" fontId="13" fillId="0" borderId="27" xfId="1532" applyNumberFormat="1" applyFont="1" applyFill="1" applyBorder="1" applyAlignment="1">
      <alignment horizontal="center" vertical="center"/>
    </xf>
    <xf numFmtId="169" fontId="13" fillId="0" borderId="21" xfId="1532" applyNumberFormat="1" applyFont="1" applyBorder="1" applyAlignment="1">
      <alignment horizontal="center" vertical="center"/>
    </xf>
    <xf numFmtId="169" fontId="13" fillId="0" borderId="77" xfId="1532" applyNumberFormat="1" applyFont="1" applyFill="1" applyBorder="1" applyAlignment="1">
      <alignment horizontal="center" vertical="center"/>
    </xf>
    <xf numFmtId="169" fontId="13" fillId="0" borderId="42" xfId="1532" applyNumberFormat="1" applyFont="1" applyFill="1" applyBorder="1" applyAlignment="1">
      <alignment horizontal="center" vertical="center"/>
    </xf>
    <xf numFmtId="169" fontId="13" fillId="0" borderId="9" xfId="1532" applyNumberFormat="1" applyFont="1" applyFill="1" applyBorder="1" applyAlignment="1">
      <alignment horizontal="center" vertical="center"/>
    </xf>
    <xf numFmtId="169" fontId="13" fillId="0" borderId="77" xfId="1532" applyNumberFormat="1" applyFont="1" applyBorder="1" applyAlignment="1">
      <alignment horizontal="center" vertical="center"/>
    </xf>
    <xf numFmtId="169" fontId="13" fillId="0" borderId="72" xfId="1532" applyNumberFormat="1" applyFont="1" applyFill="1" applyBorder="1" applyAlignment="1">
      <alignment horizontal="center" vertical="center"/>
    </xf>
    <xf numFmtId="169" fontId="13" fillId="0" borderId="77" xfId="1532" quotePrefix="1" applyNumberFormat="1" applyFont="1" applyBorder="1" applyAlignment="1">
      <alignment horizontal="center" vertical="center"/>
    </xf>
    <xf numFmtId="169" fontId="13" fillId="0" borderId="72" xfId="1532" quotePrefix="1" applyNumberFormat="1" applyFont="1" applyFill="1" applyBorder="1" applyAlignment="1">
      <alignment horizontal="center" vertical="center"/>
    </xf>
    <xf numFmtId="169" fontId="13" fillId="0" borderId="0" xfId="1532" applyNumberFormat="1" applyFont="1" applyFill="1" applyBorder="1" applyAlignment="1">
      <alignment horizontal="center" vertical="center"/>
    </xf>
    <xf numFmtId="169" fontId="13" fillId="0" borderId="0" xfId="1532" applyNumberFormat="1" applyFont="1" applyBorder="1" applyAlignment="1">
      <alignment horizontal="center" vertical="center"/>
    </xf>
    <xf numFmtId="0" fontId="7" fillId="0" borderId="27" xfId="32" applyFont="1" applyBorder="1" applyAlignment="1">
      <alignment horizontal="center" vertical="center"/>
    </xf>
    <xf numFmtId="0" fontId="7" fillId="0" borderId="0" xfId="1" applyFont="1" applyAlignment="1">
      <alignment horizontal="center" wrapText="1"/>
    </xf>
    <xf numFmtId="0" fontId="12" fillId="2" borderId="10" xfId="3" applyFont="1" applyFill="1" applyBorder="1" applyAlignment="1">
      <alignment horizontal="left" vertical="center" wrapText="1"/>
    </xf>
    <xf numFmtId="0" fontId="12" fillId="2" borderId="17" xfId="3" applyFont="1" applyFill="1" applyBorder="1" applyAlignment="1">
      <alignment horizontal="left" vertical="center" wrapText="1"/>
    </xf>
    <xf numFmtId="0" fontId="12" fillId="2" borderId="39" xfId="3" applyFont="1" applyFill="1" applyBorder="1" applyAlignment="1">
      <alignment horizontal="left" vertical="center" wrapText="1"/>
    </xf>
    <xf numFmtId="0" fontId="12" fillId="2" borderId="47" xfId="3" applyFont="1" applyFill="1" applyBorder="1" applyAlignment="1">
      <alignment horizontal="left" vertical="center" wrapText="1"/>
    </xf>
    <xf numFmtId="0" fontId="12" fillId="2" borderId="48" xfId="3" applyFont="1" applyFill="1" applyBorder="1" applyAlignment="1">
      <alignment horizontal="left" vertical="center" wrapText="1"/>
    </xf>
    <xf numFmtId="0" fontId="12" fillId="2" borderId="49" xfId="3" applyFont="1" applyFill="1" applyBorder="1" applyAlignment="1">
      <alignment horizontal="left" vertical="center" wrapText="1"/>
    </xf>
    <xf numFmtId="0" fontId="6" fillId="0" borderId="28" xfId="44" applyFont="1" applyBorder="1" applyAlignment="1">
      <alignment horizontal="left" vertical="center" wrapText="1"/>
    </xf>
    <xf numFmtId="0" fontId="6" fillId="0" borderId="29" xfId="44" applyFont="1" applyBorder="1" applyAlignment="1">
      <alignment horizontal="left" vertical="center" wrapText="1"/>
    </xf>
    <xf numFmtId="0" fontId="7" fillId="2" borderId="10"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6" fillId="0" borderId="50" xfId="44" applyFont="1" applyFill="1" applyBorder="1" applyAlignment="1">
      <alignment horizontal="left" vertical="center" wrapText="1"/>
    </xf>
    <xf numFmtId="0" fontId="6" fillId="0" borderId="51" xfId="44" applyFont="1" applyFill="1" applyBorder="1" applyAlignment="1">
      <alignment horizontal="left" vertical="center" wrapText="1"/>
    </xf>
    <xf numFmtId="0" fontId="6" fillId="0" borderId="52" xfId="44" applyFont="1" applyFill="1" applyBorder="1" applyAlignment="1">
      <alignment horizontal="left" vertical="center" wrapText="1"/>
    </xf>
    <xf numFmtId="0" fontId="6" fillId="0" borderId="28" xfId="44" applyFont="1" applyFill="1" applyBorder="1" applyAlignment="1">
      <alignment horizontal="left" vertical="center" wrapText="1"/>
    </xf>
    <xf numFmtId="0" fontId="6" fillId="0" borderId="29" xfId="44" applyFont="1" applyFill="1" applyBorder="1" applyAlignment="1">
      <alignment horizontal="left" vertical="center" wrapText="1"/>
    </xf>
    <xf numFmtId="0" fontId="6" fillId="0" borderId="30" xfId="44"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29" xfId="3"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6" fillId="0" borderId="40" xfId="44" applyFont="1" applyFill="1" applyBorder="1" applyAlignment="1">
      <alignment horizontal="left" vertical="center" wrapText="1"/>
    </xf>
    <xf numFmtId="0" fontId="6" fillId="0" borderId="41" xfId="44" applyFont="1" applyFill="1" applyBorder="1" applyAlignment="1">
      <alignment horizontal="left" vertical="center" wrapText="1"/>
    </xf>
    <xf numFmtId="0" fontId="6" fillId="0" borderId="42" xfId="44" applyFont="1" applyFill="1" applyBorder="1" applyAlignment="1">
      <alignment horizontal="left" vertical="center" wrapText="1"/>
    </xf>
    <xf numFmtId="0" fontId="6" fillId="0" borderId="1" xfId="1" applyFont="1" applyBorder="1" applyAlignment="1">
      <alignment horizontal="right"/>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5" xfId="1" applyNumberFormat="1" applyFont="1" applyFill="1" applyBorder="1" applyAlignment="1">
      <alignment horizontal="center" wrapText="1"/>
    </xf>
    <xf numFmtId="49" fontId="7" fillId="2" borderId="6" xfId="1" applyNumberFormat="1" applyFont="1" applyFill="1" applyBorder="1" applyAlignment="1">
      <alignment horizontal="center" wrapText="1"/>
    </xf>
    <xf numFmtId="49" fontId="7" fillId="2" borderId="7" xfId="1" applyNumberFormat="1" applyFont="1" applyFill="1" applyBorder="1" applyAlignment="1">
      <alignment horizontal="center" wrapText="1"/>
    </xf>
    <xf numFmtId="0" fontId="6" fillId="0" borderId="21" xfId="44" applyFont="1" applyFill="1" applyBorder="1" applyAlignment="1">
      <alignment horizontal="left" vertical="center" wrapText="1"/>
    </xf>
    <xf numFmtId="0" fontId="6" fillId="0" borderId="22" xfId="44" applyFont="1" applyFill="1" applyBorder="1" applyAlignment="1">
      <alignment horizontal="left" vertical="center" wrapText="1"/>
    </xf>
    <xf numFmtId="0" fontId="6" fillId="0" borderId="29" xfId="5" applyFont="1" applyFill="1" applyBorder="1" applyAlignment="1">
      <alignment horizontal="left" vertical="center" wrapText="1"/>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2" fillId="2" borderId="7" xfId="3" applyFont="1" applyFill="1" applyBorder="1" applyAlignment="1">
      <alignment horizontal="left" vertical="center" wrapText="1"/>
    </xf>
    <xf numFmtId="0" fontId="6" fillId="0" borderId="29" xfId="44" applyFont="1" applyFill="1" applyBorder="1"/>
    <xf numFmtId="0" fontId="6" fillId="0" borderId="29" xfId="6" applyFont="1" applyBorder="1" applyAlignment="1">
      <alignment horizontal="left" vertical="center" wrapText="1"/>
    </xf>
    <xf numFmtId="0" fontId="6" fillId="0" borderId="54" xfId="6" applyFont="1" applyBorder="1" applyAlignment="1">
      <alignment horizontal="left" vertical="center" wrapText="1"/>
    </xf>
    <xf numFmtId="0" fontId="6" fillId="0" borderId="25" xfId="44" applyFont="1" applyFill="1" applyBorder="1" applyAlignment="1">
      <alignment horizontal="left" vertical="center" wrapText="1"/>
    </xf>
    <xf numFmtId="0" fontId="6" fillId="0" borderId="26" xfId="44" applyFont="1" applyFill="1" applyBorder="1" applyAlignment="1">
      <alignment horizontal="left" vertical="center" wrapText="1"/>
    </xf>
    <xf numFmtId="0" fontId="6" fillId="0" borderId="53" xfId="44" applyFont="1" applyFill="1" applyBorder="1" applyAlignment="1">
      <alignment horizontal="left" vertical="center" wrapText="1"/>
    </xf>
    <xf numFmtId="0" fontId="6" fillId="0" borderId="77" xfId="44" applyFont="1" applyFill="1" applyBorder="1" applyAlignment="1">
      <alignment horizontal="left" vertical="center" wrapText="1"/>
    </xf>
    <xf numFmtId="0" fontId="6" fillId="0" borderId="71" xfId="44" applyFont="1" applyFill="1" applyBorder="1" applyAlignment="1">
      <alignment horizontal="left" vertical="center" wrapText="1"/>
    </xf>
    <xf numFmtId="0" fontId="6" fillId="0" borderId="72" xfId="44" applyFont="1" applyFill="1" applyBorder="1" applyAlignment="1">
      <alignment horizontal="left" vertical="center" wrapText="1"/>
    </xf>
    <xf numFmtId="0" fontId="12" fillId="2" borderId="14" xfId="3" applyFont="1" applyFill="1" applyBorder="1" applyAlignment="1">
      <alignment horizontal="left" vertical="center" wrapText="1"/>
    </xf>
    <xf numFmtId="0" fontId="12" fillId="2" borderId="15"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6" fillId="0" borderId="56" xfId="44" applyFont="1" applyFill="1" applyBorder="1" applyAlignment="1">
      <alignment horizontal="left" vertical="center" wrapText="1"/>
    </xf>
    <xf numFmtId="0" fontId="6" fillId="0" borderId="57" xfId="44" applyFont="1" applyFill="1" applyBorder="1" applyAlignment="1">
      <alignment horizontal="left" vertical="center" wrapText="1"/>
    </xf>
    <xf numFmtId="0" fontId="6" fillId="0" borderId="58" xfId="44" applyFont="1" applyFill="1" applyBorder="1" applyAlignment="1">
      <alignment horizontal="left" vertical="center" wrapText="1"/>
    </xf>
    <xf numFmtId="0" fontId="12" fillId="2" borderId="8" xfId="3" applyFont="1" applyFill="1" applyBorder="1" applyAlignment="1">
      <alignment horizontal="left" vertical="center" wrapText="1"/>
    </xf>
    <xf numFmtId="0" fontId="12" fillId="2" borderId="1" xfId="3" applyFont="1" applyFill="1" applyBorder="1" applyAlignment="1">
      <alignment horizontal="left" vertical="center" wrapText="1"/>
    </xf>
    <xf numFmtId="0" fontId="12" fillId="2" borderId="9" xfId="3" applyFont="1" applyFill="1" applyBorder="1" applyAlignment="1">
      <alignment horizontal="left" vertical="center" wrapText="1"/>
    </xf>
    <xf numFmtId="0" fontId="6" fillId="0" borderId="27" xfId="44" applyFont="1" applyFill="1" applyBorder="1" applyAlignment="1">
      <alignment horizontal="left" vertical="center" wrapText="1"/>
    </xf>
    <xf numFmtId="0" fontId="13" fillId="0" borderId="25" xfId="4" applyFont="1" applyFill="1" applyBorder="1" applyAlignment="1">
      <alignment horizontal="left" vertical="center" wrapText="1"/>
    </xf>
    <xf numFmtId="0" fontId="13" fillId="0" borderId="26" xfId="4" applyFont="1" applyFill="1" applyBorder="1" applyAlignment="1">
      <alignment horizontal="left" vertical="center" wrapText="1"/>
    </xf>
    <xf numFmtId="0" fontId="13" fillId="0" borderId="27" xfId="4" applyFont="1" applyFill="1" applyBorder="1" applyAlignment="1">
      <alignment horizontal="left" vertical="center" wrapText="1"/>
    </xf>
    <xf numFmtId="0" fontId="12" fillId="2" borderId="5" xfId="4" applyFont="1" applyFill="1" applyBorder="1" applyAlignment="1">
      <alignment horizontal="left" vertical="center" wrapText="1"/>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15" fillId="0" borderId="25" xfId="1" applyFont="1" applyFill="1" applyBorder="1" applyAlignment="1">
      <alignment horizontal="left" vertical="center" wrapText="1"/>
    </xf>
    <xf numFmtId="0" fontId="15" fillId="0" borderId="26" xfId="1" applyFont="1" applyFill="1" applyBorder="1" applyAlignment="1">
      <alignment horizontal="left" vertical="center" wrapText="1"/>
    </xf>
    <xf numFmtId="0" fontId="15" fillId="0" borderId="27" xfId="1" applyFont="1" applyFill="1" applyBorder="1" applyAlignment="1">
      <alignment horizontal="left" vertical="center" wrapText="1"/>
    </xf>
    <xf numFmtId="0" fontId="6" fillId="0" borderId="0" xfId="1" applyFont="1" applyAlignment="1">
      <alignment horizontal="left" wrapText="1"/>
    </xf>
    <xf numFmtId="0" fontId="6" fillId="0" borderId="22" xfId="0" applyFont="1" applyBorder="1" applyAlignment="1">
      <alignment horizontal="left" vertical="center" wrapText="1"/>
    </xf>
    <xf numFmtId="0" fontId="6" fillId="0" borderId="68" xfId="0" applyFont="1" applyBorder="1" applyAlignment="1">
      <alignment horizontal="left" vertical="center" wrapText="1"/>
    </xf>
    <xf numFmtId="0" fontId="6" fillId="0" borderId="0" xfId="1" applyFont="1" applyBorder="1" applyAlignment="1">
      <alignment horizontal="right"/>
    </xf>
    <xf numFmtId="0" fontId="12" fillId="3" borderId="8" xfId="7" applyFont="1" applyFill="1" applyBorder="1" applyAlignment="1">
      <alignment horizontal="left" vertical="center" wrapText="1"/>
    </xf>
    <xf numFmtId="0" fontId="12" fillId="3" borderId="6" xfId="7" applyFont="1" applyFill="1" applyBorder="1" applyAlignment="1">
      <alignment horizontal="left" vertical="center" wrapText="1"/>
    </xf>
    <xf numFmtId="0" fontId="12" fillId="3" borderId="7" xfId="7" applyFont="1" applyFill="1" applyBorder="1" applyAlignment="1">
      <alignment horizontal="left" vertical="center" wrapText="1"/>
    </xf>
    <xf numFmtId="0" fontId="16" fillId="0" borderId="0" xfId="1" applyFont="1" applyAlignment="1">
      <alignment horizontal="center" wrapText="1"/>
    </xf>
    <xf numFmtId="0" fontId="12" fillId="3" borderId="5" xfId="7" applyFont="1" applyFill="1" applyBorder="1" applyAlignment="1">
      <alignment horizontal="left" vertical="center" wrapText="1"/>
    </xf>
    <xf numFmtId="0" fontId="13" fillId="0" borderId="22" xfId="4" applyFont="1" applyFill="1" applyBorder="1" applyAlignment="1">
      <alignment horizontal="left" vertical="center" wrapText="1"/>
    </xf>
    <xf numFmtId="0" fontId="13" fillId="0" borderId="68" xfId="4" applyFont="1" applyFill="1" applyBorder="1" applyAlignment="1">
      <alignment horizontal="left" vertical="center" wrapText="1"/>
    </xf>
    <xf numFmtId="0" fontId="13" fillId="0" borderId="77" xfId="4" applyFont="1" applyFill="1" applyBorder="1" applyAlignment="1">
      <alignment horizontal="left" vertical="center" wrapText="1"/>
    </xf>
    <xf numFmtId="0" fontId="13" fillId="0" borderId="71" xfId="4" applyFont="1" applyFill="1" applyBorder="1" applyAlignment="1">
      <alignment horizontal="left" vertical="center" wrapText="1"/>
    </xf>
    <xf numFmtId="0" fontId="13" fillId="0" borderId="72" xfId="4" applyFont="1" applyFill="1" applyBorder="1" applyAlignment="1">
      <alignment horizontal="left" vertical="center" wrapText="1"/>
    </xf>
    <xf numFmtId="0" fontId="12" fillId="3" borderId="2" xfId="7" applyFont="1" applyFill="1" applyBorder="1" applyAlignment="1">
      <alignment horizontal="left" vertical="center" wrapText="1"/>
    </xf>
    <xf numFmtId="0" fontId="12" fillId="3" borderId="3" xfId="7" applyFont="1" applyFill="1" applyBorder="1" applyAlignment="1">
      <alignment horizontal="left" vertical="center" wrapText="1"/>
    </xf>
    <xf numFmtId="0" fontId="12" fillId="3" borderId="4" xfId="7"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29" xfId="0" applyFont="1" applyBorder="1" applyAlignment="1">
      <alignment horizontal="left" vertical="center" wrapText="1"/>
    </xf>
    <xf numFmtId="0" fontId="6" fillId="0" borderId="54" xfId="0" applyFont="1" applyBorder="1" applyAlignment="1">
      <alignment horizontal="left" vertical="center" wrapText="1"/>
    </xf>
    <xf numFmtId="0" fontId="12" fillId="3" borderId="43" xfId="7" applyFont="1" applyFill="1" applyBorder="1" applyAlignment="1">
      <alignment horizontal="left" vertical="center" wrapText="1"/>
    </xf>
    <xf numFmtId="0" fontId="12" fillId="3" borderId="17" xfId="7" applyFont="1" applyFill="1" applyBorder="1" applyAlignment="1">
      <alignment horizontal="left" vertical="center" wrapText="1"/>
    </xf>
    <xf numFmtId="0" fontId="12" fillId="3" borderId="39" xfId="7" applyFont="1" applyFill="1" applyBorder="1" applyAlignment="1">
      <alignment horizontal="left" vertical="center" wrapText="1"/>
    </xf>
    <xf numFmtId="0" fontId="6" fillId="0" borderId="29" xfId="1494" applyFont="1" applyBorder="1" applyAlignment="1">
      <alignment horizontal="left" vertical="center" wrapText="1"/>
    </xf>
    <xf numFmtId="0" fontId="6" fillId="0" borderId="54" xfId="1494" applyFont="1" applyBorder="1" applyAlignment="1">
      <alignment horizontal="left" vertical="center" wrapText="1"/>
    </xf>
    <xf numFmtId="0" fontId="6" fillId="0" borderId="53" xfId="1" applyFont="1" applyBorder="1" applyAlignment="1">
      <alignment horizontal="left" vertical="center" wrapText="1"/>
    </xf>
    <xf numFmtId="0" fontId="6" fillId="0" borderId="29" xfId="1" applyFont="1" applyBorder="1" applyAlignment="1">
      <alignment horizontal="left" vertical="center" wrapText="1"/>
    </xf>
    <xf numFmtId="0" fontId="6" fillId="0" borderId="54" xfId="1" applyFont="1" applyBorder="1" applyAlignment="1">
      <alignment horizontal="left" vertical="center" wrapText="1"/>
    </xf>
    <xf numFmtId="0" fontId="12" fillId="3" borderId="10" xfId="7" applyFont="1" applyFill="1" applyBorder="1" applyAlignment="1">
      <alignment horizontal="left" vertical="center" wrapText="1"/>
    </xf>
    <xf numFmtId="0" fontId="6" fillId="0" borderId="36" xfId="1494" applyFont="1" applyBorder="1" applyAlignment="1">
      <alignment horizontal="left" vertical="center" wrapText="1"/>
    </xf>
    <xf numFmtId="0" fontId="6" fillId="0" borderId="55" xfId="1494" applyFont="1" applyBorder="1" applyAlignment="1">
      <alignment horizontal="left" vertical="center" wrapText="1"/>
    </xf>
    <xf numFmtId="0" fontId="6" fillId="0" borderId="22" xfId="1494" applyFont="1" applyBorder="1" applyAlignment="1">
      <alignment horizontal="left" vertical="center" wrapText="1"/>
    </xf>
    <xf numFmtId="0" fontId="6" fillId="0" borderId="68" xfId="1494" applyFont="1" applyBorder="1" applyAlignment="1">
      <alignment horizontal="left" vertical="center" wrapText="1"/>
    </xf>
    <xf numFmtId="0" fontId="6" fillId="0" borderId="22" xfId="1494" applyFont="1" applyFill="1" applyBorder="1" applyAlignment="1">
      <alignment horizontal="left" vertical="center" wrapText="1"/>
    </xf>
    <xf numFmtId="0" fontId="6" fillId="0" borderId="68" xfId="1494" applyFont="1" applyFill="1" applyBorder="1" applyAlignment="1">
      <alignment horizontal="left" vertical="center" wrapText="1"/>
    </xf>
    <xf numFmtId="0" fontId="6" fillId="0" borderId="29" xfId="1494" applyFont="1" applyFill="1" applyBorder="1" applyAlignment="1">
      <alignment horizontal="left" vertical="center" wrapText="1"/>
    </xf>
    <xf numFmtId="0" fontId="6" fillId="0" borderId="54" xfId="1494" applyFont="1" applyFill="1" applyBorder="1" applyAlignment="1">
      <alignment horizontal="left" vertical="center" wrapText="1"/>
    </xf>
    <xf numFmtId="0" fontId="13" fillId="0" borderId="36" xfId="4" applyFont="1" applyFill="1" applyBorder="1" applyAlignment="1">
      <alignment horizontal="left" vertical="center" wrapText="1"/>
    </xf>
    <xf numFmtId="0" fontId="13" fillId="0" borderId="55" xfId="4" applyFont="1" applyFill="1" applyBorder="1" applyAlignment="1">
      <alignment horizontal="left" vertical="center" wrapText="1"/>
    </xf>
    <xf numFmtId="0" fontId="6" fillId="0" borderId="44" xfId="1494" applyFont="1" applyFill="1" applyBorder="1" applyAlignment="1">
      <alignment horizontal="left" vertical="center" wrapText="1"/>
    </xf>
    <xf numFmtId="0" fontId="6" fillId="0" borderId="70" xfId="1494" applyFont="1" applyFill="1" applyBorder="1" applyAlignment="1">
      <alignment horizontal="left" vertical="center" wrapText="1"/>
    </xf>
    <xf numFmtId="0" fontId="6" fillId="0" borderId="36" xfId="1494" applyFont="1" applyFill="1" applyBorder="1" applyAlignment="1">
      <alignment horizontal="left" vertical="center" wrapText="1"/>
    </xf>
    <xf numFmtId="0" fontId="6" fillId="0" borderId="55" xfId="1494" applyFont="1" applyFill="1" applyBorder="1" applyAlignment="1">
      <alignment horizontal="left" vertical="center" wrapText="1"/>
    </xf>
    <xf numFmtId="0" fontId="13" fillId="0" borderId="41" xfId="4" applyFont="1" applyBorder="1" applyAlignment="1">
      <alignment horizontal="left" vertical="center" wrapText="1"/>
    </xf>
    <xf numFmtId="0" fontId="13" fillId="0" borderId="42" xfId="4" applyFont="1" applyBorder="1" applyAlignment="1">
      <alignment horizontal="left" vertical="center" wrapText="1"/>
    </xf>
    <xf numFmtId="0" fontId="6" fillId="0" borderId="51" xfId="1494" applyFont="1" applyFill="1" applyBorder="1" applyAlignment="1">
      <alignment horizontal="left" vertical="center" wrapText="1"/>
    </xf>
    <xf numFmtId="0" fontId="6" fillId="0" borderId="52" xfId="1494" applyFont="1" applyFill="1" applyBorder="1" applyAlignment="1">
      <alignment horizontal="left" vertical="center" wrapText="1"/>
    </xf>
    <xf numFmtId="0" fontId="7" fillId="3" borderId="22" xfId="1528" applyFont="1" applyFill="1" applyBorder="1" applyAlignment="1">
      <alignment horizontal="left" vertical="center"/>
    </xf>
    <xf numFmtId="0" fontId="7" fillId="3" borderId="23" xfId="1528" applyFont="1" applyFill="1" applyBorder="1" applyAlignment="1">
      <alignment horizontal="left" vertical="center"/>
    </xf>
    <xf numFmtId="0" fontId="7" fillId="3" borderId="71" xfId="1528" applyFont="1" applyFill="1" applyBorder="1" applyAlignment="1">
      <alignment horizontal="left" vertical="center"/>
    </xf>
    <xf numFmtId="0" fontId="7" fillId="3" borderId="73" xfId="1528" applyFont="1" applyFill="1" applyBorder="1" applyAlignment="1">
      <alignment horizontal="left" vertical="center"/>
    </xf>
    <xf numFmtId="0" fontId="6" fillId="0" borderId="0" xfId="1528" applyFont="1" applyAlignment="1">
      <alignment horizontal="left" vertical="center" wrapText="1"/>
    </xf>
    <xf numFmtId="0" fontId="15" fillId="0" borderId="29" xfId="1246" applyFont="1" applyBorder="1" applyAlignment="1">
      <alignment horizontal="left" vertical="center"/>
    </xf>
    <xf numFmtId="0" fontId="15" fillId="0" borderId="54" xfId="1246" applyFont="1" applyBorder="1" applyAlignment="1">
      <alignment horizontal="left" vertical="center"/>
    </xf>
    <xf numFmtId="0" fontId="102" fillId="0" borderId="29" xfId="1246" applyFont="1" applyBorder="1" applyAlignment="1">
      <alignment horizontal="left" vertical="center" wrapText="1"/>
    </xf>
    <xf numFmtId="0" fontId="102" fillId="0" borderId="54" xfId="1246" applyFont="1" applyBorder="1" applyAlignment="1">
      <alignment horizontal="left" vertical="center" wrapText="1"/>
    </xf>
    <xf numFmtId="0" fontId="15" fillId="0" borderId="36" xfId="1246" applyFont="1" applyFill="1" applyBorder="1" applyAlignment="1">
      <alignment horizontal="left" vertical="center"/>
    </xf>
    <xf numFmtId="0" fontId="15" fillId="0" borderId="55" xfId="1246" applyFont="1" applyFill="1" applyBorder="1" applyAlignment="1">
      <alignment horizontal="left" vertical="center"/>
    </xf>
    <xf numFmtId="0" fontId="7" fillId="3" borderId="10" xfId="1246" applyFont="1" applyFill="1" applyBorder="1" applyAlignment="1">
      <alignment horizontal="left" vertical="center"/>
    </xf>
    <xf numFmtId="0" fontId="7" fillId="3" borderId="17" xfId="1246" applyFont="1" applyFill="1" applyBorder="1" applyAlignment="1">
      <alignment horizontal="left" vertical="center"/>
    </xf>
    <xf numFmtId="0" fontId="7" fillId="3" borderId="39" xfId="1246" applyFont="1" applyFill="1" applyBorder="1" applyAlignment="1">
      <alignment horizontal="left" vertical="center"/>
    </xf>
    <xf numFmtId="0" fontId="10" fillId="0" borderId="29" xfId="1246" applyFont="1" applyBorder="1" applyAlignment="1">
      <alignment horizontal="left" vertical="center" wrapText="1"/>
    </xf>
    <xf numFmtId="0" fontId="10" fillId="0" borderId="54" xfId="1246" applyFont="1" applyBorder="1" applyAlignment="1">
      <alignment horizontal="left" vertical="center" wrapText="1"/>
    </xf>
    <xf numFmtId="0" fontId="15" fillId="0" borderId="29" xfId="1246" applyFont="1" applyBorder="1" applyAlignment="1">
      <alignment horizontal="left" vertical="center" wrapText="1"/>
    </xf>
    <xf numFmtId="0" fontId="15" fillId="0" borderId="54" xfId="1246" applyFont="1" applyBorder="1" applyAlignment="1">
      <alignment horizontal="left" vertical="center" wrapText="1"/>
    </xf>
    <xf numFmtId="0" fontId="6" fillId="0" borderId="29" xfId="1246" applyFont="1" applyBorder="1" applyAlignment="1">
      <alignment horizontal="left" vertical="center" wrapText="1"/>
    </xf>
    <xf numFmtId="0" fontId="6" fillId="0" borderId="54" xfId="1246" applyFont="1" applyBorder="1" applyAlignment="1">
      <alignment horizontal="left" vertical="center" wrapText="1"/>
    </xf>
    <xf numFmtId="0" fontId="6" fillId="0" borderId="36" xfId="1246" applyFont="1" applyBorder="1" applyAlignment="1">
      <alignment horizontal="left" vertical="center" wrapText="1"/>
    </xf>
    <xf numFmtId="0" fontId="6" fillId="0" borderId="55" xfId="1246" applyFont="1" applyBorder="1" applyAlignment="1">
      <alignment horizontal="left" vertical="center" wrapText="1"/>
    </xf>
    <xf numFmtId="0" fontId="15" fillId="0" borderId="73" xfId="1528" applyFont="1" applyBorder="1" applyAlignment="1">
      <alignment horizontal="left" vertical="center"/>
    </xf>
    <xf numFmtId="0" fontId="15" fillId="0" borderId="41" xfId="1528" applyFont="1" applyBorder="1" applyAlignment="1">
      <alignment horizontal="left" vertical="center"/>
    </xf>
    <xf numFmtId="0" fontId="15" fillId="0" borderId="42" xfId="1528" applyFont="1" applyBorder="1" applyAlignment="1">
      <alignment horizontal="left" vertical="center"/>
    </xf>
    <xf numFmtId="0" fontId="7" fillId="3" borderId="10" xfId="1246" applyFont="1" applyFill="1" applyBorder="1" applyAlignment="1">
      <alignment horizontal="left" vertical="center" wrapText="1"/>
    </xf>
    <xf numFmtId="0" fontId="7" fillId="3" borderId="17" xfId="1246" applyFont="1" applyFill="1" applyBorder="1" applyAlignment="1">
      <alignment horizontal="left" vertical="center" wrapText="1"/>
    </xf>
    <xf numFmtId="0" fontId="7" fillId="3" borderId="39" xfId="1246" applyFont="1" applyFill="1" applyBorder="1" applyAlignment="1">
      <alignment horizontal="left" vertical="center" wrapText="1"/>
    </xf>
    <xf numFmtId="0" fontId="102" fillId="0" borderId="22" xfId="1246" applyFont="1" applyBorder="1" applyAlignment="1">
      <alignment horizontal="left" vertical="center" wrapText="1"/>
    </xf>
    <xf numFmtId="0" fontId="102" fillId="0" borderId="68" xfId="1246" applyFont="1" applyBorder="1" applyAlignment="1">
      <alignment horizontal="left" vertical="center" wrapText="1"/>
    </xf>
    <xf numFmtId="0" fontId="15" fillId="0" borderId="36" xfId="1246" applyFont="1" applyBorder="1" applyAlignment="1">
      <alignment horizontal="left" vertical="center" wrapText="1"/>
    </xf>
    <xf numFmtId="0" fontId="15" fillId="0" borderId="55" xfId="1246" applyFont="1" applyBorder="1" applyAlignment="1">
      <alignment horizontal="left" vertical="center" wrapText="1"/>
    </xf>
    <xf numFmtId="0" fontId="7" fillId="2" borderId="10" xfId="0" applyFont="1" applyFill="1" applyBorder="1" applyAlignment="1">
      <alignment horizontal="left" vertical="center"/>
    </xf>
    <xf numFmtId="0" fontId="7" fillId="2" borderId="17" xfId="0" applyFont="1" applyFill="1" applyBorder="1" applyAlignment="1">
      <alignment horizontal="left" vertical="center"/>
    </xf>
    <xf numFmtId="0" fontId="7" fillId="2" borderId="39" xfId="0" applyFont="1" applyFill="1" applyBorder="1" applyAlignment="1">
      <alignment horizontal="left" vertical="center"/>
    </xf>
    <xf numFmtId="0" fontId="15" fillId="0" borderId="22" xfId="1246" applyFont="1" applyBorder="1" applyAlignment="1">
      <alignment horizontal="left" vertical="center"/>
    </xf>
    <xf numFmtId="0" fontId="15" fillId="0" borderId="68" xfId="1246" applyFont="1" applyBorder="1" applyAlignment="1">
      <alignment horizontal="left" vertical="center"/>
    </xf>
    <xf numFmtId="0" fontId="7" fillId="3" borderId="5" xfId="1246" applyFont="1" applyFill="1" applyBorder="1" applyAlignment="1">
      <alignment horizontal="left" vertical="center"/>
    </xf>
    <xf numFmtId="0" fontId="7" fillId="3" borderId="6" xfId="1246" applyFont="1" applyFill="1" applyBorder="1" applyAlignment="1">
      <alignment horizontal="left" vertical="center"/>
    </xf>
    <xf numFmtId="0" fontId="7" fillId="3" borderId="7" xfId="1246" applyFont="1" applyFill="1" applyBorder="1" applyAlignment="1">
      <alignment horizontal="left" vertical="center"/>
    </xf>
    <xf numFmtId="0" fontId="102" fillId="0" borderId="23" xfId="1246" applyFont="1" applyBorder="1" applyAlignment="1">
      <alignment horizontal="left" vertical="center" wrapText="1"/>
    </xf>
    <xf numFmtId="0" fontId="102" fillId="0" borderId="19" xfId="1246" applyFont="1" applyBorder="1" applyAlignment="1">
      <alignment horizontal="left" vertical="center" wrapText="1"/>
    </xf>
    <xf numFmtId="0" fontId="102" fillId="0" borderId="20" xfId="1246" applyFont="1" applyBorder="1" applyAlignment="1">
      <alignment horizontal="left" vertical="center" wrapText="1"/>
    </xf>
    <xf numFmtId="0" fontId="102" fillId="0" borderId="30" xfId="1246" applyFont="1" applyBorder="1" applyAlignment="1">
      <alignment horizontal="left" vertical="center" wrapText="1"/>
    </xf>
    <xf numFmtId="0" fontId="102" fillId="0" borderId="26" xfId="1246" applyFont="1" applyBorder="1" applyAlignment="1">
      <alignment horizontal="left" vertical="center" wrapText="1"/>
    </xf>
    <xf numFmtId="0" fontId="102" fillId="0" borderId="27" xfId="1246" applyFont="1" applyBorder="1" applyAlignment="1">
      <alignment horizontal="left" vertical="center" wrapText="1"/>
    </xf>
    <xf numFmtId="0" fontId="102" fillId="0" borderId="29" xfId="0" applyFont="1" applyFill="1" applyBorder="1" applyAlignment="1">
      <alignment horizontal="left" vertical="center"/>
    </xf>
    <xf numFmtId="0" fontId="102" fillId="0" borderId="54" xfId="0" applyFont="1" applyFill="1" applyBorder="1" applyAlignment="1">
      <alignment horizontal="left" vertical="center"/>
    </xf>
    <xf numFmtId="0" fontId="102" fillId="0" borderId="37" xfId="1246" applyFont="1" applyBorder="1" applyAlignment="1">
      <alignment horizontal="left" vertical="center"/>
    </xf>
    <xf numFmtId="0" fontId="102" fillId="0" borderId="33" xfId="1246" applyFont="1" applyBorder="1" applyAlignment="1">
      <alignment horizontal="left" vertical="center"/>
    </xf>
    <xf numFmtId="0" fontId="102" fillId="0" borderId="34" xfId="1246" applyFont="1" applyBorder="1" applyAlignment="1">
      <alignment horizontal="left" vertical="center"/>
    </xf>
    <xf numFmtId="0" fontId="15" fillId="0" borderId="22" xfId="1246" applyFont="1" applyBorder="1" applyAlignment="1">
      <alignment horizontal="left" vertical="center" wrapText="1"/>
    </xf>
    <xf numFmtId="0" fontId="15" fillId="0" borderId="68" xfId="1246" applyFont="1" applyBorder="1" applyAlignment="1">
      <alignment horizontal="left" vertical="center" wrapText="1"/>
    </xf>
    <xf numFmtId="0" fontId="6" fillId="0" borderId="29" xfId="1246" applyFont="1" applyBorder="1" applyAlignment="1">
      <alignment horizontal="left" vertical="center"/>
    </xf>
    <xf numFmtId="0" fontId="6" fillId="0" borderId="54" xfId="1246" applyFont="1" applyBorder="1" applyAlignment="1">
      <alignment horizontal="left" vertical="center"/>
    </xf>
    <xf numFmtId="0" fontId="13" fillId="0" borderId="29" xfId="931" applyFont="1" applyBorder="1" applyAlignment="1">
      <alignment horizontal="left" vertical="center" wrapText="1"/>
    </xf>
    <xf numFmtId="0" fontId="13" fillId="0" borderId="30" xfId="931" applyFont="1" applyBorder="1" applyAlignment="1">
      <alignment horizontal="left" vertical="center" wrapText="1"/>
    </xf>
    <xf numFmtId="0" fontId="13" fillId="0" borderId="26" xfId="931" applyFont="1" applyBorder="1" applyAlignment="1">
      <alignment horizontal="left" vertical="center" wrapText="1"/>
    </xf>
    <xf numFmtId="0" fontId="13" fillId="0" borderId="71" xfId="931" applyFont="1" applyBorder="1" applyAlignment="1">
      <alignment horizontal="left" vertical="center" wrapText="1"/>
    </xf>
    <xf numFmtId="0" fontId="13" fillId="0" borderId="73" xfId="931" applyFont="1" applyBorder="1" applyAlignment="1">
      <alignment horizontal="left" vertical="center" wrapText="1"/>
    </xf>
    <xf numFmtId="0" fontId="8" fillId="3" borderId="10" xfId="1246" applyFont="1" applyFill="1" applyBorder="1" applyAlignment="1">
      <alignment horizontal="left" vertical="center" wrapText="1"/>
    </xf>
    <xf numFmtId="0" fontId="8" fillId="3" borderId="17" xfId="1246" applyFont="1" applyFill="1" applyBorder="1" applyAlignment="1">
      <alignment horizontal="left" vertical="center" wrapText="1"/>
    </xf>
    <xf numFmtId="0" fontId="8" fillId="3" borderId="39" xfId="1246" applyFont="1" applyFill="1" applyBorder="1" applyAlignment="1">
      <alignment horizontal="left" vertical="center" wrapText="1"/>
    </xf>
    <xf numFmtId="0" fontId="8" fillId="3" borderId="5" xfId="1246" applyFont="1" applyFill="1" applyBorder="1" applyAlignment="1">
      <alignment horizontal="left" vertical="center" wrapText="1"/>
    </xf>
    <xf numFmtId="0" fontId="8" fillId="3" borderId="6" xfId="1246" applyFont="1" applyFill="1" applyBorder="1" applyAlignment="1">
      <alignment horizontal="left" vertical="center" wrapText="1"/>
    </xf>
    <xf numFmtId="0" fontId="8" fillId="3" borderId="7" xfId="1246" applyFont="1" applyFill="1" applyBorder="1" applyAlignment="1">
      <alignment horizontal="left" vertical="center" wrapText="1"/>
    </xf>
    <xf numFmtId="0" fontId="15" fillId="0" borderId="23" xfId="1246" applyFont="1" applyBorder="1" applyAlignment="1">
      <alignment horizontal="left" vertical="center"/>
    </xf>
    <xf numFmtId="0" fontId="15" fillId="0" borderId="19" xfId="1246" applyFont="1" applyBorder="1" applyAlignment="1">
      <alignment horizontal="left" vertical="center"/>
    </xf>
    <xf numFmtId="0" fontId="15" fillId="0" borderId="20" xfId="1246" applyFont="1" applyBorder="1" applyAlignment="1">
      <alignment horizontal="left" vertical="center"/>
    </xf>
    <xf numFmtId="0" fontId="15" fillId="0" borderId="30" xfId="1246" applyFont="1" applyBorder="1" applyAlignment="1">
      <alignment horizontal="left" vertical="center"/>
    </xf>
    <xf numFmtId="0" fontId="15" fillId="0" borderId="26" xfId="1246" applyFont="1" applyBorder="1" applyAlignment="1">
      <alignment horizontal="left" vertical="center"/>
    </xf>
    <xf numFmtId="0" fontId="15" fillId="0" borderId="27" xfId="1246" applyFont="1" applyBorder="1" applyAlignment="1">
      <alignment horizontal="left" vertical="center"/>
    </xf>
    <xf numFmtId="0" fontId="8" fillId="3" borderId="10" xfId="1246" applyFont="1" applyFill="1" applyBorder="1" applyAlignment="1">
      <alignment horizontal="left" vertical="center"/>
    </xf>
    <xf numFmtId="0" fontId="8" fillId="3" borderId="17" xfId="1246" applyFont="1" applyFill="1" applyBorder="1" applyAlignment="1">
      <alignment horizontal="left" vertical="center"/>
    </xf>
    <xf numFmtId="0" fontId="8" fillId="3" borderId="39" xfId="1246" applyFont="1" applyFill="1" applyBorder="1" applyAlignment="1">
      <alignment horizontal="left" vertical="center"/>
    </xf>
    <xf numFmtId="0" fontId="6" fillId="0" borderId="30" xfId="1246" applyFont="1" applyBorder="1" applyAlignment="1">
      <alignment horizontal="left" vertical="center"/>
    </xf>
    <xf numFmtId="0" fontId="6" fillId="0" borderId="27" xfId="1246" applyFont="1" applyBorder="1" applyAlignment="1">
      <alignment horizontal="left" vertical="center"/>
    </xf>
    <xf numFmtId="0" fontId="10" fillId="0" borderId="29" xfId="1246" applyFont="1" applyBorder="1" applyAlignment="1">
      <alignment horizontal="left" vertical="center"/>
    </xf>
    <xf numFmtId="0" fontId="10" fillId="0" borderId="54" xfId="1246" applyFont="1" applyBorder="1" applyAlignment="1">
      <alignment horizontal="left" vertical="center"/>
    </xf>
    <xf numFmtId="0" fontId="15" fillId="0" borderId="36" xfId="1246" applyFont="1" applyBorder="1" applyAlignment="1">
      <alignment horizontal="left" vertical="center"/>
    </xf>
    <xf numFmtId="0" fontId="15" fillId="0" borderId="55" xfId="1246" applyFont="1" applyBorder="1" applyAlignment="1">
      <alignment horizontal="left" vertical="center"/>
    </xf>
    <xf numFmtId="0" fontId="13" fillId="0" borderId="30" xfId="931" applyFont="1" applyFill="1" applyBorder="1" applyAlignment="1">
      <alignment horizontal="left" vertical="center"/>
    </xf>
    <xf numFmtId="0" fontId="13" fillId="0" borderId="27" xfId="931" applyFont="1" applyFill="1" applyBorder="1" applyAlignment="1">
      <alignment horizontal="left" vertical="center"/>
    </xf>
    <xf numFmtId="0" fontId="102" fillId="0" borderId="37" xfId="1246" applyFont="1" applyFill="1" applyBorder="1" applyAlignment="1">
      <alignment horizontal="left" vertical="center"/>
    </xf>
    <xf numFmtId="0" fontId="102" fillId="0" borderId="33" xfId="1246" applyFont="1" applyFill="1" applyBorder="1" applyAlignment="1">
      <alignment horizontal="left" vertical="center"/>
    </xf>
    <xf numFmtId="0" fontId="102" fillId="0" borderId="34" xfId="1246" applyFont="1" applyFill="1" applyBorder="1" applyAlignment="1">
      <alignment horizontal="left" vertical="center"/>
    </xf>
    <xf numFmtId="0" fontId="7" fillId="3" borderId="5" xfId="931" applyFont="1" applyFill="1" applyBorder="1" applyAlignment="1">
      <alignment horizontal="left" vertical="center"/>
    </xf>
    <xf numFmtId="0" fontId="7" fillId="3" borderId="6" xfId="931" applyFont="1" applyFill="1" applyBorder="1" applyAlignment="1">
      <alignment horizontal="left" vertical="center"/>
    </xf>
    <xf numFmtId="0" fontId="7" fillId="3" borderId="7" xfId="931" applyFont="1" applyFill="1" applyBorder="1" applyAlignment="1">
      <alignment horizontal="left" vertical="center"/>
    </xf>
    <xf numFmtId="0" fontId="13" fillId="0" borderId="22" xfId="931" applyFont="1" applyBorder="1" applyAlignment="1">
      <alignment horizontal="left" vertical="center"/>
    </xf>
    <xf numFmtId="0" fontId="13" fillId="0" borderId="23" xfId="931" applyFont="1" applyBorder="1" applyAlignment="1">
      <alignment horizontal="left" vertical="center"/>
    </xf>
    <xf numFmtId="0" fontId="13" fillId="0" borderId="29" xfId="931" applyFont="1" applyBorder="1" applyAlignment="1">
      <alignment horizontal="left" vertical="center"/>
    </xf>
    <xf numFmtId="0" fontId="13" fillId="0" borderId="30" xfId="931" applyFont="1" applyBorder="1" applyAlignment="1">
      <alignment horizontal="left" vertical="center"/>
    </xf>
    <xf numFmtId="0" fontId="13" fillId="0" borderId="26" xfId="931" applyFont="1" applyBorder="1" applyAlignment="1">
      <alignment horizontal="left" vertical="center"/>
    </xf>
    <xf numFmtId="0" fontId="7" fillId="0" borderId="0" xfId="1528" applyFont="1" applyAlignment="1">
      <alignment horizontal="center" vertical="center"/>
    </xf>
    <xf numFmtId="0" fontId="6" fillId="0" borderId="0" xfId="1528" applyFont="1" applyBorder="1" applyAlignment="1">
      <alignment horizontal="center" vertical="center"/>
    </xf>
    <xf numFmtId="0" fontId="7" fillId="68" borderId="2" xfId="1528" applyFont="1" applyFill="1" applyBorder="1" applyAlignment="1">
      <alignment horizontal="center" vertical="center" wrapText="1"/>
    </xf>
    <xf numFmtId="0" fontId="7" fillId="68" borderId="3" xfId="1528" applyFont="1" applyFill="1" applyBorder="1" applyAlignment="1">
      <alignment horizontal="center" vertical="center" wrapText="1"/>
    </xf>
    <xf numFmtId="0" fontId="7" fillId="68" borderId="4" xfId="1528" applyFont="1" applyFill="1" applyBorder="1" applyAlignment="1">
      <alignment horizontal="center" vertical="center" wrapText="1"/>
    </xf>
    <xf numFmtId="0" fontId="7" fillId="68" borderId="8" xfId="1528" applyFont="1" applyFill="1" applyBorder="1" applyAlignment="1">
      <alignment horizontal="center" vertical="center" wrapText="1"/>
    </xf>
    <xf numFmtId="0" fontId="7" fillId="68" borderId="1" xfId="1528" applyFont="1" applyFill="1" applyBorder="1" applyAlignment="1">
      <alignment horizontal="center" vertical="center" wrapText="1"/>
    </xf>
    <xf numFmtId="49" fontId="7" fillId="65" borderId="5" xfId="1528" applyNumberFormat="1" applyFont="1" applyFill="1" applyBorder="1" applyAlignment="1">
      <alignment horizontal="center" vertical="center"/>
    </xf>
    <xf numFmtId="49" fontId="7" fillId="65" borderId="6" xfId="1528" applyNumberFormat="1" applyFont="1" applyFill="1" applyBorder="1" applyAlignment="1">
      <alignment horizontal="center" vertical="center"/>
    </xf>
    <xf numFmtId="49" fontId="7" fillId="65" borderId="7" xfId="1528" applyNumberFormat="1" applyFont="1" applyFill="1" applyBorder="1" applyAlignment="1">
      <alignment horizontal="center" vertical="center"/>
    </xf>
    <xf numFmtId="0" fontId="7" fillId="0" borderId="0" xfId="31" applyFont="1" applyAlignment="1">
      <alignment horizontal="right"/>
    </xf>
    <xf numFmtId="0" fontId="16" fillId="0" borderId="0" xfId="31" applyFont="1" applyAlignment="1">
      <alignment horizontal="center" vertical="center"/>
    </xf>
    <xf numFmtId="0" fontId="17" fillId="0" borderId="53" xfId="31" applyFont="1" applyBorder="1" applyAlignment="1">
      <alignment horizontal="center" vertical="center" wrapText="1"/>
    </xf>
    <xf numFmtId="0" fontId="6" fillId="0" borderId="53" xfId="31" applyFont="1" applyBorder="1" applyAlignment="1">
      <alignment horizontal="center" vertical="center" wrapText="1"/>
    </xf>
    <xf numFmtId="0" fontId="7" fillId="0" borderId="29" xfId="31" applyFont="1" applyBorder="1" applyAlignment="1">
      <alignment horizontal="center" vertical="center" wrapText="1"/>
    </xf>
    <xf numFmtId="0" fontId="7" fillId="0" borderId="30" xfId="31" applyFont="1" applyBorder="1" applyAlignment="1">
      <alignment horizontal="center" vertical="center" wrapText="1"/>
    </xf>
    <xf numFmtId="0" fontId="7" fillId="0" borderId="26" xfId="31" applyFont="1" applyBorder="1" applyAlignment="1">
      <alignment horizontal="center" vertical="center" wrapText="1"/>
    </xf>
    <xf numFmtId="0" fontId="6" fillId="0" borderId="26" xfId="31" applyFont="1" applyBorder="1" applyAlignment="1">
      <alignment horizontal="center" wrapText="1"/>
    </xf>
    <xf numFmtId="0" fontId="20" fillId="0" borderId="0" xfId="36" applyFont="1" applyFill="1" applyAlignment="1">
      <alignment horizontal="right" vertical="center" wrapText="1"/>
    </xf>
    <xf numFmtId="169" fontId="21" fillId="0" borderId="0" xfId="37" applyNumberFormat="1" applyFont="1" applyFill="1" applyBorder="1" applyAlignment="1">
      <alignment horizontal="center" wrapText="1"/>
    </xf>
    <xf numFmtId="0" fontId="13" fillId="0" borderId="1" xfId="36" applyFont="1" applyFill="1" applyBorder="1" applyAlignment="1">
      <alignment horizontal="right" wrapText="1"/>
    </xf>
    <xf numFmtId="0" fontId="12" fillId="0" borderId="2" xfId="36" applyFont="1" applyFill="1" applyBorder="1" applyAlignment="1">
      <alignment horizontal="center" vertical="center" wrapText="1"/>
    </xf>
    <xf numFmtId="0" fontId="12" fillId="0" borderId="62" xfId="36" applyFont="1" applyFill="1" applyBorder="1" applyAlignment="1">
      <alignment horizontal="center" vertical="center" wrapText="1"/>
    </xf>
    <xf numFmtId="0" fontId="12" fillId="0" borderId="75" xfId="36" applyFont="1" applyFill="1" applyBorder="1" applyAlignment="1">
      <alignment horizontal="center" vertical="center" wrapText="1"/>
    </xf>
    <xf numFmtId="0" fontId="12" fillId="0" borderId="76" xfId="36" applyFont="1" applyFill="1" applyBorder="1" applyAlignment="1">
      <alignment horizontal="center" vertical="center" wrapText="1"/>
    </xf>
    <xf numFmtId="0" fontId="12" fillId="0" borderId="3" xfId="36" applyFont="1" applyFill="1" applyBorder="1" applyAlignment="1">
      <alignment horizontal="center" vertical="center" wrapText="1"/>
    </xf>
    <xf numFmtId="0" fontId="12" fillId="0" borderId="56" xfId="43" applyFont="1" applyFill="1" applyBorder="1" applyAlignment="1">
      <alignment horizontal="center" vertical="center" wrapText="1"/>
    </xf>
    <xf numFmtId="0" fontId="12" fillId="0" borderId="57" xfId="43" applyFont="1" applyFill="1" applyBorder="1" applyAlignment="1">
      <alignment horizontal="center" vertical="center" wrapText="1"/>
    </xf>
    <xf numFmtId="0" fontId="12" fillId="0" borderId="58" xfId="43" applyFont="1" applyFill="1" applyBorder="1" applyAlignment="1">
      <alignment horizontal="center" vertical="center" wrapText="1"/>
    </xf>
    <xf numFmtId="0" fontId="12" fillId="0" borderId="3" xfId="43" applyFont="1" applyFill="1" applyBorder="1" applyAlignment="1">
      <alignment horizontal="center" vertical="center" wrapText="1"/>
    </xf>
    <xf numFmtId="0" fontId="12" fillId="0" borderId="4" xfId="43" applyFont="1" applyFill="1" applyBorder="1" applyAlignment="1">
      <alignment horizontal="center" vertical="center" wrapText="1"/>
    </xf>
    <xf numFmtId="0" fontId="12" fillId="0" borderId="2" xfId="43" applyFont="1" applyFill="1" applyBorder="1" applyAlignment="1">
      <alignment horizontal="center" vertical="center" wrapText="1"/>
    </xf>
    <xf numFmtId="3" fontId="12" fillId="0" borderId="2" xfId="38" applyNumberFormat="1" applyFont="1" applyFill="1" applyBorder="1" applyAlignment="1">
      <alignment horizontal="center" wrapText="1"/>
    </xf>
    <xf numFmtId="3" fontId="12" fillId="0" borderId="3" xfId="38" applyNumberFormat="1" applyFont="1" applyFill="1" applyBorder="1" applyAlignment="1">
      <alignment horizontal="center" wrapText="1"/>
    </xf>
    <xf numFmtId="3" fontId="12" fillId="0" borderId="4" xfId="38" applyNumberFormat="1" applyFont="1" applyFill="1" applyBorder="1" applyAlignment="1">
      <alignment horizontal="center" wrapText="1"/>
    </xf>
    <xf numFmtId="3" fontId="12" fillId="0" borderId="62" xfId="38" applyNumberFormat="1" applyFont="1" applyFill="1" applyBorder="1" applyAlignment="1">
      <alignment horizontal="center" wrapText="1"/>
    </xf>
    <xf numFmtId="3" fontId="12" fillId="0" borderId="0" xfId="38" applyNumberFormat="1" applyFont="1" applyFill="1" applyBorder="1" applyAlignment="1">
      <alignment horizontal="center" wrapText="1"/>
    </xf>
    <xf numFmtId="3" fontId="12" fillId="0" borderId="64" xfId="38" applyNumberFormat="1" applyFont="1" applyFill="1" applyBorder="1" applyAlignment="1">
      <alignment horizontal="center" wrapText="1"/>
    </xf>
    <xf numFmtId="3" fontId="12" fillId="0" borderId="8" xfId="38" applyNumberFormat="1" applyFont="1" applyFill="1" applyBorder="1" applyAlignment="1">
      <alignment horizontal="center" wrapText="1"/>
    </xf>
    <xf numFmtId="3" fontId="12" fillId="0" borderId="1" xfId="38" applyNumberFormat="1" applyFont="1" applyFill="1" applyBorder="1" applyAlignment="1">
      <alignment horizontal="center" wrapText="1"/>
    </xf>
    <xf numFmtId="3" fontId="12" fillId="0" borderId="9" xfId="38" applyNumberFormat="1" applyFont="1" applyFill="1" applyBorder="1" applyAlignment="1">
      <alignment horizontal="center" wrapText="1"/>
    </xf>
    <xf numFmtId="0" fontId="12" fillId="0" borderId="75" xfId="36" applyFont="1" applyFill="1" applyBorder="1" applyAlignment="1">
      <alignment horizontal="center" vertical="center" textRotation="90" wrapText="1"/>
    </xf>
    <xf numFmtId="0" fontId="12" fillId="0" borderId="46" xfId="36" applyFont="1" applyFill="1" applyBorder="1" applyAlignment="1">
      <alignment horizontal="center" vertical="center" textRotation="90" wrapText="1"/>
    </xf>
    <xf numFmtId="0" fontId="12" fillId="0" borderId="76" xfId="36" applyFont="1" applyFill="1" applyBorder="1" applyAlignment="1">
      <alignment horizontal="center" vertical="center" textRotation="90" wrapText="1"/>
    </xf>
    <xf numFmtId="49" fontId="12" fillId="0" borderId="75" xfId="36" applyNumberFormat="1" applyFont="1" applyFill="1" applyBorder="1" applyAlignment="1">
      <alignment horizontal="center" vertical="center" textRotation="90" wrapText="1"/>
    </xf>
    <xf numFmtId="49" fontId="12" fillId="0" borderId="46" xfId="36" applyNumberFormat="1" applyFont="1" applyFill="1" applyBorder="1" applyAlignment="1">
      <alignment horizontal="center" vertical="center" textRotation="90" wrapText="1"/>
    </xf>
    <xf numFmtId="49" fontId="12" fillId="0" borderId="76" xfId="36" applyNumberFormat="1" applyFont="1" applyFill="1" applyBorder="1" applyAlignment="1">
      <alignment horizontal="center" vertical="center" textRotation="90" wrapText="1"/>
    </xf>
    <xf numFmtId="49" fontId="7" fillId="0" borderId="75" xfId="38" applyNumberFormat="1" applyFont="1" applyFill="1" applyBorder="1" applyAlignment="1">
      <alignment horizontal="center" vertical="center" textRotation="90" wrapText="1"/>
    </xf>
    <xf numFmtId="49" fontId="7" fillId="0" borderId="46" xfId="38" applyNumberFormat="1" applyFont="1" applyFill="1" applyBorder="1" applyAlignment="1">
      <alignment horizontal="center" vertical="center" textRotation="90" wrapText="1"/>
    </xf>
    <xf numFmtId="49" fontId="7" fillId="0" borderId="76" xfId="38" applyNumberFormat="1" applyFont="1" applyFill="1" applyBorder="1" applyAlignment="1">
      <alignment horizontal="center" vertical="center" textRotation="90" wrapText="1"/>
    </xf>
    <xf numFmtId="168" fontId="23" fillId="0" borderId="0" xfId="38" applyNumberFormat="1" applyFont="1" applyFill="1" applyAlignment="1">
      <alignment horizontal="right" vertical="center" wrapText="1"/>
    </xf>
    <xf numFmtId="168" fontId="16" fillId="0" borderId="0" xfId="38" applyNumberFormat="1" applyFont="1" applyFill="1" applyBorder="1" applyAlignment="1">
      <alignment horizontal="center" wrapText="1"/>
    </xf>
    <xf numFmtId="168" fontId="6" fillId="0" borderId="1" xfId="38" applyNumberFormat="1" applyFont="1" applyFill="1" applyBorder="1" applyAlignment="1">
      <alignment horizontal="right" wrapText="1"/>
    </xf>
    <xf numFmtId="168" fontId="7" fillId="2" borderId="4" xfId="38" applyNumberFormat="1" applyFont="1" applyFill="1" applyBorder="1" applyAlignment="1">
      <alignment horizontal="center" vertical="center" textRotation="60" wrapText="1"/>
    </xf>
    <xf numFmtId="168" fontId="7" fillId="2" borderId="64" xfId="38" applyNumberFormat="1" applyFont="1" applyFill="1" applyBorder="1" applyAlignment="1">
      <alignment horizontal="center" vertical="center" textRotation="60" wrapText="1"/>
    </xf>
    <xf numFmtId="168" fontId="7" fillId="2" borderId="9" xfId="38" applyNumberFormat="1" applyFont="1" applyFill="1" applyBorder="1" applyAlignment="1">
      <alignment horizontal="center" vertical="center" textRotation="60" wrapText="1"/>
    </xf>
    <xf numFmtId="168" fontId="7" fillId="2" borderId="75" xfId="38" applyNumberFormat="1" applyFont="1" applyFill="1" applyBorder="1" applyAlignment="1">
      <alignment horizontal="center" vertical="center" wrapText="1"/>
    </xf>
    <xf numFmtId="168" fontId="7" fillId="2" borderId="46" xfId="38" applyNumberFormat="1" applyFont="1" applyFill="1" applyBorder="1" applyAlignment="1">
      <alignment horizontal="center" vertical="center" wrapText="1"/>
    </xf>
    <xf numFmtId="168" fontId="7" fillId="2" borderId="76" xfId="38" applyNumberFormat="1" applyFont="1" applyFill="1" applyBorder="1" applyAlignment="1">
      <alignment horizontal="center" vertical="center" wrapText="1"/>
    </xf>
    <xf numFmtId="168" fontId="7" fillId="2" borderId="2" xfId="38" applyNumberFormat="1" applyFont="1" applyFill="1" applyBorder="1" applyAlignment="1">
      <alignment horizontal="center" vertical="center" wrapText="1"/>
    </xf>
    <xf numFmtId="168" fontId="7" fillId="2" borderId="62" xfId="38" applyNumberFormat="1" applyFont="1" applyFill="1" applyBorder="1" applyAlignment="1">
      <alignment horizontal="center" vertical="center" wrapText="1"/>
    </xf>
    <xf numFmtId="168" fontId="7" fillId="2" borderId="8" xfId="38" applyNumberFormat="1" applyFont="1" applyFill="1" applyBorder="1" applyAlignment="1">
      <alignment horizontal="center" vertical="center" wrapText="1"/>
    </xf>
    <xf numFmtId="168" fontId="7" fillId="2" borderId="5" xfId="38" applyNumberFormat="1" applyFont="1" applyFill="1" applyBorder="1" applyAlignment="1">
      <alignment horizontal="center" vertical="center" wrapText="1"/>
    </xf>
    <xf numFmtId="168" fontId="7" fillId="2" borderId="6" xfId="38" applyNumberFormat="1" applyFont="1" applyFill="1" applyBorder="1" applyAlignment="1">
      <alignment horizontal="center" vertical="center" wrapText="1"/>
    </xf>
    <xf numFmtId="168" fontId="7" fillId="2" borderId="7" xfId="38" applyNumberFormat="1" applyFont="1" applyFill="1" applyBorder="1" applyAlignment="1">
      <alignment horizontal="center" vertical="center" wrapText="1"/>
    </xf>
    <xf numFmtId="168" fontId="7" fillId="2" borderId="3" xfId="38" applyNumberFormat="1" applyFont="1" applyFill="1" applyBorder="1" applyAlignment="1">
      <alignment horizontal="center" vertical="center" wrapText="1"/>
    </xf>
    <xf numFmtId="168" fontId="7" fillId="2" borderId="4" xfId="38" applyNumberFormat="1" applyFont="1" applyFill="1" applyBorder="1" applyAlignment="1">
      <alignment horizontal="center" vertical="center" wrapText="1"/>
    </xf>
    <xf numFmtId="168" fontId="7" fillId="2" borderId="56" xfId="38" applyNumberFormat="1" applyFont="1" applyFill="1" applyBorder="1" applyAlignment="1">
      <alignment horizontal="center" vertical="center" wrapText="1"/>
    </xf>
    <xf numFmtId="168" fontId="7" fillId="2" borderId="57" xfId="38" applyNumberFormat="1" applyFont="1" applyFill="1" applyBorder="1" applyAlignment="1">
      <alignment horizontal="center" vertical="center" wrapText="1"/>
    </xf>
    <xf numFmtId="168" fontId="7" fillId="2" borderId="58" xfId="38" applyNumberFormat="1" applyFont="1" applyFill="1" applyBorder="1" applyAlignment="1">
      <alignment horizontal="center" vertical="center" wrapText="1"/>
    </xf>
    <xf numFmtId="0" fontId="12" fillId="0" borderId="50" xfId="32" applyFont="1" applyFill="1" applyBorder="1" applyAlignment="1">
      <alignment horizontal="center" vertical="center" wrapText="1"/>
    </xf>
    <xf numFmtId="0" fontId="12" fillId="0" borderId="28" xfId="32" applyFont="1" applyFill="1" applyBorder="1" applyAlignment="1">
      <alignment horizontal="center" vertical="center" wrapText="1"/>
    </xf>
    <xf numFmtId="0" fontId="12" fillId="0" borderId="77" xfId="32" applyFont="1" applyFill="1" applyBorder="1" applyAlignment="1">
      <alignment horizontal="center" vertical="center" wrapText="1"/>
    </xf>
    <xf numFmtId="0" fontId="12" fillId="0" borderId="21" xfId="32" applyFont="1" applyFill="1" applyBorder="1" applyAlignment="1">
      <alignment horizontal="center" vertical="center" wrapText="1"/>
    </xf>
    <xf numFmtId="0" fontId="21" fillId="0" borderId="0" xfId="32" applyFont="1" applyBorder="1" applyAlignment="1">
      <alignment horizontal="center" vertical="center" wrapText="1"/>
    </xf>
    <xf numFmtId="0" fontId="12" fillId="0" borderId="52" xfId="32" applyFont="1" applyFill="1" applyBorder="1" applyAlignment="1">
      <alignment horizontal="center" vertical="center" wrapText="1"/>
    </xf>
    <xf numFmtId="0" fontId="12" fillId="0" borderId="72" xfId="32" applyFont="1" applyFill="1" applyBorder="1" applyAlignment="1">
      <alignment horizontal="center" vertical="center" wrapText="1"/>
    </xf>
    <xf numFmtId="49" fontId="12" fillId="0" borderId="50" xfId="36" applyNumberFormat="1" applyFont="1" applyFill="1" applyBorder="1" applyAlignment="1">
      <alignment horizontal="center" vertical="center" wrapText="1"/>
    </xf>
    <xf numFmtId="49" fontId="12" fillId="0" borderId="51" xfId="36" applyNumberFormat="1" applyFont="1" applyFill="1" applyBorder="1" applyAlignment="1">
      <alignment horizontal="center" vertical="center" wrapText="1"/>
    </xf>
    <xf numFmtId="49" fontId="12" fillId="0" borderId="52" xfId="36" applyNumberFormat="1" applyFont="1" applyFill="1" applyBorder="1" applyAlignment="1">
      <alignment horizontal="center" vertical="center" wrapText="1"/>
    </xf>
    <xf numFmtId="0" fontId="12" fillId="0" borderId="35" xfId="32" applyFont="1" applyFill="1" applyBorder="1" applyAlignment="1">
      <alignment horizontal="center" vertical="center" wrapText="1"/>
    </xf>
    <xf numFmtId="0" fontId="12" fillId="0" borderId="47" xfId="32" applyFont="1" applyFill="1" applyBorder="1" applyAlignment="1">
      <alignment horizontal="center" vertical="center" wrapText="1"/>
    </xf>
    <xf numFmtId="0" fontId="12" fillId="0" borderId="43" xfId="32" applyFont="1" applyFill="1" applyBorder="1" applyAlignment="1">
      <alignment horizontal="center" vertical="center" wrapText="1"/>
    </xf>
    <xf numFmtId="0" fontId="12" fillId="0" borderId="14" xfId="32" applyFont="1" applyFill="1" applyBorder="1" applyAlignment="1">
      <alignment horizontal="center" vertical="center" wrapText="1"/>
    </xf>
    <xf numFmtId="0" fontId="21" fillId="0" borderId="0" xfId="32" applyFont="1" applyAlignment="1">
      <alignment horizontal="center" vertical="center"/>
    </xf>
    <xf numFmtId="0" fontId="12" fillId="0" borderId="2" xfId="32" applyFont="1" applyFill="1" applyBorder="1" applyAlignment="1">
      <alignment horizontal="center" vertical="center" wrapText="1"/>
    </xf>
    <xf numFmtId="0" fontId="12" fillId="0" borderId="4" xfId="32" applyFont="1" applyFill="1" applyBorder="1" applyAlignment="1">
      <alignment horizontal="center" vertical="center" wrapText="1"/>
    </xf>
    <xf numFmtId="0" fontId="12" fillId="0" borderId="8" xfId="32" applyFont="1" applyFill="1" applyBorder="1" applyAlignment="1">
      <alignment horizontal="center" vertical="center" wrapText="1"/>
    </xf>
    <xf numFmtId="0" fontId="12" fillId="0" borderId="9" xfId="32" applyFont="1" applyFill="1" applyBorder="1" applyAlignment="1">
      <alignment horizontal="center" vertical="center" wrapText="1"/>
    </xf>
    <xf numFmtId="14" fontId="12" fillId="0" borderId="56" xfId="36" applyNumberFormat="1" applyFont="1" applyFill="1" applyBorder="1" applyAlignment="1">
      <alignment horizontal="center" vertical="center"/>
    </xf>
    <xf numFmtId="14" fontId="12" fillId="0" borderId="57" xfId="36" applyNumberFormat="1" applyFont="1" applyFill="1" applyBorder="1" applyAlignment="1">
      <alignment horizontal="center" vertical="center"/>
    </xf>
    <xf numFmtId="14" fontId="12" fillId="0" borderId="58" xfId="36" applyNumberFormat="1" applyFont="1" applyFill="1" applyBorder="1" applyAlignment="1">
      <alignment horizontal="center" vertical="center"/>
    </xf>
    <xf numFmtId="49" fontId="12" fillId="0" borderId="5" xfId="36" applyNumberFormat="1" applyFont="1" applyFill="1" applyBorder="1" applyAlignment="1">
      <alignment horizontal="center" vertical="center" wrapText="1"/>
    </xf>
    <xf numFmtId="49" fontId="12" fillId="0" borderId="6" xfId="36" applyNumberFormat="1" applyFont="1" applyFill="1" applyBorder="1" applyAlignment="1">
      <alignment horizontal="center" vertical="center" wrapText="1"/>
    </xf>
    <xf numFmtId="49" fontId="12" fillId="0" borderId="7" xfId="36" applyNumberFormat="1" applyFont="1" applyFill="1" applyBorder="1" applyAlignment="1">
      <alignment horizontal="center" vertical="center" wrapText="1"/>
    </xf>
    <xf numFmtId="0" fontId="27" fillId="0" borderId="0" xfId="36" applyFont="1" applyAlignment="1">
      <alignment horizontal="center" wrapText="1"/>
    </xf>
    <xf numFmtId="0" fontId="24" fillId="0" borderId="3" xfId="36" applyFont="1" applyBorder="1" applyAlignment="1">
      <alignment horizontal="left" vertical="center" wrapText="1"/>
    </xf>
    <xf numFmtId="0" fontId="20" fillId="0" borderId="75" xfId="32" applyFont="1" applyBorder="1" applyAlignment="1">
      <alignment horizontal="center" vertical="center" wrapText="1"/>
    </xf>
    <xf numFmtId="0" fontId="20" fillId="0" borderId="46" xfId="32" applyFont="1" applyBorder="1" applyAlignment="1">
      <alignment horizontal="center" vertical="center" wrapText="1"/>
    </xf>
    <xf numFmtId="0" fontId="20" fillId="0" borderId="76" xfId="32" applyFont="1" applyBorder="1" applyAlignment="1">
      <alignment horizontal="center" vertical="center" wrapText="1"/>
    </xf>
    <xf numFmtId="0" fontId="20" fillId="0" borderId="2" xfId="32" applyFont="1" applyBorder="1" applyAlignment="1">
      <alignment horizontal="left" vertical="center" wrapText="1"/>
    </xf>
    <xf numFmtId="0" fontId="20" fillId="0" borderId="4" xfId="32" applyFont="1" applyBorder="1" applyAlignment="1">
      <alignment horizontal="left" vertical="center" wrapText="1"/>
    </xf>
    <xf numFmtId="0" fontId="20" fillId="0" borderId="5" xfId="32" applyFont="1" applyBorder="1" applyAlignment="1">
      <alignment horizontal="left" vertical="center" wrapText="1"/>
    </xf>
    <xf numFmtId="0" fontId="20" fillId="0" borderId="7" xfId="32" applyFont="1" applyBorder="1" applyAlignment="1">
      <alignment horizontal="left" vertical="center" wrapText="1"/>
    </xf>
    <xf numFmtId="0" fontId="12" fillId="0" borderId="58" xfId="39" applyFont="1" applyBorder="1" applyAlignment="1">
      <alignment horizontal="center" vertical="center" wrapText="1"/>
    </xf>
    <xf numFmtId="0" fontId="12" fillId="0" borderId="27" xfId="39" applyFont="1" applyBorder="1" applyAlignment="1">
      <alignment horizontal="center" vertical="center" wrapText="1"/>
    </xf>
    <xf numFmtId="0" fontId="12" fillId="0" borderId="42" xfId="39" applyFont="1" applyBorder="1" applyAlignment="1">
      <alignment horizontal="center" vertical="center" wrapText="1"/>
    </xf>
    <xf numFmtId="0" fontId="28" fillId="0" borderId="0" xfId="39" applyFont="1" applyBorder="1" applyAlignment="1">
      <alignment horizontal="left" vertical="center" wrapText="1"/>
    </xf>
    <xf numFmtId="49" fontId="28" fillId="0" borderId="0" xfId="39" applyNumberFormat="1" applyFont="1" applyBorder="1" applyAlignment="1">
      <alignment horizontal="center" vertical="center"/>
    </xf>
    <xf numFmtId="0" fontId="7" fillId="0" borderId="3" xfId="39" applyFont="1" applyBorder="1" applyAlignment="1">
      <alignment horizontal="center" vertical="center" wrapText="1"/>
    </xf>
    <xf numFmtId="0" fontId="7" fillId="0" borderId="4" xfId="39" applyFont="1" applyBorder="1" applyAlignment="1">
      <alignment horizontal="center" vertical="center" wrapText="1"/>
    </xf>
    <xf numFmtId="0" fontId="7" fillId="0" borderId="1" xfId="39" applyFont="1" applyBorder="1" applyAlignment="1">
      <alignment horizontal="center" vertical="center" wrapText="1"/>
    </xf>
    <xf numFmtId="0" fontId="7" fillId="0" borderId="9" xfId="39" applyFont="1" applyBorder="1" applyAlignment="1">
      <alignment horizontal="center" vertical="center" wrapText="1"/>
    </xf>
    <xf numFmtId="0" fontId="7" fillId="0" borderId="5" xfId="39" applyFont="1" applyBorder="1" applyAlignment="1">
      <alignment horizontal="center" vertical="center"/>
    </xf>
    <xf numFmtId="0" fontId="7" fillId="0" borderId="6" xfId="39" applyFont="1" applyBorder="1" applyAlignment="1">
      <alignment horizontal="center" vertical="center"/>
    </xf>
    <xf numFmtId="0" fontId="7" fillId="0" borderId="7" xfId="39" applyFont="1" applyBorder="1" applyAlignment="1">
      <alignment horizontal="center" vertical="center"/>
    </xf>
    <xf numFmtId="0" fontId="12" fillId="0" borderId="34" xfId="39" applyFont="1" applyBorder="1" applyAlignment="1">
      <alignment horizontal="center" vertical="center" wrapText="1"/>
    </xf>
    <xf numFmtId="0" fontId="12" fillId="0" borderId="0" xfId="39" applyFont="1" applyAlignment="1">
      <alignment horizontal="center" wrapText="1"/>
    </xf>
    <xf numFmtId="0" fontId="12" fillId="0" borderId="4" xfId="39" applyFont="1" applyBorder="1" applyAlignment="1">
      <alignment horizontal="center" vertical="center" wrapText="1"/>
    </xf>
    <xf numFmtId="0" fontId="12" fillId="0" borderId="64" xfId="39" applyFont="1" applyBorder="1" applyAlignment="1">
      <alignment horizontal="center" vertical="center" wrapText="1"/>
    </xf>
    <xf numFmtId="0" fontId="12" fillId="0" borderId="9" xfId="39" applyFont="1" applyBorder="1" applyAlignment="1">
      <alignment horizontal="center" vertical="center" wrapText="1"/>
    </xf>
    <xf numFmtId="0" fontId="20" fillId="0" borderId="0" xfId="39" applyFont="1" applyFill="1" applyAlignment="1">
      <alignment horizontal="right" vertical="center" wrapText="1"/>
    </xf>
    <xf numFmtId="0" fontId="13" fillId="0" borderId="1" xfId="39" applyFont="1" applyFill="1" applyBorder="1" applyAlignment="1">
      <alignment horizontal="right" wrapText="1"/>
    </xf>
    <xf numFmtId="0" fontId="12" fillId="2" borderId="75" xfId="39" applyFont="1" applyFill="1" applyBorder="1" applyAlignment="1">
      <alignment horizontal="center" vertical="center" wrapText="1"/>
    </xf>
    <xf numFmtId="0" fontId="12" fillId="2" borderId="76" xfId="39" applyFont="1" applyFill="1" applyBorder="1" applyAlignment="1">
      <alignment horizontal="center" vertical="center" wrapText="1"/>
    </xf>
    <xf numFmtId="0" fontId="12" fillId="2" borderId="56" xfId="39" applyFont="1" applyFill="1" applyBorder="1" applyAlignment="1">
      <alignment horizontal="center" vertical="center" wrapText="1"/>
    </xf>
    <xf numFmtId="0" fontId="12" fillId="2" borderId="57" xfId="39" applyFont="1" applyFill="1" applyBorder="1" applyAlignment="1">
      <alignment horizontal="center" vertical="center" wrapText="1"/>
    </xf>
    <xf numFmtId="0" fontId="12" fillId="2" borderId="58" xfId="39" applyFont="1" applyFill="1" applyBorder="1" applyAlignment="1">
      <alignment horizontal="center" vertical="center" wrapText="1"/>
    </xf>
    <xf numFmtId="49" fontId="12" fillId="0" borderId="75" xfId="39" applyNumberFormat="1" applyFont="1" applyBorder="1" applyAlignment="1">
      <alignment horizontal="center" vertical="center" textRotation="90" wrapText="1"/>
    </xf>
    <xf numFmtId="49" fontId="12" fillId="0" borderId="46" xfId="39" applyNumberFormat="1" applyFont="1" applyBorder="1" applyAlignment="1">
      <alignment horizontal="center" vertical="center" textRotation="90" wrapText="1"/>
    </xf>
    <xf numFmtId="49" fontId="12" fillId="0" borderId="76" xfId="39" applyNumberFormat="1" applyFont="1" applyBorder="1" applyAlignment="1">
      <alignment horizontal="center" vertical="center" textRotation="90" wrapText="1"/>
    </xf>
    <xf numFmtId="49" fontId="12" fillId="0" borderId="24" xfId="39" applyNumberFormat="1" applyFont="1" applyBorder="1" applyAlignment="1">
      <alignment horizontal="center" vertical="center" textRotation="90" wrapText="1"/>
    </xf>
    <xf numFmtId="49" fontId="12" fillId="0" borderId="31" xfId="39" applyNumberFormat="1" applyFont="1" applyBorder="1" applyAlignment="1">
      <alignment horizontal="center" vertical="center" textRotation="90" wrapText="1"/>
    </xf>
    <xf numFmtId="49" fontId="12" fillId="0" borderId="67" xfId="39" applyNumberFormat="1" applyFont="1" applyBorder="1" applyAlignment="1">
      <alignment horizontal="center" vertical="center" textRotation="90" wrapText="1"/>
    </xf>
    <xf numFmtId="0" fontId="30" fillId="0" borderId="0" xfId="39" applyFont="1" applyAlignment="1">
      <alignment horizontal="right" wrapText="1"/>
    </xf>
    <xf numFmtId="0" fontId="12" fillId="2" borderId="5" xfId="39" applyFont="1" applyFill="1" applyBorder="1" applyAlignment="1">
      <alignment horizontal="center" vertical="center" wrapText="1"/>
    </xf>
    <xf numFmtId="0" fontId="12" fillId="2" borderId="6" xfId="39" applyFont="1" applyFill="1" applyBorder="1" applyAlignment="1">
      <alignment horizontal="center" vertical="center" wrapText="1"/>
    </xf>
    <xf numFmtId="0" fontId="12" fillId="2" borderId="7" xfId="39" applyFont="1" applyFill="1" applyBorder="1" applyAlignment="1">
      <alignment horizontal="center" vertical="center" wrapText="1"/>
    </xf>
    <xf numFmtId="0" fontId="12" fillId="2" borderId="18" xfId="39" applyFont="1" applyFill="1" applyBorder="1" applyAlignment="1">
      <alignment horizontal="center" vertical="center" wrapText="1"/>
    </xf>
    <xf numFmtId="0" fontId="12" fillId="2" borderId="19" xfId="39" applyFont="1" applyFill="1" applyBorder="1" applyAlignment="1">
      <alignment horizontal="center" vertical="center" wrapText="1"/>
    </xf>
    <xf numFmtId="0" fontId="12" fillId="2" borderId="20" xfId="39" applyFont="1" applyFill="1" applyBorder="1" applyAlignment="1">
      <alignment horizontal="center" vertical="center" wrapText="1"/>
    </xf>
    <xf numFmtId="0" fontId="13" fillId="0" borderId="0" xfId="39" applyFont="1" applyAlignment="1">
      <alignment horizontal="right"/>
    </xf>
    <xf numFmtId="0" fontId="13" fillId="0" borderId="0" xfId="39" applyFont="1" applyFill="1" applyBorder="1" applyAlignment="1">
      <alignment horizontal="right" wrapText="1"/>
    </xf>
    <xf numFmtId="0" fontId="12" fillId="2" borderId="46" xfId="39" applyFont="1" applyFill="1" applyBorder="1" applyAlignment="1">
      <alignment horizontal="center" vertical="center" wrapText="1"/>
    </xf>
    <xf numFmtId="49" fontId="12" fillId="0" borderId="75" xfId="39" applyNumberFormat="1" applyFont="1" applyBorder="1" applyAlignment="1">
      <alignment horizontal="center" vertical="center" textRotation="90"/>
    </xf>
    <xf numFmtId="49" fontId="12" fillId="0" borderId="46" xfId="39" applyNumberFormat="1" applyFont="1" applyBorder="1" applyAlignment="1">
      <alignment horizontal="center" vertical="center" textRotation="90"/>
    </xf>
    <xf numFmtId="49" fontId="12" fillId="0" borderId="76" xfId="39" applyNumberFormat="1" applyFont="1" applyBorder="1" applyAlignment="1">
      <alignment horizontal="center" vertical="center" textRotation="90"/>
    </xf>
    <xf numFmtId="0" fontId="12" fillId="2" borderId="2" xfId="39" applyFont="1" applyFill="1" applyBorder="1" applyAlignment="1">
      <alignment horizontal="center" vertical="center" wrapText="1"/>
    </xf>
    <xf numFmtId="0" fontId="12" fillId="2" borderId="62" xfId="39" applyFont="1" applyFill="1" applyBorder="1" applyAlignment="1">
      <alignment horizontal="center" vertical="center" wrapText="1"/>
    </xf>
    <xf numFmtId="0" fontId="12" fillId="2" borderId="8" xfId="39" applyFont="1" applyFill="1" applyBorder="1" applyAlignment="1">
      <alignment horizontal="center" vertical="center" wrapText="1"/>
    </xf>
    <xf numFmtId="0" fontId="12" fillId="0" borderId="65" xfId="39" applyFont="1" applyBorder="1" applyAlignment="1">
      <alignment horizontal="center" vertical="center" wrapText="1"/>
    </xf>
    <xf numFmtId="0" fontId="12" fillId="0" borderId="53" xfId="39" applyFont="1" applyBorder="1" applyAlignment="1">
      <alignment horizontal="center" vertical="center" wrapText="1"/>
    </xf>
    <xf numFmtId="0" fontId="12" fillId="0" borderId="66" xfId="39" applyFont="1" applyBorder="1" applyAlignment="1">
      <alignment horizontal="center" vertical="center" wrapText="1"/>
    </xf>
    <xf numFmtId="0" fontId="12" fillId="0" borderId="59" xfId="39" applyFont="1" applyBorder="1" applyAlignment="1">
      <alignment horizontal="center" vertical="center" wrapText="1"/>
    </xf>
    <xf numFmtId="0" fontId="12" fillId="0" borderId="52" xfId="39" applyFont="1" applyBorder="1" applyAlignment="1">
      <alignment horizontal="center" vertical="center" wrapText="1"/>
    </xf>
    <xf numFmtId="0" fontId="12" fillId="0" borderId="72" xfId="39" applyFont="1" applyBorder="1" applyAlignment="1">
      <alignment horizontal="center" vertical="center" wrapText="1"/>
    </xf>
    <xf numFmtId="49" fontId="12" fillId="0" borderId="5" xfId="39" applyNumberFormat="1" applyFont="1" applyBorder="1" applyAlignment="1">
      <alignment horizontal="center" vertical="center"/>
    </xf>
    <xf numFmtId="49" fontId="12" fillId="0" borderId="6" xfId="39" applyNumberFormat="1" applyFont="1" applyBorder="1" applyAlignment="1">
      <alignment horizontal="center" vertical="center"/>
    </xf>
    <xf numFmtId="0" fontId="12" fillId="0" borderId="69" xfId="39" applyFont="1" applyBorder="1" applyAlignment="1">
      <alignment horizontal="center" vertical="center" wrapText="1"/>
    </xf>
    <xf numFmtId="0" fontId="28" fillId="0" borderId="79" xfId="39" applyFont="1" applyBorder="1" applyAlignment="1">
      <alignment horizontal="center" vertical="center" wrapText="1"/>
    </xf>
    <xf numFmtId="0" fontId="28" fillId="0" borderId="63" xfId="39" applyFont="1" applyBorder="1" applyAlignment="1">
      <alignment horizontal="center" vertical="center" wrapText="1"/>
    </xf>
    <xf numFmtId="0" fontId="28" fillId="0" borderId="61" xfId="39" applyFont="1" applyBorder="1" applyAlignment="1">
      <alignment horizontal="center" vertical="center" wrapText="1"/>
    </xf>
    <xf numFmtId="0" fontId="12" fillId="0" borderId="0" xfId="39" applyFont="1" applyBorder="1" applyAlignment="1">
      <alignment horizontal="center" vertical="center"/>
    </xf>
    <xf numFmtId="0" fontId="28" fillId="0" borderId="3" xfId="39" applyFont="1" applyBorder="1" applyAlignment="1">
      <alignment horizontal="center" vertical="center" wrapText="1"/>
    </xf>
    <xf numFmtId="0" fontId="28" fillId="0" borderId="4" xfId="39" applyFont="1" applyBorder="1" applyAlignment="1">
      <alignment horizontal="center" vertical="center" wrapText="1"/>
    </xf>
    <xf numFmtId="0" fontId="28" fillId="0" borderId="1" xfId="39" applyFont="1" applyBorder="1" applyAlignment="1">
      <alignment horizontal="center" vertical="center" wrapText="1"/>
    </xf>
    <xf numFmtId="0" fontId="28" fillId="0" borderId="9" xfId="39" applyFont="1" applyBorder="1" applyAlignment="1">
      <alignment horizontal="center" vertical="center" wrapText="1"/>
    </xf>
    <xf numFmtId="49" fontId="28" fillId="0" borderId="5" xfId="39" applyNumberFormat="1" applyFont="1" applyBorder="1" applyAlignment="1">
      <alignment horizontal="center" vertical="center"/>
    </xf>
    <xf numFmtId="49" fontId="28" fillId="0" borderId="6" xfId="39" applyNumberFormat="1" applyFont="1" applyBorder="1" applyAlignment="1">
      <alignment horizontal="center" vertical="center"/>
    </xf>
    <xf numFmtId="0" fontId="12" fillId="0" borderId="0" xfId="39" applyFont="1" applyAlignment="1">
      <alignment horizontal="center" vertical="center" wrapText="1"/>
    </xf>
    <xf numFmtId="0" fontId="7" fillId="0" borderId="0" xfId="39" applyFont="1" applyAlignment="1">
      <alignment horizontal="right" wrapText="1"/>
    </xf>
    <xf numFmtId="0" fontId="32" fillId="0" borderId="0" xfId="32" applyFont="1" applyAlignment="1">
      <alignment horizontal="center" wrapText="1"/>
    </xf>
    <xf numFmtId="0" fontId="7" fillId="0" borderId="2" xfId="32" applyFont="1" applyBorder="1" applyAlignment="1">
      <alignment horizontal="center" vertical="center" wrapText="1"/>
    </xf>
    <xf numFmtId="0" fontId="7" fillId="0" borderId="18" xfId="32" applyFont="1" applyBorder="1" applyAlignment="1">
      <alignment horizontal="center" vertical="center" wrapText="1"/>
    </xf>
    <xf numFmtId="0" fontId="7" fillId="0" borderId="78" xfId="32" applyFont="1" applyBorder="1" applyAlignment="1">
      <alignment horizontal="center" vertical="center" wrapText="1"/>
    </xf>
    <xf numFmtId="0" fontId="7" fillId="0" borderId="57" xfId="32" applyFont="1" applyBorder="1" applyAlignment="1">
      <alignment horizontal="center" vertical="center" wrapText="1"/>
    </xf>
    <xf numFmtId="0" fontId="7" fillId="0" borderId="59" xfId="32" applyFont="1" applyBorder="1" applyAlignment="1">
      <alignment horizontal="center" vertical="center" wrapText="1"/>
    </xf>
    <xf numFmtId="0" fontId="7" fillId="0" borderId="58" xfId="32" applyFont="1" applyBorder="1" applyAlignment="1">
      <alignment horizontal="center" vertical="center" wrapText="1"/>
    </xf>
    <xf numFmtId="0" fontId="7" fillId="0" borderId="0" xfId="1522" applyFont="1" applyAlignment="1">
      <alignment horizontal="right"/>
    </xf>
    <xf numFmtId="0" fontId="8" fillId="0" borderId="0" xfId="1522" applyFont="1" applyAlignment="1">
      <alignment horizontal="right"/>
    </xf>
    <xf numFmtId="0" fontId="27" fillId="0" borderId="0" xfId="48" applyFont="1" applyAlignment="1">
      <alignment horizontal="center"/>
    </xf>
    <xf numFmtId="0" fontId="10" fillId="0" borderId="1" xfId="1521" applyFont="1" applyBorder="1" applyAlignment="1">
      <alignment horizontal="right"/>
    </xf>
    <xf numFmtId="0" fontId="7" fillId="69" borderId="75" xfId="48" applyFont="1" applyFill="1" applyBorder="1" applyAlignment="1">
      <alignment horizontal="center" vertical="center" wrapText="1"/>
    </xf>
    <xf numFmtId="0" fontId="6" fillId="0" borderId="46" xfId="48" applyFont="1" applyBorder="1"/>
    <xf numFmtId="0" fontId="6" fillId="0" borderId="76" xfId="48" applyFont="1" applyBorder="1"/>
    <xf numFmtId="0" fontId="8" fillId="69" borderId="2" xfId="0" applyFont="1" applyFill="1" applyBorder="1" applyAlignment="1">
      <alignment horizontal="center" vertical="center" wrapText="1"/>
    </xf>
    <xf numFmtId="0" fontId="8" fillId="69" borderId="3" xfId="0" applyFont="1" applyFill="1" applyBorder="1" applyAlignment="1">
      <alignment horizontal="center" vertical="center" wrapText="1"/>
    </xf>
    <xf numFmtId="0" fontId="8" fillId="69" borderId="4" xfId="0" applyFont="1" applyFill="1" applyBorder="1" applyAlignment="1">
      <alignment horizontal="center" vertical="center" wrapText="1"/>
    </xf>
    <xf numFmtId="0" fontId="8" fillId="69" borderId="8" xfId="0" applyFont="1" applyFill="1" applyBorder="1" applyAlignment="1">
      <alignment horizontal="center" vertical="center" wrapText="1"/>
    </xf>
    <xf numFmtId="0" fontId="8" fillId="69" borderId="1" xfId="0" applyFont="1" applyFill="1" applyBorder="1" applyAlignment="1">
      <alignment horizontal="center" vertical="center" wrapText="1"/>
    </xf>
    <xf numFmtId="0" fontId="8" fillId="69" borderId="9" xfId="0" applyFont="1" applyFill="1" applyBorder="1" applyAlignment="1">
      <alignment horizontal="center" vertical="center" wrapText="1"/>
    </xf>
    <xf numFmtId="0" fontId="27" fillId="0" borderId="0" xfId="32" applyFont="1" applyAlignment="1">
      <alignment horizontal="center" vertical="center" wrapText="1"/>
    </xf>
    <xf numFmtId="0" fontId="24" fillId="0" borderId="0" xfId="32" applyFont="1" applyFill="1" applyBorder="1" applyAlignment="1">
      <alignment horizontal="right" vertical="center" wrapText="1" readingOrder="1"/>
    </xf>
    <xf numFmtId="0" fontId="32" fillId="0" borderId="0" xfId="1522" applyFont="1" applyAlignment="1">
      <alignment horizontal="center" vertical="center" wrapText="1"/>
    </xf>
    <xf numFmtId="0" fontId="24" fillId="0" borderId="1" xfId="1522" applyFont="1" applyBorder="1" applyAlignment="1">
      <alignment horizontal="right" vertical="center" wrapText="1"/>
    </xf>
    <xf numFmtId="0" fontId="8" fillId="0" borderId="112" xfId="0" applyFont="1" applyFill="1" applyBorder="1" applyAlignment="1">
      <alignment horizontal="center" vertical="center"/>
    </xf>
    <xf numFmtId="0" fontId="8" fillId="0" borderId="115" xfId="0" applyFont="1" applyFill="1" applyBorder="1" applyAlignment="1">
      <alignment horizontal="center" vertical="center"/>
    </xf>
    <xf numFmtId="169" fontId="23" fillId="0" borderId="123" xfId="1527" applyNumberFormat="1" applyFont="1" applyFill="1" applyBorder="1" applyAlignment="1">
      <alignment horizontal="center" vertical="center" wrapText="1"/>
    </xf>
    <xf numFmtId="169" fontId="23" fillId="0" borderId="124" xfId="1527" applyNumberFormat="1" applyFont="1" applyFill="1" applyBorder="1" applyAlignment="1">
      <alignment horizontal="center" vertical="center" wrapText="1"/>
    </xf>
    <xf numFmtId="169" fontId="23" fillId="0" borderId="125" xfId="1527" applyNumberFormat="1" applyFont="1" applyFill="1" applyBorder="1" applyAlignment="1">
      <alignment horizontal="center" vertical="center" wrapText="1"/>
    </xf>
    <xf numFmtId="0" fontId="6" fillId="0" borderId="0" xfId="32" applyFont="1" applyFill="1" applyAlignment="1">
      <alignment horizontal="left" vertical="center" wrapText="1"/>
    </xf>
    <xf numFmtId="0" fontId="7" fillId="70" borderId="30" xfId="32" applyFont="1" applyFill="1" applyBorder="1" applyAlignment="1">
      <alignment horizontal="center" vertical="center" wrapText="1"/>
    </xf>
    <xf numFmtId="0" fontId="7" fillId="70" borderId="26" xfId="32" applyFont="1" applyFill="1" applyBorder="1" applyAlignment="1">
      <alignment horizontal="center" vertical="center" wrapText="1"/>
    </xf>
    <xf numFmtId="0" fontId="7" fillId="70" borderId="53" xfId="32" applyFont="1" applyFill="1" applyBorder="1" applyAlignment="1">
      <alignment horizontal="center" vertical="center" wrapText="1"/>
    </xf>
    <xf numFmtId="0" fontId="23" fillId="0" borderId="105" xfId="32" applyFont="1" applyFill="1" applyBorder="1" applyAlignment="1">
      <alignment horizontal="center" vertical="center" wrapText="1"/>
    </xf>
    <xf numFmtId="0" fontId="23" fillId="0" borderId="111" xfId="32" applyFont="1" applyFill="1" applyBorder="1" applyAlignment="1">
      <alignment horizontal="center" vertical="center" wrapText="1"/>
    </xf>
    <xf numFmtId="0" fontId="8" fillId="0" borderId="106" xfId="32" applyFont="1" applyFill="1" applyBorder="1" applyAlignment="1">
      <alignment horizontal="center" vertical="center" wrapText="1"/>
    </xf>
    <xf numFmtId="0" fontId="8" fillId="0" borderId="107" xfId="32" applyFont="1" applyFill="1" applyBorder="1" applyAlignment="1">
      <alignment horizontal="center" vertical="center" wrapText="1"/>
    </xf>
    <xf numFmtId="0" fontId="8" fillId="0" borderId="112" xfId="32" applyFont="1" applyFill="1" applyBorder="1" applyAlignment="1">
      <alignment horizontal="center" vertical="center" wrapText="1"/>
    </xf>
    <xf numFmtId="0" fontId="8" fillId="0" borderId="113" xfId="32" applyFont="1" applyFill="1" applyBorder="1" applyAlignment="1">
      <alignment horizontal="center" vertical="center" wrapText="1"/>
    </xf>
    <xf numFmtId="0" fontId="8" fillId="0" borderId="108" xfId="32" applyFont="1" applyFill="1" applyBorder="1" applyAlignment="1">
      <alignment horizontal="center" vertical="center" wrapText="1"/>
    </xf>
    <xf numFmtId="0" fontId="8" fillId="0" borderId="109" xfId="32" applyFont="1" applyFill="1" applyBorder="1" applyAlignment="1">
      <alignment horizontal="center" vertical="center" wrapText="1"/>
    </xf>
    <xf numFmtId="0" fontId="8" fillId="0" borderId="110" xfId="32" applyFont="1" applyFill="1" applyBorder="1" applyAlignment="1">
      <alignment horizontal="center" vertical="center" wrapText="1"/>
    </xf>
    <xf numFmtId="0" fontId="8" fillId="0" borderId="114" xfId="0" applyFont="1" applyFill="1" applyBorder="1" applyAlignment="1">
      <alignment horizontal="center" vertical="center"/>
    </xf>
    <xf numFmtId="0" fontId="8" fillId="0" borderId="0" xfId="32" applyFont="1" applyAlignment="1">
      <alignment horizontal="right"/>
    </xf>
    <xf numFmtId="0" fontId="27" fillId="0" borderId="0" xfId="32" applyFont="1" applyFill="1" applyAlignment="1">
      <alignment horizontal="center" vertical="center" wrapText="1"/>
    </xf>
    <xf numFmtId="0" fontId="27" fillId="0" borderId="0" xfId="1522" applyFont="1" applyAlignment="1">
      <alignment horizontal="center"/>
    </xf>
    <xf numFmtId="0" fontId="6" fillId="69" borderId="4" xfId="32" applyFont="1" applyFill="1" applyBorder="1" applyAlignment="1">
      <alignment horizontal="center" vertical="center" wrapText="1"/>
    </xf>
    <xf numFmtId="0" fontId="6" fillId="69" borderId="64" xfId="32" applyFont="1" applyFill="1" applyBorder="1" applyAlignment="1">
      <alignment horizontal="center" vertical="center" wrapText="1"/>
    </xf>
    <xf numFmtId="0" fontId="6" fillId="69" borderId="9" xfId="32" applyFont="1" applyFill="1" applyBorder="1" applyAlignment="1">
      <alignment horizontal="center" vertical="center" wrapText="1"/>
    </xf>
    <xf numFmtId="0" fontId="6" fillId="69" borderId="0" xfId="32" applyFont="1" applyFill="1" applyBorder="1" applyAlignment="1">
      <alignment horizontal="center" vertical="center" wrapText="1"/>
    </xf>
    <xf numFmtId="0" fontId="6" fillId="69" borderId="1" xfId="32" applyFont="1" applyFill="1" applyBorder="1" applyAlignment="1">
      <alignment horizontal="center" vertical="center" wrapText="1"/>
    </xf>
    <xf numFmtId="0" fontId="27" fillId="0" borderId="0" xfId="32" applyFont="1" applyFill="1" applyAlignment="1">
      <alignment horizontal="center"/>
    </xf>
    <xf numFmtId="0" fontId="6" fillId="69" borderId="3" xfId="32" applyFont="1" applyFill="1" applyBorder="1" applyAlignment="1">
      <alignment horizontal="center" vertical="center" wrapText="1"/>
    </xf>
    <xf numFmtId="0" fontId="23" fillId="0" borderId="0" xfId="1522" applyFont="1" applyAlignment="1">
      <alignment horizontal="right"/>
    </xf>
    <xf numFmtId="0" fontId="16" fillId="0" borderId="0" xfId="32" applyFont="1" applyFill="1" applyAlignment="1">
      <alignment horizontal="center"/>
    </xf>
    <xf numFmtId="0" fontId="7" fillId="0" borderId="0" xfId="1525" applyFont="1" applyAlignment="1">
      <alignment horizontal="right"/>
    </xf>
    <xf numFmtId="0" fontId="16" fillId="0" borderId="0" xfId="871" applyFont="1" applyFill="1" applyAlignment="1">
      <alignment horizontal="center" vertical="center" wrapText="1"/>
    </xf>
    <xf numFmtId="0" fontId="7" fillId="69" borderId="75" xfId="1525" applyFont="1" applyFill="1" applyBorder="1" applyAlignment="1">
      <alignment horizontal="center" vertical="center" wrapText="1"/>
    </xf>
    <xf numFmtId="0" fontId="7" fillId="69" borderId="76" xfId="1525" applyFont="1" applyFill="1" applyBorder="1" applyAlignment="1">
      <alignment horizontal="center" vertical="center" wrapText="1"/>
    </xf>
    <xf numFmtId="0" fontId="7" fillId="69" borderId="5" xfId="1525" applyFont="1" applyFill="1" applyBorder="1" applyAlignment="1">
      <alignment horizontal="center" vertical="center" wrapText="1"/>
    </xf>
    <xf numFmtId="0" fontId="7" fillId="69" borderId="6" xfId="1525" applyFont="1" applyFill="1" applyBorder="1" applyAlignment="1">
      <alignment horizontal="center" vertical="center" wrapText="1"/>
    </xf>
    <xf numFmtId="0" fontId="7" fillId="69" borderId="7" xfId="1525" applyFont="1" applyFill="1" applyBorder="1" applyAlignment="1">
      <alignment horizontal="center" vertical="center" wrapText="1"/>
    </xf>
    <xf numFmtId="0" fontId="12" fillId="69" borderId="5" xfId="1525" applyFont="1" applyFill="1" applyBorder="1" applyAlignment="1">
      <alignment horizontal="center" vertical="center" wrapText="1"/>
    </xf>
    <xf numFmtId="0" fontId="7" fillId="69" borderId="2" xfId="1525" applyFont="1" applyFill="1" applyBorder="1" applyAlignment="1">
      <alignment horizontal="center" vertical="center" wrapText="1"/>
    </xf>
    <xf numFmtId="0" fontId="7" fillId="69" borderId="3" xfId="1525" applyFont="1" applyFill="1" applyBorder="1" applyAlignment="1">
      <alignment horizontal="center" vertical="center" wrapText="1"/>
    </xf>
    <xf numFmtId="0" fontId="7" fillId="69" borderId="4" xfId="1525" applyFont="1" applyFill="1" applyBorder="1" applyAlignment="1">
      <alignment horizontal="center" vertical="center" wrapText="1"/>
    </xf>
    <xf numFmtId="0" fontId="7" fillId="69" borderId="50" xfId="32" applyFont="1" applyFill="1" applyBorder="1" applyAlignment="1">
      <alignment horizontal="center" vertical="center" textRotation="90" wrapText="1" readingOrder="1"/>
    </xf>
    <xf numFmtId="0" fontId="7" fillId="69" borderId="28" xfId="32" applyFont="1" applyFill="1" applyBorder="1" applyAlignment="1">
      <alignment horizontal="center" vertical="center" textRotation="90" wrapText="1" readingOrder="1"/>
    </xf>
    <xf numFmtId="0" fontId="7" fillId="69" borderId="77" xfId="32" applyFont="1" applyFill="1" applyBorder="1" applyAlignment="1">
      <alignment horizontal="center" vertical="center" textRotation="90" wrapText="1" readingOrder="1"/>
    </xf>
    <xf numFmtId="0" fontId="7" fillId="0" borderId="0" xfId="32" applyFont="1" applyFill="1" applyAlignment="1">
      <alignment horizontal="left" vertical="center" wrapText="1"/>
    </xf>
    <xf numFmtId="0" fontId="6" fillId="0" borderId="0" xfId="32" applyFont="1" applyFill="1" applyAlignment="1">
      <alignment horizontal="left" vertical="center"/>
    </xf>
    <xf numFmtId="0" fontId="16" fillId="0" borderId="0" xfId="32" applyFont="1" applyFill="1" applyAlignment="1">
      <alignment horizontal="center" vertical="center" wrapText="1"/>
    </xf>
    <xf numFmtId="0" fontId="7" fillId="69" borderId="2" xfId="32" applyFont="1" applyFill="1" applyBorder="1" applyAlignment="1">
      <alignment horizontal="center" vertical="center" wrapText="1"/>
    </xf>
    <xf numFmtId="0" fontId="7" fillId="69" borderId="3" xfId="32" applyFont="1" applyFill="1" applyBorder="1" applyAlignment="1">
      <alignment horizontal="center" vertical="center" wrapText="1"/>
    </xf>
    <xf numFmtId="169" fontId="24" fillId="0" borderId="50" xfId="32" applyNumberFormat="1" applyFont="1" applyFill="1" applyBorder="1" applyAlignment="1">
      <alignment horizontal="center" vertical="center"/>
    </xf>
    <xf numFmtId="169" fontId="24" fillId="0" borderId="51" xfId="32" applyNumberFormat="1" applyFont="1" applyFill="1" applyBorder="1" applyAlignment="1">
      <alignment horizontal="center" vertical="center"/>
    </xf>
    <xf numFmtId="169" fontId="24" fillId="0" borderId="52" xfId="32" applyNumberFormat="1" applyFont="1" applyFill="1" applyBorder="1" applyAlignment="1">
      <alignment horizontal="center" vertical="center"/>
    </xf>
    <xf numFmtId="0" fontId="7" fillId="69" borderId="21" xfId="32" applyFont="1" applyFill="1" applyBorder="1" applyAlignment="1">
      <alignment horizontal="center" vertical="center" textRotation="90" wrapText="1" readingOrder="1"/>
    </xf>
    <xf numFmtId="0" fontId="7" fillId="69" borderId="35" xfId="32" applyFont="1" applyFill="1" applyBorder="1" applyAlignment="1">
      <alignment horizontal="center" vertical="center" textRotation="90" wrapText="1" readingOrder="1"/>
    </xf>
    <xf numFmtId="0" fontId="20" fillId="0" borderId="0" xfId="1523" applyFont="1" applyFill="1" applyAlignment="1">
      <alignment horizontal="right" wrapText="1"/>
    </xf>
    <xf numFmtId="0" fontId="23" fillId="0" borderId="0" xfId="1506" applyFont="1" applyAlignment="1">
      <alignment horizontal="right"/>
    </xf>
    <xf numFmtId="0" fontId="32" fillId="0" borderId="0" xfId="1506" applyFont="1" applyAlignment="1">
      <alignment horizontal="center"/>
    </xf>
    <xf numFmtId="0" fontId="20" fillId="0" borderId="57" xfId="895" applyFont="1" applyFill="1" applyBorder="1" applyAlignment="1">
      <alignment horizontal="center" vertical="center" wrapText="1"/>
    </xf>
    <xf numFmtId="0" fontId="20" fillId="0" borderId="41" xfId="895" applyFont="1" applyFill="1" applyBorder="1" applyAlignment="1">
      <alignment horizontal="center" vertical="center" wrapText="1"/>
    </xf>
    <xf numFmtId="49" fontId="23" fillId="0" borderId="77" xfId="895" applyNumberFormat="1" applyFont="1" applyBorder="1" applyAlignment="1">
      <alignment horizontal="center" vertical="center" wrapText="1"/>
    </xf>
    <xf numFmtId="49" fontId="23" fillId="0" borderId="71" xfId="895" applyNumberFormat="1" applyFont="1" applyBorder="1" applyAlignment="1">
      <alignment horizontal="center" vertical="center" wrapText="1"/>
    </xf>
    <xf numFmtId="49" fontId="23" fillId="0" borderId="72" xfId="895" applyNumberFormat="1" applyFont="1" applyBorder="1" applyAlignment="1">
      <alignment horizontal="center" vertical="center" wrapText="1"/>
    </xf>
    <xf numFmtId="0" fontId="13" fillId="0" borderId="30" xfId="0" applyFont="1" applyBorder="1" applyAlignment="1">
      <alignment vertical="center" wrapText="1"/>
    </xf>
    <xf numFmtId="0" fontId="13" fillId="0" borderId="27" xfId="0" applyFont="1" applyBorder="1" applyAlignment="1">
      <alignment vertical="center" wrapText="1"/>
    </xf>
    <xf numFmtId="0" fontId="7" fillId="0" borderId="0" xfId="0" applyFont="1" applyFill="1" applyAlignment="1">
      <alignment horizontal="right" vertical="center" wrapText="1"/>
    </xf>
    <xf numFmtId="0" fontId="16" fillId="0" borderId="0" xfId="0" applyFont="1" applyFill="1" applyAlignment="1">
      <alignment horizontal="center" vertical="center" wrapText="1"/>
    </xf>
    <xf numFmtId="0" fontId="7" fillId="0" borderId="1" xfId="43" applyFont="1" applyFill="1" applyBorder="1" applyAlignment="1">
      <alignment horizontal="right" vertical="center" wrapText="1"/>
    </xf>
    <xf numFmtId="0" fontId="12" fillId="3" borderId="17"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68" xfId="0" applyFont="1" applyFill="1" applyBorder="1" applyAlignment="1">
      <alignment horizontal="center" vertical="center" wrapText="1"/>
    </xf>
    <xf numFmtId="0" fontId="6" fillId="0" borderId="30" xfId="0" applyFont="1" applyBorder="1" applyAlignment="1">
      <alignment vertical="center" wrapText="1"/>
    </xf>
    <xf numFmtId="0" fontId="6" fillId="0" borderId="27" xfId="0" applyFont="1" applyBorder="1" applyAlignment="1">
      <alignment vertical="center" wrapText="1"/>
    </xf>
    <xf numFmtId="0" fontId="7" fillId="0" borderId="73" xfId="0" applyFont="1" applyBorder="1" applyAlignment="1">
      <alignment vertical="center" wrapText="1"/>
    </xf>
    <xf numFmtId="0" fontId="7" fillId="0" borderId="42" xfId="0" applyFont="1" applyBorder="1" applyAlignment="1">
      <alignment vertical="center" wrapText="1"/>
    </xf>
    <xf numFmtId="0" fontId="6" fillId="0" borderId="30" xfId="43" applyFont="1" applyBorder="1" applyAlignment="1">
      <alignment vertical="center" wrapText="1"/>
    </xf>
    <xf numFmtId="0" fontId="6" fillId="0" borderId="27" xfId="43" applyFont="1" applyBorder="1" applyAlignment="1">
      <alignment vertical="center" wrapText="1"/>
    </xf>
    <xf numFmtId="166" fontId="7" fillId="0" borderId="73" xfId="635" applyFont="1" applyBorder="1" applyAlignment="1">
      <alignment vertical="center" wrapText="1"/>
    </xf>
    <xf numFmtId="166" fontId="7" fillId="0" borderId="42" xfId="635" applyFont="1" applyBorder="1" applyAlignment="1">
      <alignment vertical="center" wrapText="1"/>
    </xf>
    <xf numFmtId="0" fontId="12" fillId="3" borderId="50"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7" fillId="0" borderId="78" xfId="0" applyFont="1" applyBorder="1" applyAlignment="1">
      <alignment vertical="center" wrapText="1"/>
    </xf>
    <xf numFmtId="0" fontId="7" fillId="0" borderId="58" xfId="0" applyFont="1" applyBorder="1" applyAlignment="1">
      <alignment vertical="center" wrapText="1"/>
    </xf>
    <xf numFmtId="0" fontId="7" fillId="0" borderId="0" xfId="43" applyFont="1" applyFill="1" applyAlignment="1">
      <alignment horizontal="right" vertical="center" wrapText="1"/>
    </xf>
    <xf numFmtId="0" fontId="16" fillId="0" borderId="0" xfId="43" applyFont="1" applyFill="1" applyAlignment="1">
      <alignment horizontal="center" vertical="center" wrapText="1"/>
    </xf>
    <xf numFmtId="0" fontId="7" fillId="3" borderId="47" xfId="43" applyFont="1" applyFill="1" applyBorder="1" applyAlignment="1">
      <alignment horizontal="center" vertical="center" wrapText="1"/>
    </xf>
    <xf numFmtId="0" fontId="7" fillId="3" borderId="14" xfId="43" applyFont="1" applyFill="1" applyBorder="1" applyAlignment="1">
      <alignment horizontal="center" vertical="center" wrapText="1"/>
    </xf>
    <xf numFmtId="0" fontId="7" fillId="3" borderId="48" xfId="43" applyFont="1" applyFill="1" applyBorder="1" applyAlignment="1">
      <alignment horizontal="center" vertical="center" wrapText="1"/>
    </xf>
    <xf numFmtId="0" fontId="7" fillId="3" borderId="49" xfId="43" applyFont="1" applyFill="1" applyBorder="1" applyAlignment="1">
      <alignment horizontal="center" vertical="center" wrapText="1"/>
    </xf>
    <xf numFmtId="0" fontId="7" fillId="3" borderId="15" xfId="43" applyFont="1" applyFill="1" applyBorder="1" applyAlignment="1">
      <alignment horizontal="center" vertical="center" wrapText="1"/>
    </xf>
    <xf numFmtId="0" fontId="7" fillId="3" borderId="16" xfId="43" applyFont="1" applyFill="1" applyBorder="1" applyAlignment="1">
      <alignment horizontal="center" vertical="center" wrapText="1"/>
    </xf>
    <xf numFmtId="0" fontId="7" fillId="3" borderId="6" xfId="43" applyFont="1" applyFill="1" applyBorder="1" applyAlignment="1">
      <alignment horizontal="center" vertical="center" wrapText="1"/>
    </xf>
    <xf numFmtId="0" fontId="7" fillId="3" borderId="5" xfId="43" applyFont="1" applyFill="1" applyBorder="1" applyAlignment="1">
      <alignment horizontal="center" vertical="center" wrapText="1"/>
    </xf>
    <xf numFmtId="0" fontId="7" fillId="3" borderId="7" xfId="43" applyFont="1" applyFill="1" applyBorder="1" applyAlignment="1">
      <alignment horizontal="center" vertical="center" wrapText="1"/>
    </xf>
    <xf numFmtId="0" fontId="12" fillId="3" borderId="56" xfId="43" applyFont="1" applyFill="1" applyBorder="1" applyAlignment="1">
      <alignment horizontal="center" vertical="center" wrapText="1"/>
    </xf>
    <xf numFmtId="0" fontId="0" fillId="0" borderId="57" xfId="0" applyBorder="1"/>
    <xf numFmtId="0" fontId="0" fillId="0" borderId="58" xfId="0" applyBorder="1"/>
    <xf numFmtId="0" fontId="7" fillId="0" borderId="73" xfId="43" applyFont="1" applyBorder="1" applyAlignment="1">
      <alignment vertical="center" wrapText="1"/>
    </xf>
    <xf numFmtId="0" fontId="7" fillId="0" borderId="42" xfId="43" applyFont="1" applyBorder="1" applyAlignment="1">
      <alignment vertical="center" wrapText="1"/>
    </xf>
    <xf numFmtId="0" fontId="7" fillId="0" borderId="78" xfId="43" applyFont="1" applyBorder="1" applyAlignment="1">
      <alignment vertical="center" wrapText="1"/>
    </xf>
    <xf numFmtId="0" fontId="7" fillId="0" borderId="58" xfId="43" applyFont="1" applyBorder="1" applyAlignment="1">
      <alignment vertical="center" wrapText="1"/>
    </xf>
    <xf numFmtId="0" fontId="12" fillId="3" borderId="57" xfId="43" applyFont="1" applyFill="1" applyBorder="1" applyAlignment="1">
      <alignment horizontal="center" vertical="center" wrapText="1"/>
    </xf>
    <xf numFmtId="0" fontId="12" fillId="3" borderId="58" xfId="43" applyFont="1" applyFill="1" applyBorder="1" applyAlignment="1">
      <alignment horizontal="center" vertical="center" wrapText="1"/>
    </xf>
    <xf numFmtId="0" fontId="21" fillId="0" borderId="0" xfId="1507" applyFont="1" applyBorder="1" applyAlignment="1">
      <alignment horizontal="center" vertical="center" wrapText="1"/>
    </xf>
    <xf numFmtId="0" fontId="90" fillId="0" borderId="1" xfId="1010" applyFont="1" applyFill="1" applyBorder="1" applyAlignment="1">
      <alignment horizontal="center" wrapText="1"/>
    </xf>
    <xf numFmtId="0" fontId="21" fillId="65" borderId="5" xfId="1507" applyFont="1" applyFill="1" applyBorder="1" applyAlignment="1">
      <alignment horizontal="center" vertical="center" wrapText="1"/>
    </xf>
    <xf numFmtId="0" fontId="21" fillId="65" borderId="6" xfId="1507" applyFont="1" applyFill="1" applyBorder="1" applyAlignment="1">
      <alignment horizontal="center" vertical="center" wrapText="1"/>
    </xf>
    <xf numFmtId="0" fontId="21" fillId="65" borderId="7" xfId="1507" applyFont="1" applyFill="1" applyBorder="1" applyAlignment="1">
      <alignment horizontal="center" vertical="center" wrapText="1"/>
    </xf>
    <xf numFmtId="0" fontId="12" fillId="65" borderId="75" xfId="1507" applyFont="1" applyFill="1" applyBorder="1" applyAlignment="1">
      <alignment horizontal="center" vertical="center" wrapText="1"/>
    </xf>
    <xf numFmtId="0" fontId="12" fillId="65" borderId="76" xfId="1507" applyFont="1" applyFill="1" applyBorder="1" applyAlignment="1">
      <alignment horizontal="center" vertical="center" wrapText="1"/>
    </xf>
    <xf numFmtId="0" fontId="12" fillId="65" borderId="5" xfId="1507" applyFont="1" applyFill="1" applyBorder="1" applyAlignment="1">
      <alignment horizontal="center" vertical="center" wrapText="1"/>
    </xf>
    <xf numFmtId="0" fontId="12" fillId="65" borderId="6" xfId="1507" applyFont="1" applyFill="1" applyBorder="1" applyAlignment="1">
      <alignment horizontal="center" vertical="center" wrapText="1"/>
    </xf>
    <xf numFmtId="0" fontId="12" fillId="65" borderId="7" xfId="1507" applyFont="1" applyFill="1" applyBorder="1" applyAlignment="1">
      <alignment horizontal="center" vertical="center" wrapText="1"/>
    </xf>
    <xf numFmtId="0" fontId="12" fillId="0" borderId="0" xfId="1203" applyFont="1" applyAlignment="1">
      <alignment horizontal="right"/>
    </xf>
    <xf numFmtId="0" fontId="12" fillId="0" borderId="0" xfId="1203" applyFont="1" applyAlignment="1">
      <alignment horizontal="center"/>
    </xf>
    <xf numFmtId="0" fontId="13" fillId="0" borderId="1" xfId="1203" applyFont="1" applyBorder="1" applyAlignment="1">
      <alignment horizontal="right"/>
    </xf>
    <xf numFmtId="0" fontId="12" fillId="0" borderId="75" xfId="1203" applyFont="1" applyBorder="1" applyAlignment="1">
      <alignment horizontal="center" vertical="center" wrapText="1"/>
    </xf>
    <xf numFmtId="0" fontId="12" fillId="0" borderId="76" xfId="1203" applyFont="1" applyBorder="1" applyAlignment="1">
      <alignment horizontal="center" vertical="center" wrapText="1"/>
    </xf>
    <xf numFmtId="0" fontId="12" fillId="0" borderId="59" xfId="1203" applyFont="1" applyBorder="1" applyAlignment="1">
      <alignment horizontal="center" vertical="center" wrapText="1"/>
    </xf>
    <xf numFmtId="0" fontId="12" fillId="0" borderId="51" xfId="1203" applyFont="1" applyBorder="1" applyAlignment="1">
      <alignment horizontal="center" vertical="center" wrapText="1"/>
    </xf>
    <xf numFmtId="0" fontId="12" fillId="0" borderId="78" xfId="1203" applyFont="1" applyBorder="1" applyAlignment="1">
      <alignment horizontal="center" vertical="center" wrapText="1"/>
    </xf>
    <xf numFmtId="0" fontId="12" fillId="0" borderId="56" xfId="1203" applyFont="1" applyBorder="1" applyAlignment="1">
      <alignment horizontal="center" vertical="center" wrapText="1"/>
    </xf>
    <xf numFmtId="0" fontId="12" fillId="0" borderId="57" xfId="1203" applyFont="1" applyBorder="1" applyAlignment="1">
      <alignment horizontal="center" vertical="center" wrapText="1"/>
    </xf>
    <xf numFmtId="0" fontId="12" fillId="0" borderId="58" xfId="1203" applyFont="1" applyBorder="1" applyAlignment="1">
      <alignment horizontal="center" vertical="center" wrapText="1"/>
    </xf>
    <xf numFmtId="3" fontId="12" fillId="0" borderId="56" xfId="902" applyNumberFormat="1" applyFont="1" applyFill="1" applyBorder="1" applyAlignment="1">
      <alignment horizontal="center" vertical="center" wrapText="1"/>
    </xf>
    <xf numFmtId="3" fontId="12" fillId="0" borderId="57" xfId="902" applyNumberFormat="1" applyFont="1" applyFill="1" applyBorder="1" applyAlignment="1">
      <alignment horizontal="center" vertical="center" wrapText="1"/>
    </xf>
    <xf numFmtId="3" fontId="12" fillId="0" borderId="58" xfId="902" applyNumberFormat="1" applyFont="1" applyFill="1" applyBorder="1" applyAlignment="1">
      <alignment horizontal="center" vertical="center" wrapText="1"/>
    </xf>
    <xf numFmtId="169" fontId="12" fillId="0" borderId="40" xfId="1093" applyNumberFormat="1" applyFont="1" applyFill="1" applyBorder="1" applyAlignment="1">
      <alignment horizontal="center" vertical="center" wrapText="1"/>
    </xf>
    <xf numFmtId="169" fontId="12" fillId="0" borderId="41" xfId="1093" applyNumberFormat="1" applyFont="1" applyFill="1" applyBorder="1" applyAlignment="1">
      <alignment horizontal="center" vertical="center" wrapText="1"/>
    </xf>
    <xf numFmtId="169" fontId="12" fillId="0" borderId="42" xfId="1093" applyNumberFormat="1" applyFont="1" applyFill="1" applyBorder="1" applyAlignment="1">
      <alignment horizontal="center" vertical="center" wrapText="1"/>
    </xf>
    <xf numFmtId="169" fontId="12" fillId="0" borderId="40" xfId="1093" quotePrefix="1" applyNumberFormat="1" applyFont="1" applyFill="1" applyBorder="1" applyAlignment="1">
      <alignment horizontal="center" vertical="center" wrapText="1"/>
    </xf>
    <xf numFmtId="0" fontId="21" fillId="0" borderId="0" xfId="1264" applyFont="1" applyAlignment="1">
      <alignment horizontal="center" vertical="center" wrapText="1"/>
    </xf>
    <xf numFmtId="0" fontId="13" fillId="0" borderId="0" xfId="1264" applyFont="1" applyBorder="1" applyAlignment="1">
      <alignment horizontal="right" wrapText="1"/>
    </xf>
    <xf numFmtId="0" fontId="12" fillId="0" borderId="75" xfId="895" applyFont="1" applyFill="1" applyBorder="1" applyAlignment="1">
      <alignment horizontal="center" vertical="center" wrapText="1"/>
    </xf>
    <xf numFmtId="0" fontId="12" fillId="0" borderId="76" xfId="895" applyFont="1" applyFill="1" applyBorder="1" applyAlignment="1">
      <alignment horizontal="center" vertical="center" wrapText="1"/>
    </xf>
    <xf numFmtId="49" fontId="7" fillId="0" borderId="5" xfId="1264" applyNumberFormat="1" applyFont="1" applyBorder="1" applyAlignment="1">
      <alignment horizontal="center" vertical="center" wrapText="1"/>
    </xf>
    <xf numFmtId="49" fontId="7" fillId="0" borderId="6" xfId="1264" applyNumberFormat="1" applyFont="1" applyBorder="1" applyAlignment="1">
      <alignment horizontal="center" vertical="center" wrapText="1"/>
    </xf>
    <xf numFmtId="49" fontId="7" fillId="0" borderId="7" xfId="1264" applyNumberFormat="1" applyFont="1" applyBorder="1" applyAlignment="1">
      <alignment horizontal="center" vertical="center" wrapText="1"/>
    </xf>
    <xf numFmtId="0" fontId="13" fillId="0" borderId="3" xfId="895" applyFont="1" applyBorder="1" applyAlignment="1">
      <alignment horizontal="justify" vertical="center" wrapText="1"/>
    </xf>
    <xf numFmtId="0" fontId="96" fillId="68" borderId="10" xfId="895" applyFont="1" applyFill="1" applyBorder="1" applyAlignment="1">
      <alignment horizontal="center" vertical="center" wrapText="1"/>
    </xf>
    <xf numFmtId="0" fontId="96" fillId="68" borderId="39" xfId="895" applyFont="1" applyFill="1" applyBorder="1" applyAlignment="1">
      <alignment horizontal="center" vertical="center" wrapText="1"/>
    </xf>
    <xf numFmtId="0" fontId="13" fillId="68" borderId="10" xfId="895" applyFont="1" applyFill="1" applyBorder="1" applyAlignment="1">
      <alignment horizontal="center" vertical="center" wrapText="1"/>
    </xf>
    <xf numFmtId="0" fontId="13" fillId="68" borderId="17" xfId="895" applyFont="1" applyFill="1" applyBorder="1" applyAlignment="1">
      <alignment horizontal="center" vertical="center" wrapText="1"/>
    </xf>
    <xf numFmtId="0" fontId="13" fillId="68" borderId="39" xfId="895" applyFont="1" applyFill="1" applyBorder="1" applyAlignment="1">
      <alignment horizontal="center" vertical="center" wrapText="1"/>
    </xf>
    <xf numFmtId="3" fontId="13" fillId="68" borderId="10" xfId="895" applyNumberFormat="1" applyFont="1" applyFill="1" applyBorder="1" applyAlignment="1">
      <alignment horizontal="center" vertical="center" wrapText="1"/>
    </xf>
    <xf numFmtId="3" fontId="13" fillId="68" borderId="17" xfId="895" applyNumberFormat="1" applyFont="1" applyFill="1" applyBorder="1" applyAlignment="1">
      <alignment horizontal="center" vertical="center" wrapText="1"/>
    </xf>
    <xf numFmtId="3" fontId="13" fillId="68" borderId="39" xfId="895" applyNumberFormat="1" applyFont="1" applyFill="1" applyBorder="1" applyAlignment="1">
      <alignment horizontal="center" vertical="center" wrapText="1"/>
    </xf>
    <xf numFmtId="3" fontId="96" fillId="3" borderId="10" xfId="895" applyNumberFormat="1" applyFont="1" applyFill="1" applyBorder="1" applyAlignment="1">
      <alignment horizontal="center" vertical="center" wrapText="1"/>
    </xf>
    <xf numFmtId="3" fontId="96" fillId="3" borderId="17" xfId="895" applyNumberFormat="1" applyFont="1" applyFill="1" applyBorder="1" applyAlignment="1">
      <alignment horizontal="center" vertical="center" wrapText="1"/>
    </xf>
    <xf numFmtId="3" fontId="96" fillId="3" borderId="39" xfId="895" applyNumberFormat="1" applyFont="1" applyFill="1" applyBorder="1" applyAlignment="1">
      <alignment horizontal="center" vertical="center" wrapText="1"/>
    </xf>
    <xf numFmtId="0" fontId="12" fillId="0" borderId="0" xfId="1264" applyFont="1" applyAlignment="1">
      <alignment horizontal="right" vertical="center" wrapText="1"/>
    </xf>
    <xf numFmtId="0" fontId="13" fillId="0" borderId="0" xfId="1264" applyFont="1" applyBorder="1" applyAlignment="1">
      <alignment horizontal="right" vertical="center" wrapText="1"/>
    </xf>
    <xf numFmtId="0" fontId="12" fillId="0" borderId="75" xfId="1264" applyFont="1" applyFill="1" applyBorder="1" applyAlignment="1">
      <alignment horizontal="center" vertical="center" wrapText="1"/>
    </xf>
    <xf numFmtId="0" fontId="12" fillId="0" borderId="76" xfId="1264" applyFont="1" applyFill="1" applyBorder="1" applyAlignment="1">
      <alignment horizontal="center" vertical="center" wrapText="1"/>
    </xf>
    <xf numFmtId="0" fontId="13" fillId="0" borderId="3" xfId="1264" applyFont="1" applyBorder="1" applyAlignment="1">
      <alignment horizontal="justify" vertical="center" wrapText="1"/>
    </xf>
    <xf numFmtId="0" fontId="12" fillId="68" borderId="56" xfId="1264" applyFont="1" applyFill="1" applyBorder="1" applyAlignment="1">
      <alignment horizontal="center" vertical="center" wrapText="1"/>
    </xf>
    <xf numFmtId="0" fontId="12" fillId="68" borderId="57" xfId="1264" applyFont="1" applyFill="1" applyBorder="1" applyAlignment="1">
      <alignment horizontal="center" vertical="center" wrapText="1"/>
    </xf>
    <xf numFmtId="0" fontId="12" fillId="68" borderId="58" xfId="1264" applyFont="1" applyFill="1" applyBorder="1" applyAlignment="1">
      <alignment horizontal="center" vertical="center" wrapText="1"/>
    </xf>
    <xf numFmtId="3" fontId="12" fillId="68" borderId="25" xfId="1264" applyNumberFormat="1" applyFont="1" applyFill="1" applyBorder="1" applyAlignment="1">
      <alignment horizontal="center" vertical="center" wrapText="1"/>
    </xf>
    <xf numFmtId="3" fontId="12" fillId="68" borderId="26" xfId="1264" applyNumberFormat="1" applyFont="1" applyFill="1" applyBorder="1" applyAlignment="1">
      <alignment horizontal="center" vertical="center" wrapText="1"/>
    </xf>
    <xf numFmtId="3" fontId="12" fillId="68" borderId="27" xfId="1264" applyNumberFormat="1" applyFont="1" applyFill="1" applyBorder="1" applyAlignment="1">
      <alignment horizontal="center" vertical="center" wrapText="1"/>
    </xf>
    <xf numFmtId="0" fontId="98" fillId="0" borderId="0" xfId="0" applyFont="1" applyAlignment="1">
      <alignment horizontal="right"/>
    </xf>
    <xf numFmtId="0" fontId="103" fillId="0" borderId="0" xfId="1531" applyFont="1" applyAlignment="1">
      <alignment horizontal="center"/>
    </xf>
    <xf numFmtId="0" fontId="12" fillId="0" borderId="75" xfId="956" applyFont="1" applyBorder="1" applyAlignment="1">
      <alignment horizontal="center" vertical="center"/>
    </xf>
    <xf numFmtId="0" fontId="12" fillId="0" borderId="76" xfId="956" applyFont="1" applyBorder="1" applyAlignment="1">
      <alignment horizontal="center" vertical="center"/>
    </xf>
    <xf numFmtId="0" fontId="12" fillId="0" borderId="5" xfId="956" applyFont="1" applyBorder="1" applyAlignment="1">
      <alignment horizontal="center" vertical="center"/>
    </xf>
    <xf numFmtId="0" fontId="12" fillId="0" borderId="7" xfId="956" applyFont="1" applyBorder="1" applyAlignment="1">
      <alignment horizontal="center" vertical="center"/>
    </xf>
    <xf numFmtId="0" fontId="12" fillId="0" borderId="6" xfId="956" applyFont="1" applyBorder="1" applyAlignment="1">
      <alignment horizontal="center" vertical="center"/>
    </xf>
    <xf numFmtId="0" fontId="21" fillId="0" borderId="0" xfId="956" applyFont="1" applyFill="1" applyAlignment="1">
      <alignment horizontal="center" wrapText="1"/>
    </xf>
    <xf numFmtId="0" fontId="97" fillId="0" borderId="0" xfId="0" applyFont="1" applyAlignment="1">
      <alignment horizontal="left" vertical="center" wrapText="1"/>
    </xf>
  </cellXfs>
  <cellStyles count="1533">
    <cellStyle name="=D:\WINNT\SYSTEM32\COMMAND.COM" xfId="49"/>
    <cellStyle name="1 indent" xfId="50"/>
    <cellStyle name="1enter" xfId="51"/>
    <cellStyle name="1enter 2" xfId="1270"/>
    <cellStyle name="2 indents" xfId="52"/>
    <cellStyle name="20% - Accent1 10" xfId="53"/>
    <cellStyle name="20% - Accent1 10 2" xfId="1310"/>
    <cellStyle name="20% - Accent1 11" xfId="54"/>
    <cellStyle name="20% - Accent1 11 2" xfId="1311"/>
    <cellStyle name="20% - Accent1 12" xfId="55"/>
    <cellStyle name="20% - Accent1 12 2" xfId="1312"/>
    <cellStyle name="20% - Accent1 13" xfId="56"/>
    <cellStyle name="20% - Accent1 13 2" xfId="1313"/>
    <cellStyle name="20% - Accent1 14" xfId="57"/>
    <cellStyle name="20% - Accent1 14 2" xfId="1314"/>
    <cellStyle name="20% - Accent1 2" xfId="58"/>
    <cellStyle name="20% - Accent1 2 2" xfId="59"/>
    <cellStyle name="20% - Accent1 2 2 2" xfId="1208"/>
    <cellStyle name="20% - Accent1 2 3" xfId="60"/>
    <cellStyle name="20% - Accent1 2 4" xfId="61"/>
    <cellStyle name="20% - Accent1 2 5" xfId="62"/>
    <cellStyle name="20% - Accent1 2 6" xfId="63"/>
    <cellStyle name="20% - Accent1 3" xfId="64"/>
    <cellStyle name="20% - Accent1 3 2" xfId="65"/>
    <cellStyle name="20% - Accent1 3 3" xfId="66"/>
    <cellStyle name="20% - Accent1 4" xfId="67"/>
    <cellStyle name="20% - Accent1 4 2" xfId="1315"/>
    <cellStyle name="20% - Accent1 5" xfId="68"/>
    <cellStyle name="20% - Accent1 5 2" xfId="1316"/>
    <cellStyle name="20% - Accent1 6" xfId="69"/>
    <cellStyle name="20% - Accent1 6 2" xfId="1317"/>
    <cellStyle name="20% - Accent1 7" xfId="70"/>
    <cellStyle name="20% - Accent1 7 2" xfId="1318"/>
    <cellStyle name="20% - Accent1 8" xfId="71"/>
    <cellStyle name="20% - Accent1 8 2" xfId="1319"/>
    <cellStyle name="20% - Accent1 9" xfId="72"/>
    <cellStyle name="20% - Accent1 9 2" xfId="1320"/>
    <cellStyle name="20% - Accent2 10" xfId="73"/>
    <cellStyle name="20% - Accent2 10 2" xfId="1321"/>
    <cellStyle name="20% - Accent2 11" xfId="74"/>
    <cellStyle name="20% - Accent2 11 2" xfId="1322"/>
    <cellStyle name="20% - Accent2 12" xfId="75"/>
    <cellStyle name="20% - Accent2 12 2" xfId="1323"/>
    <cellStyle name="20% - Accent2 13" xfId="76"/>
    <cellStyle name="20% - Accent2 13 2" xfId="1324"/>
    <cellStyle name="20% - Accent2 14" xfId="77"/>
    <cellStyle name="20% - Accent2 14 2" xfId="1325"/>
    <cellStyle name="20% - Accent2 2" xfId="78"/>
    <cellStyle name="20% - Accent2 2 2" xfId="79"/>
    <cellStyle name="20% - Accent2 2 2 2" xfId="1209"/>
    <cellStyle name="20% - Accent2 2 3" xfId="80"/>
    <cellStyle name="20% - Accent2 2 4" xfId="81"/>
    <cellStyle name="20% - Accent2 2 5" xfId="82"/>
    <cellStyle name="20% - Accent2 2 6" xfId="83"/>
    <cellStyle name="20% - Accent2 3" xfId="84"/>
    <cellStyle name="20% - Accent2 3 2" xfId="85"/>
    <cellStyle name="20% - Accent2 3 3" xfId="86"/>
    <cellStyle name="20% - Accent2 4" xfId="87"/>
    <cellStyle name="20% - Accent2 4 2" xfId="1326"/>
    <cellStyle name="20% - Accent2 5" xfId="88"/>
    <cellStyle name="20% - Accent2 5 2" xfId="1327"/>
    <cellStyle name="20% - Accent2 6" xfId="89"/>
    <cellStyle name="20% - Accent2 6 2" xfId="1328"/>
    <cellStyle name="20% - Accent2 7" xfId="90"/>
    <cellStyle name="20% - Accent2 7 2" xfId="1329"/>
    <cellStyle name="20% - Accent2 8" xfId="91"/>
    <cellStyle name="20% - Accent2 8 2" xfId="1330"/>
    <cellStyle name="20% - Accent2 9" xfId="92"/>
    <cellStyle name="20% - Accent2 9 2" xfId="1331"/>
    <cellStyle name="20% - Accent3 10" xfId="93"/>
    <cellStyle name="20% - Accent3 10 2" xfId="1332"/>
    <cellStyle name="20% - Accent3 11" xfId="94"/>
    <cellStyle name="20% - Accent3 11 2" xfId="1333"/>
    <cellStyle name="20% - Accent3 12" xfId="95"/>
    <cellStyle name="20% - Accent3 12 2" xfId="1334"/>
    <cellStyle name="20% - Accent3 13" xfId="96"/>
    <cellStyle name="20% - Accent3 13 2" xfId="1335"/>
    <cellStyle name="20% - Accent3 14" xfId="97"/>
    <cellStyle name="20% - Accent3 14 2" xfId="1336"/>
    <cellStyle name="20% - Accent3 2" xfId="98"/>
    <cellStyle name="20% - Accent3 2 2" xfId="99"/>
    <cellStyle name="20% - Accent3 2 2 2" xfId="1210"/>
    <cellStyle name="20% - Accent3 2 3" xfId="100"/>
    <cellStyle name="20% - Accent3 2 4" xfId="101"/>
    <cellStyle name="20% - Accent3 2 5" xfId="102"/>
    <cellStyle name="20% - Accent3 2 6" xfId="103"/>
    <cellStyle name="20% - Accent3 3" xfId="104"/>
    <cellStyle name="20% - Accent3 3 2" xfId="105"/>
    <cellStyle name="20% - Accent3 3 3" xfId="106"/>
    <cellStyle name="20% - Accent3 4" xfId="107"/>
    <cellStyle name="20% - Accent3 4 2" xfId="1337"/>
    <cellStyle name="20% - Accent3 5" xfId="108"/>
    <cellStyle name="20% - Accent3 5 2" xfId="1338"/>
    <cellStyle name="20% - Accent3 6" xfId="109"/>
    <cellStyle name="20% - Accent3 6 2" xfId="1339"/>
    <cellStyle name="20% - Accent3 7" xfId="110"/>
    <cellStyle name="20% - Accent3 7 2" xfId="1340"/>
    <cellStyle name="20% - Accent3 8" xfId="111"/>
    <cellStyle name="20% - Accent3 8 2" xfId="1341"/>
    <cellStyle name="20% - Accent3 9" xfId="112"/>
    <cellStyle name="20% - Accent3 9 2" xfId="1342"/>
    <cellStyle name="20% - Accent4 10" xfId="113"/>
    <cellStyle name="20% - Accent4 10 2" xfId="1343"/>
    <cellStyle name="20% - Accent4 11" xfId="114"/>
    <cellStyle name="20% - Accent4 11 2" xfId="1344"/>
    <cellStyle name="20% - Accent4 12" xfId="115"/>
    <cellStyle name="20% - Accent4 12 2" xfId="1345"/>
    <cellStyle name="20% - Accent4 13" xfId="116"/>
    <cellStyle name="20% - Accent4 13 2" xfId="1346"/>
    <cellStyle name="20% - Accent4 14" xfId="117"/>
    <cellStyle name="20% - Accent4 14 2" xfId="1347"/>
    <cellStyle name="20% - Accent4 2" xfId="118"/>
    <cellStyle name="20% - Accent4 2 2" xfId="119"/>
    <cellStyle name="20% - Accent4 2 2 2" xfId="1211"/>
    <cellStyle name="20% - Accent4 2 3" xfId="120"/>
    <cellStyle name="20% - Accent4 2 4" xfId="121"/>
    <cellStyle name="20% - Accent4 2 5" xfId="122"/>
    <cellStyle name="20% - Accent4 2 6" xfId="123"/>
    <cellStyle name="20% - Accent4 3" xfId="124"/>
    <cellStyle name="20% - Accent4 3 2" xfId="125"/>
    <cellStyle name="20% - Accent4 3 3" xfId="126"/>
    <cellStyle name="20% - Accent4 4" xfId="127"/>
    <cellStyle name="20% - Accent4 4 2" xfId="1348"/>
    <cellStyle name="20% - Accent4 5" xfId="128"/>
    <cellStyle name="20% - Accent4 5 2" xfId="1349"/>
    <cellStyle name="20% - Accent4 6" xfId="129"/>
    <cellStyle name="20% - Accent4 6 2" xfId="1350"/>
    <cellStyle name="20% - Accent4 7" xfId="130"/>
    <cellStyle name="20% - Accent4 7 2" xfId="1351"/>
    <cellStyle name="20% - Accent4 8" xfId="131"/>
    <cellStyle name="20% - Accent4 8 2" xfId="1352"/>
    <cellStyle name="20% - Accent4 9" xfId="132"/>
    <cellStyle name="20% - Accent4 9 2" xfId="1353"/>
    <cellStyle name="20% - Accent5 10" xfId="133"/>
    <cellStyle name="20% - Accent5 10 2" xfId="1354"/>
    <cellStyle name="20% - Accent5 11" xfId="134"/>
    <cellStyle name="20% - Accent5 11 2" xfId="1355"/>
    <cellStyle name="20% - Accent5 12" xfId="135"/>
    <cellStyle name="20% - Accent5 12 2" xfId="1356"/>
    <cellStyle name="20% - Accent5 13" xfId="136"/>
    <cellStyle name="20% - Accent5 13 2" xfId="1357"/>
    <cellStyle name="20% - Accent5 14" xfId="137"/>
    <cellStyle name="20% - Accent5 14 2" xfId="1358"/>
    <cellStyle name="20% - Accent5 2" xfId="138"/>
    <cellStyle name="20% - Accent5 2 2" xfId="139"/>
    <cellStyle name="20% - Accent5 2 2 2" xfId="1212"/>
    <cellStyle name="20% - Accent5 2 3" xfId="140"/>
    <cellStyle name="20% - Accent5 2 4" xfId="141"/>
    <cellStyle name="20% - Accent5 2 5" xfId="142"/>
    <cellStyle name="20% - Accent5 2 6" xfId="143"/>
    <cellStyle name="20% - Accent5 3" xfId="144"/>
    <cellStyle name="20% - Accent5 3 2" xfId="145"/>
    <cellStyle name="20% - Accent5 3 3" xfId="146"/>
    <cellStyle name="20% - Accent5 4" xfId="147"/>
    <cellStyle name="20% - Accent5 4 2" xfId="1359"/>
    <cellStyle name="20% - Accent5 5" xfId="148"/>
    <cellStyle name="20% - Accent5 5 2" xfId="1360"/>
    <cellStyle name="20% - Accent5 6" xfId="149"/>
    <cellStyle name="20% - Accent5 6 2" xfId="1361"/>
    <cellStyle name="20% - Accent5 7" xfId="150"/>
    <cellStyle name="20% - Accent5 7 2" xfId="1362"/>
    <cellStyle name="20% - Accent5 8" xfId="151"/>
    <cellStyle name="20% - Accent5 8 2" xfId="1363"/>
    <cellStyle name="20% - Accent5 9" xfId="152"/>
    <cellStyle name="20% - Accent5 9 2" xfId="1364"/>
    <cellStyle name="20% - Accent6 10" xfId="153"/>
    <cellStyle name="20% - Accent6 10 2" xfId="1365"/>
    <cellStyle name="20% - Accent6 11" xfId="154"/>
    <cellStyle name="20% - Accent6 11 2" xfId="1366"/>
    <cellStyle name="20% - Accent6 12" xfId="155"/>
    <cellStyle name="20% - Accent6 12 2" xfId="1367"/>
    <cellStyle name="20% - Accent6 13" xfId="156"/>
    <cellStyle name="20% - Accent6 13 2" xfId="1368"/>
    <cellStyle name="20% - Accent6 14" xfId="157"/>
    <cellStyle name="20% - Accent6 14 2" xfId="1369"/>
    <cellStyle name="20% - Accent6 2" xfId="158"/>
    <cellStyle name="20% - Accent6 2 2" xfId="159"/>
    <cellStyle name="20% - Accent6 2 2 2" xfId="1213"/>
    <cellStyle name="20% - Accent6 2 3" xfId="160"/>
    <cellStyle name="20% - Accent6 2 4" xfId="161"/>
    <cellStyle name="20% - Accent6 2 5" xfId="162"/>
    <cellStyle name="20% - Accent6 2 6" xfId="163"/>
    <cellStyle name="20% - Accent6 3" xfId="164"/>
    <cellStyle name="20% - Accent6 3 2" xfId="165"/>
    <cellStyle name="20% - Accent6 3 3" xfId="166"/>
    <cellStyle name="20% - Accent6 4" xfId="167"/>
    <cellStyle name="20% - Accent6 4 2" xfId="1370"/>
    <cellStyle name="20% - Accent6 5" xfId="168"/>
    <cellStyle name="20% - Accent6 5 2" xfId="1371"/>
    <cellStyle name="20% - Accent6 6" xfId="169"/>
    <cellStyle name="20% - Accent6 6 2" xfId="1372"/>
    <cellStyle name="20% - Accent6 7" xfId="170"/>
    <cellStyle name="20% - Accent6 7 2" xfId="1373"/>
    <cellStyle name="20% - Accent6 8" xfId="171"/>
    <cellStyle name="20% - Accent6 8 2" xfId="1374"/>
    <cellStyle name="20% - Accent6 9" xfId="172"/>
    <cellStyle name="20% - Accent6 9 2" xfId="1375"/>
    <cellStyle name="3 indents" xfId="173"/>
    <cellStyle name="4 indents" xfId="174"/>
    <cellStyle name="40% - Accent1 10" xfId="175"/>
    <cellStyle name="40% - Accent1 10 2" xfId="1376"/>
    <cellStyle name="40% - Accent1 11" xfId="176"/>
    <cellStyle name="40% - Accent1 11 2" xfId="1377"/>
    <cellStyle name="40% - Accent1 12" xfId="177"/>
    <cellStyle name="40% - Accent1 12 2" xfId="1378"/>
    <cellStyle name="40% - Accent1 13" xfId="178"/>
    <cellStyle name="40% - Accent1 13 2" xfId="1379"/>
    <cellStyle name="40% - Accent1 14" xfId="179"/>
    <cellStyle name="40% - Accent1 14 2" xfId="1380"/>
    <cellStyle name="40% - Accent1 2" xfId="180"/>
    <cellStyle name="40% - Accent1 2 2" xfId="181"/>
    <cellStyle name="40% - Accent1 2 2 2" xfId="1214"/>
    <cellStyle name="40% - Accent1 2 3" xfId="182"/>
    <cellStyle name="40% - Accent1 2 4" xfId="183"/>
    <cellStyle name="40% - Accent1 2 5" xfId="184"/>
    <cellStyle name="40% - Accent1 2 6" xfId="185"/>
    <cellStyle name="40% - Accent1 3" xfId="186"/>
    <cellStyle name="40% - Accent1 3 2" xfId="187"/>
    <cellStyle name="40% - Accent1 3 3" xfId="188"/>
    <cellStyle name="40% - Accent1 4" xfId="189"/>
    <cellStyle name="40% - Accent1 4 2" xfId="1381"/>
    <cellStyle name="40% - Accent1 5" xfId="190"/>
    <cellStyle name="40% - Accent1 5 2" xfId="1382"/>
    <cellStyle name="40% - Accent1 6" xfId="191"/>
    <cellStyle name="40% - Accent1 6 2" xfId="1383"/>
    <cellStyle name="40% - Accent1 7" xfId="192"/>
    <cellStyle name="40% - Accent1 7 2" xfId="1384"/>
    <cellStyle name="40% - Accent1 8" xfId="193"/>
    <cellStyle name="40% - Accent1 8 2" xfId="1385"/>
    <cellStyle name="40% - Accent1 9" xfId="194"/>
    <cellStyle name="40% - Accent1 9 2" xfId="1386"/>
    <cellStyle name="40% - Accent2 10" xfId="195"/>
    <cellStyle name="40% - Accent2 10 2" xfId="1387"/>
    <cellStyle name="40% - Accent2 11" xfId="196"/>
    <cellStyle name="40% - Accent2 11 2" xfId="1388"/>
    <cellStyle name="40% - Accent2 12" xfId="197"/>
    <cellStyle name="40% - Accent2 12 2" xfId="1389"/>
    <cellStyle name="40% - Accent2 13" xfId="198"/>
    <cellStyle name="40% - Accent2 13 2" xfId="1390"/>
    <cellStyle name="40% - Accent2 14" xfId="199"/>
    <cellStyle name="40% - Accent2 14 2" xfId="1391"/>
    <cellStyle name="40% - Accent2 2" xfId="200"/>
    <cellStyle name="40% - Accent2 2 2" xfId="201"/>
    <cellStyle name="40% - Accent2 2 2 2" xfId="1215"/>
    <cellStyle name="40% - Accent2 2 3" xfId="202"/>
    <cellStyle name="40% - Accent2 2 4" xfId="203"/>
    <cellStyle name="40% - Accent2 2 5" xfId="204"/>
    <cellStyle name="40% - Accent2 2 6" xfId="205"/>
    <cellStyle name="40% - Accent2 3" xfId="206"/>
    <cellStyle name="40% - Accent2 3 2" xfId="207"/>
    <cellStyle name="40% - Accent2 3 3" xfId="208"/>
    <cellStyle name="40% - Accent2 4" xfId="209"/>
    <cellStyle name="40% - Accent2 4 2" xfId="1392"/>
    <cellStyle name="40% - Accent2 5" xfId="210"/>
    <cellStyle name="40% - Accent2 5 2" xfId="1393"/>
    <cellStyle name="40% - Accent2 6" xfId="211"/>
    <cellStyle name="40% - Accent2 6 2" xfId="1394"/>
    <cellStyle name="40% - Accent2 7" xfId="212"/>
    <cellStyle name="40% - Accent2 7 2" xfId="1395"/>
    <cellStyle name="40% - Accent2 8" xfId="213"/>
    <cellStyle name="40% - Accent2 8 2" xfId="1396"/>
    <cellStyle name="40% - Accent2 9" xfId="214"/>
    <cellStyle name="40% - Accent2 9 2" xfId="1397"/>
    <cellStyle name="40% - Accent3 10" xfId="215"/>
    <cellStyle name="40% - Accent3 10 2" xfId="1398"/>
    <cellStyle name="40% - Accent3 11" xfId="216"/>
    <cellStyle name="40% - Accent3 11 2" xfId="1399"/>
    <cellStyle name="40% - Accent3 12" xfId="217"/>
    <cellStyle name="40% - Accent3 12 2" xfId="1400"/>
    <cellStyle name="40% - Accent3 13" xfId="218"/>
    <cellStyle name="40% - Accent3 13 2" xfId="1401"/>
    <cellStyle name="40% - Accent3 14" xfId="219"/>
    <cellStyle name="40% - Accent3 14 2" xfId="1402"/>
    <cellStyle name="40% - Accent3 2" xfId="220"/>
    <cellStyle name="40% - Accent3 2 2" xfId="221"/>
    <cellStyle name="40% - Accent3 2 2 2" xfId="1216"/>
    <cellStyle name="40% - Accent3 2 3" xfId="222"/>
    <cellStyle name="40% - Accent3 2 4" xfId="223"/>
    <cellStyle name="40% - Accent3 2 5" xfId="224"/>
    <cellStyle name="40% - Accent3 2 6" xfId="225"/>
    <cellStyle name="40% - Accent3 3" xfId="226"/>
    <cellStyle name="40% - Accent3 3 2" xfId="227"/>
    <cellStyle name="40% - Accent3 3 3" xfId="228"/>
    <cellStyle name="40% - Accent3 4" xfId="229"/>
    <cellStyle name="40% - Accent3 4 2" xfId="1403"/>
    <cellStyle name="40% - Accent3 5" xfId="230"/>
    <cellStyle name="40% - Accent3 5 2" xfId="1404"/>
    <cellStyle name="40% - Accent3 6" xfId="231"/>
    <cellStyle name="40% - Accent3 6 2" xfId="1405"/>
    <cellStyle name="40% - Accent3 7" xfId="232"/>
    <cellStyle name="40% - Accent3 7 2" xfId="1406"/>
    <cellStyle name="40% - Accent3 8" xfId="233"/>
    <cellStyle name="40% - Accent3 8 2" xfId="1407"/>
    <cellStyle name="40% - Accent3 9" xfId="234"/>
    <cellStyle name="40% - Accent3 9 2" xfId="1408"/>
    <cellStyle name="40% - Accent4 10" xfId="235"/>
    <cellStyle name="40% - Accent4 10 2" xfId="1409"/>
    <cellStyle name="40% - Accent4 11" xfId="236"/>
    <cellStyle name="40% - Accent4 11 2" xfId="1410"/>
    <cellStyle name="40% - Accent4 12" xfId="237"/>
    <cellStyle name="40% - Accent4 12 2" xfId="1411"/>
    <cellStyle name="40% - Accent4 13" xfId="238"/>
    <cellStyle name="40% - Accent4 13 2" xfId="1412"/>
    <cellStyle name="40% - Accent4 14" xfId="239"/>
    <cellStyle name="40% - Accent4 14 2" xfId="1413"/>
    <cellStyle name="40% - Accent4 2" xfId="240"/>
    <cellStyle name="40% - Accent4 2 2" xfId="241"/>
    <cellStyle name="40% - Accent4 2 2 2" xfId="1217"/>
    <cellStyle name="40% - Accent4 2 3" xfId="242"/>
    <cellStyle name="40% - Accent4 2 4" xfId="243"/>
    <cellStyle name="40% - Accent4 2 5" xfId="244"/>
    <cellStyle name="40% - Accent4 2 6" xfId="245"/>
    <cellStyle name="40% - Accent4 3" xfId="246"/>
    <cellStyle name="40% - Accent4 3 2" xfId="247"/>
    <cellStyle name="40% - Accent4 3 3" xfId="248"/>
    <cellStyle name="40% - Accent4 4" xfId="249"/>
    <cellStyle name="40% - Accent4 4 2" xfId="1414"/>
    <cellStyle name="40% - Accent4 5" xfId="250"/>
    <cellStyle name="40% - Accent4 5 2" xfId="1415"/>
    <cellStyle name="40% - Accent4 6" xfId="251"/>
    <cellStyle name="40% - Accent4 6 2" xfId="1416"/>
    <cellStyle name="40% - Accent4 7" xfId="252"/>
    <cellStyle name="40% - Accent4 7 2" xfId="1417"/>
    <cellStyle name="40% - Accent4 8" xfId="253"/>
    <cellStyle name="40% - Accent4 8 2" xfId="1418"/>
    <cellStyle name="40% - Accent4 9" xfId="254"/>
    <cellStyle name="40% - Accent4 9 2" xfId="1419"/>
    <cellStyle name="40% - Accent5 10" xfId="255"/>
    <cellStyle name="40% - Accent5 10 2" xfId="1420"/>
    <cellStyle name="40% - Accent5 11" xfId="256"/>
    <cellStyle name="40% - Accent5 11 2" xfId="1421"/>
    <cellStyle name="40% - Accent5 12" xfId="257"/>
    <cellStyle name="40% - Accent5 12 2" xfId="1422"/>
    <cellStyle name="40% - Accent5 13" xfId="258"/>
    <cellStyle name="40% - Accent5 13 2" xfId="1423"/>
    <cellStyle name="40% - Accent5 14" xfId="259"/>
    <cellStyle name="40% - Accent5 14 2" xfId="1424"/>
    <cellStyle name="40% - Accent5 2" xfId="260"/>
    <cellStyle name="40% - Accent5 2 2" xfId="261"/>
    <cellStyle name="40% - Accent5 2 2 2" xfId="1218"/>
    <cellStyle name="40% - Accent5 2 3" xfId="262"/>
    <cellStyle name="40% - Accent5 2 4" xfId="263"/>
    <cellStyle name="40% - Accent5 2 5" xfId="264"/>
    <cellStyle name="40% - Accent5 2 6" xfId="265"/>
    <cellStyle name="40% - Accent5 3" xfId="266"/>
    <cellStyle name="40% - Accent5 3 2" xfId="267"/>
    <cellStyle name="40% - Accent5 3 3" xfId="268"/>
    <cellStyle name="40% - Accent5 4" xfId="269"/>
    <cellStyle name="40% - Accent5 4 2" xfId="1425"/>
    <cellStyle name="40% - Accent5 5" xfId="270"/>
    <cellStyle name="40% - Accent5 5 2" xfId="1426"/>
    <cellStyle name="40% - Accent5 6" xfId="271"/>
    <cellStyle name="40% - Accent5 6 2" xfId="1427"/>
    <cellStyle name="40% - Accent5 7" xfId="272"/>
    <cellStyle name="40% - Accent5 7 2" xfId="1428"/>
    <cellStyle name="40% - Accent5 8" xfId="273"/>
    <cellStyle name="40% - Accent5 8 2" xfId="1429"/>
    <cellStyle name="40% - Accent5 9" xfId="274"/>
    <cellStyle name="40% - Accent5 9 2" xfId="1430"/>
    <cellStyle name="40% - Accent6 10" xfId="275"/>
    <cellStyle name="40% - Accent6 10 2" xfId="1431"/>
    <cellStyle name="40% - Accent6 11" xfId="276"/>
    <cellStyle name="40% - Accent6 11 2" xfId="1432"/>
    <cellStyle name="40% - Accent6 12" xfId="277"/>
    <cellStyle name="40% - Accent6 12 2" xfId="1433"/>
    <cellStyle name="40% - Accent6 13" xfId="278"/>
    <cellStyle name="40% - Accent6 13 2" xfId="1434"/>
    <cellStyle name="40% - Accent6 14" xfId="279"/>
    <cellStyle name="40% - Accent6 14 2" xfId="1435"/>
    <cellStyle name="40% - Accent6 2" xfId="280"/>
    <cellStyle name="40% - Accent6 2 2" xfId="281"/>
    <cellStyle name="40% - Accent6 2 2 2" xfId="1219"/>
    <cellStyle name="40% - Accent6 2 3" xfId="282"/>
    <cellStyle name="40% - Accent6 2 4" xfId="283"/>
    <cellStyle name="40% - Accent6 2 5" xfId="284"/>
    <cellStyle name="40% - Accent6 2 6" xfId="285"/>
    <cellStyle name="40% - Accent6 3" xfId="286"/>
    <cellStyle name="40% - Accent6 3 2" xfId="287"/>
    <cellStyle name="40% - Accent6 3 3" xfId="288"/>
    <cellStyle name="40% - Accent6 4" xfId="289"/>
    <cellStyle name="40% - Accent6 4 2" xfId="1436"/>
    <cellStyle name="40% - Accent6 5" xfId="290"/>
    <cellStyle name="40% - Accent6 5 2" xfId="1437"/>
    <cellStyle name="40% - Accent6 6" xfId="291"/>
    <cellStyle name="40% - Accent6 6 2" xfId="1438"/>
    <cellStyle name="40% - Accent6 7" xfId="292"/>
    <cellStyle name="40% - Accent6 7 2" xfId="1439"/>
    <cellStyle name="40% - Accent6 8" xfId="293"/>
    <cellStyle name="40% - Accent6 8 2" xfId="1440"/>
    <cellStyle name="40% - Accent6 9" xfId="294"/>
    <cellStyle name="40% - Accent6 9 2" xfId="1441"/>
    <cellStyle name="5 indents" xfId="295"/>
    <cellStyle name="60% - Accent1 10" xfId="296"/>
    <cellStyle name="60% - Accent1 11" xfId="297"/>
    <cellStyle name="60% - Accent1 12" xfId="298"/>
    <cellStyle name="60% - Accent1 13" xfId="299"/>
    <cellStyle name="60% - Accent1 14" xfId="300"/>
    <cellStyle name="60% - Accent1 2" xfId="301"/>
    <cellStyle name="60% - Accent1 2 2" xfId="302"/>
    <cellStyle name="60% - Accent1 2 2 2" xfId="1220"/>
    <cellStyle name="60% - Accent1 2 3" xfId="303"/>
    <cellStyle name="60% - Accent1 2 4" xfId="304"/>
    <cellStyle name="60% - Accent1 2 5" xfId="305"/>
    <cellStyle name="60% - Accent1 2 6" xfId="306"/>
    <cellStyle name="60% - Accent1 3" xfId="307"/>
    <cellStyle name="60% - Accent1 3 2" xfId="308"/>
    <cellStyle name="60% - Accent1 3 3" xfId="309"/>
    <cellStyle name="60% - Accent1 4" xfId="310"/>
    <cellStyle name="60% - Accent1 5" xfId="311"/>
    <cellStyle name="60% - Accent1 6" xfId="312"/>
    <cellStyle name="60% - Accent1 7" xfId="313"/>
    <cellStyle name="60% - Accent1 8" xfId="314"/>
    <cellStyle name="60% - Accent1 9" xfId="315"/>
    <cellStyle name="60% - Accent2 10" xfId="316"/>
    <cellStyle name="60% - Accent2 11" xfId="317"/>
    <cellStyle name="60% - Accent2 12" xfId="318"/>
    <cellStyle name="60% - Accent2 13" xfId="319"/>
    <cellStyle name="60% - Accent2 14" xfId="320"/>
    <cellStyle name="60% - Accent2 2" xfId="321"/>
    <cellStyle name="60% - Accent2 2 2" xfId="322"/>
    <cellStyle name="60% - Accent2 2 2 2" xfId="1221"/>
    <cellStyle name="60% - Accent2 2 3" xfId="323"/>
    <cellStyle name="60% - Accent2 2 4" xfId="324"/>
    <cellStyle name="60% - Accent2 2 5" xfId="325"/>
    <cellStyle name="60% - Accent2 2 6" xfId="326"/>
    <cellStyle name="60% - Accent2 3" xfId="327"/>
    <cellStyle name="60% - Accent2 3 2" xfId="328"/>
    <cellStyle name="60% - Accent2 3 3" xfId="329"/>
    <cellStyle name="60% - Accent2 4" xfId="330"/>
    <cellStyle name="60% - Accent2 5" xfId="331"/>
    <cellStyle name="60% - Accent2 6" xfId="332"/>
    <cellStyle name="60% - Accent2 7" xfId="333"/>
    <cellStyle name="60% - Accent2 8" xfId="334"/>
    <cellStyle name="60% - Accent2 9" xfId="335"/>
    <cellStyle name="60% - Accent3 10" xfId="336"/>
    <cellStyle name="60% - Accent3 11" xfId="337"/>
    <cellStyle name="60% - Accent3 12" xfId="338"/>
    <cellStyle name="60% - Accent3 13" xfId="339"/>
    <cellStyle name="60% - Accent3 14" xfId="340"/>
    <cellStyle name="60% - Accent3 2" xfId="341"/>
    <cellStyle name="60% - Accent3 2 2" xfId="342"/>
    <cellStyle name="60% - Accent3 2 2 2" xfId="1222"/>
    <cellStyle name="60% - Accent3 2 3" xfId="343"/>
    <cellStyle name="60% - Accent3 2 4" xfId="344"/>
    <cellStyle name="60% - Accent3 2 5" xfId="345"/>
    <cellStyle name="60% - Accent3 2 6" xfId="346"/>
    <cellStyle name="60% - Accent3 3" xfId="347"/>
    <cellStyle name="60% - Accent3 3 2" xfId="348"/>
    <cellStyle name="60% - Accent3 3 3" xfId="349"/>
    <cellStyle name="60% - Accent3 4" xfId="350"/>
    <cellStyle name="60% - Accent3 5" xfId="351"/>
    <cellStyle name="60% - Accent3 6" xfId="352"/>
    <cellStyle name="60% - Accent3 7" xfId="353"/>
    <cellStyle name="60% - Accent3 8" xfId="354"/>
    <cellStyle name="60% - Accent3 9" xfId="355"/>
    <cellStyle name="60% - Accent4 10" xfId="356"/>
    <cellStyle name="60% - Accent4 11" xfId="357"/>
    <cellStyle name="60% - Accent4 12" xfId="358"/>
    <cellStyle name="60% - Accent4 13" xfId="359"/>
    <cellStyle name="60% - Accent4 14" xfId="360"/>
    <cellStyle name="60% - Accent4 2" xfId="361"/>
    <cellStyle name="60% - Accent4 2 2" xfId="362"/>
    <cellStyle name="60% - Accent4 2 2 2" xfId="1223"/>
    <cellStyle name="60% - Accent4 2 3" xfId="363"/>
    <cellStyle name="60% - Accent4 2 4" xfId="364"/>
    <cellStyle name="60% - Accent4 2 5" xfId="365"/>
    <cellStyle name="60% - Accent4 2 6" xfId="366"/>
    <cellStyle name="60% - Accent4 3" xfId="367"/>
    <cellStyle name="60% - Accent4 3 2" xfId="368"/>
    <cellStyle name="60% - Accent4 3 3" xfId="369"/>
    <cellStyle name="60% - Accent4 4" xfId="370"/>
    <cellStyle name="60% - Accent4 5" xfId="371"/>
    <cellStyle name="60% - Accent4 6" xfId="372"/>
    <cellStyle name="60% - Accent4 7" xfId="373"/>
    <cellStyle name="60% - Accent4 8" xfId="374"/>
    <cellStyle name="60% - Accent4 9" xfId="375"/>
    <cellStyle name="60% - Accent5 10" xfId="376"/>
    <cellStyle name="60% - Accent5 11" xfId="377"/>
    <cellStyle name="60% - Accent5 12" xfId="378"/>
    <cellStyle name="60% - Accent5 13" xfId="379"/>
    <cellStyle name="60% - Accent5 14" xfId="380"/>
    <cellStyle name="60% - Accent5 2" xfId="381"/>
    <cellStyle name="60% - Accent5 2 2" xfId="382"/>
    <cellStyle name="60% - Accent5 2 2 2" xfId="1224"/>
    <cellStyle name="60% - Accent5 2 3" xfId="383"/>
    <cellStyle name="60% - Accent5 2 4" xfId="384"/>
    <cellStyle name="60% - Accent5 2 5" xfId="385"/>
    <cellStyle name="60% - Accent5 2 6" xfId="386"/>
    <cellStyle name="60% - Accent5 3" xfId="387"/>
    <cellStyle name="60% - Accent5 3 2" xfId="388"/>
    <cellStyle name="60% - Accent5 3 3" xfId="389"/>
    <cellStyle name="60% - Accent5 4" xfId="390"/>
    <cellStyle name="60% - Accent5 5" xfId="391"/>
    <cellStyle name="60% - Accent5 6" xfId="392"/>
    <cellStyle name="60% - Accent5 7" xfId="393"/>
    <cellStyle name="60% - Accent5 8" xfId="394"/>
    <cellStyle name="60% - Accent5 9" xfId="395"/>
    <cellStyle name="60% - Accent6 10" xfId="396"/>
    <cellStyle name="60% - Accent6 11" xfId="397"/>
    <cellStyle name="60% - Accent6 12" xfId="398"/>
    <cellStyle name="60% - Accent6 13" xfId="399"/>
    <cellStyle name="60% - Accent6 14" xfId="400"/>
    <cellStyle name="60% - Accent6 2" xfId="401"/>
    <cellStyle name="60% - Accent6 2 2" xfId="402"/>
    <cellStyle name="60% - Accent6 2 2 2" xfId="1225"/>
    <cellStyle name="60% - Accent6 2 3" xfId="403"/>
    <cellStyle name="60% - Accent6 2 4" xfId="404"/>
    <cellStyle name="60% - Accent6 2 5" xfId="405"/>
    <cellStyle name="60% - Accent6 2 6" xfId="406"/>
    <cellStyle name="60% - Accent6 3" xfId="407"/>
    <cellStyle name="60% - Accent6 3 2" xfId="408"/>
    <cellStyle name="60% - Accent6 3 3" xfId="409"/>
    <cellStyle name="60% - Accent6 4" xfId="410"/>
    <cellStyle name="60% - Accent6 5" xfId="411"/>
    <cellStyle name="60% - Accent6 6" xfId="412"/>
    <cellStyle name="60% - Accent6 7" xfId="413"/>
    <cellStyle name="60% - Accent6 8" xfId="414"/>
    <cellStyle name="60% - Accent6 9" xfId="415"/>
    <cellStyle name="Accent1 10" xfId="416"/>
    <cellStyle name="Accent1 11" xfId="417"/>
    <cellStyle name="Accent1 12" xfId="418"/>
    <cellStyle name="Accent1 13" xfId="419"/>
    <cellStyle name="Accent1 14" xfId="420"/>
    <cellStyle name="Accent1 2" xfId="421"/>
    <cellStyle name="Accent1 2 2" xfId="422"/>
    <cellStyle name="Accent1 2 2 2" xfId="1226"/>
    <cellStyle name="Accent1 2 3" xfId="423"/>
    <cellStyle name="Accent1 2 4" xfId="424"/>
    <cellStyle name="Accent1 2 5" xfId="425"/>
    <cellStyle name="Accent1 2 6" xfId="426"/>
    <cellStyle name="Accent1 3" xfId="427"/>
    <cellStyle name="Accent1 3 2" xfId="428"/>
    <cellStyle name="Accent1 3 3" xfId="429"/>
    <cellStyle name="Accent1 4" xfId="430"/>
    <cellStyle name="Accent1 5" xfId="431"/>
    <cellStyle name="Accent1 6" xfId="432"/>
    <cellStyle name="Accent1 7" xfId="433"/>
    <cellStyle name="Accent1 8" xfId="434"/>
    <cellStyle name="Accent1 9" xfId="435"/>
    <cellStyle name="Accent2 10" xfId="436"/>
    <cellStyle name="Accent2 11" xfId="437"/>
    <cellStyle name="Accent2 12" xfId="438"/>
    <cellStyle name="Accent2 13" xfId="439"/>
    <cellStyle name="Accent2 14" xfId="440"/>
    <cellStyle name="Accent2 2" xfId="441"/>
    <cellStyle name="Accent2 2 2" xfId="442"/>
    <cellStyle name="Accent2 2 2 2" xfId="1227"/>
    <cellStyle name="Accent2 2 3" xfId="443"/>
    <cellStyle name="Accent2 2 4" xfId="444"/>
    <cellStyle name="Accent2 2 5" xfId="445"/>
    <cellStyle name="Accent2 2 6" xfId="446"/>
    <cellStyle name="Accent2 3" xfId="447"/>
    <cellStyle name="Accent2 3 2" xfId="448"/>
    <cellStyle name="Accent2 3 3" xfId="449"/>
    <cellStyle name="Accent2 4" xfId="450"/>
    <cellStyle name="Accent2 5" xfId="451"/>
    <cellStyle name="Accent2 6" xfId="452"/>
    <cellStyle name="Accent2 7" xfId="453"/>
    <cellStyle name="Accent2 8" xfId="454"/>
    <cellStyle name="Accent2 9" xfId="455"/>
    <cellStyle name="Accent3 10" xfId="456"/>
    <cellStyle name="Accent3 11" xfId="457"/>
    <cellStyle name="Accent3 12" xfId="458"/>
    <cellStyle name="Accent3 13" xfId="459"/>
    <cellStyle name="Accent3 14" xfId="460"/>
    <cellStyle name="Accent3 2" xfId="461"/>
    <cellStyle name="Accent3 2 2" xfId="462"/>
    <cellStyle name="Accent3 2 2 2" xfId="1228"/>
    <cellStyle name="Accent3 2 3" xfId="463"/>
    <cellStyle name="Accent3 2 4" xfId="464"/>
    <cellStyle name="Accent3 2 5" xfId="465"/>
    <cellStyle name="Accent3 2 6" xfId="466"/>
    <cellStyle name="Accent3 3" xfId="467"/>
    <cellStyle name="Accent3 3 2" xfId="468"/>
    <cellStyle name="Accent3 3 3" xfId="469"/>
    <cellStyle name="Accent3 4" xfId="470"/>
    <cellStyle name="Accent3 5" xfId="471"/>
    <cellStyle name="Accent3 6" xfId="472"/>
    <cellStyle name="Accent3 7" xfId="473"/>
    <cellStyle name="Accent3 8" xfId="474"/>
    <cellStyle name="Accent3 9" xfId="475"/>
    <cellStyle name="Accent4 10" xfId="476"/>
    <cellStyle name="Accent4 11" xfId="477"/>
    <cellStyle name="Accent4 12" xfId="478"/>
    <cellStyle name="Accent4 13" xfId="479"/>
    <cellStyle name="Accent4 14" xfId="480"/>
    <cellStyle name="Accent4 2" xfId="481"/>
    <cellStyle name="Accent4 2 2" xfId="482"/>
    <cellStyle name="Accent4 2 2 2" xfId="1229"/>
    <cellStyle name="Accent4 2 3" xfId="483"/>
    <cellStyle name="Accent4 2 4" xfId="484"/>
    <cellStyle name="Accent4 2 5" xfId="485"/>
    <cellStyle name="Accent4 2 6" xfId="486"/>
    <cellStyle name="Accent4 3" xfId="487"/>
    <cellStyle name="Accent4 3 2" xfId="488"/>
    <cellStyle name="Accent4 3 3" xfId="489"/>
    <cellStyle name="Accent4 4" xfId="490"/>
    <cellStyle name="Accent4 5" xfId="491"/>
    <cellStyle name="Accent4 6" xfId="492"/>
    <cellStyle name="Accent4 7" xfId="493"/>
    <cellStyle name="Accent4 8" xfId="494"/>
    <cellStyle name="Accent4 9" xfId="495"/>
    <cellStyle name="Accent5 10" xfId="496"/>
    <cellStyle name="Accent5 11" xfId="497"/>
    <cellStyle name="Accent5 12" xfId="498"/>
    <cellStyle name="Accent5 13" xfId="499"/>
    <cellStyle name="Accent5 14" xfId="500"/>
    <cellStyle name="Accent5 2" xfId="501"/>
    <cellStyle name="Accent5 2 2" xfId="502"/>
    <cellStyle name="Accent5 2 2 2" xfId="1230"/>
    <cellStyle name="Accent5 2 3" xfId="503"/>
    <cellStyle name="Accent5 2 4" xfId="504"/>
    <cellStyle name="Accent5 2 5" xfId="505"/>
    <cellStyle name="Accent5 2 6" xfId="506"/>
    <cellStyle name="Accent5 3" xfId="507"/>
    <cellStyle name="Accent5 3 2" xfId="508"/>
    <cellStyle name="Accent5 3 3" xfId="509"/>
    <cellStyle name="Accent5 4" xfId="510"/>
    <cellStyle name="Accent5 5" xfId="511"/>
    <cellStyle name="Accent5 6" xfId="512"/>
    <cellStyle name="Accent5 7" xfId="513"/>
    <cellStyle name="Accent5 8" xfId="514"/>
    <cellStyle name="Accent5 9" xfId="515"/>
    <cellStyle name="Accent6 10" xfId="516"/>
    <cellStyle name="Accent6 11" xfId="517"/>
    <cellStyle name="Accent6 12" xfId="518"/>
    <cellStyle name="Accent6 13" xfId="519"/>
    <cellStyle name="Accent6 14" xfId="520"/>
    <cellStyle name="Accent6 2" xfId="521"/>
    <cellStyle name="Accent6 2 2" xfId="522"/>
    <cellStyle name="Accent6 2 2 2" xfId="1231"/>
    <cellStyle name="Accent6 2 3" xfId="523"/>
    <cellStyle name="Accent6 2 4" xfId="524"/>
    <cellStyle name="Accent6 2 5" xfId="525"/>
    <cellStyle name="Accent6 2 6" xfId="526"/>
    <cellStyle name="Accent6 3" xfId="527"/>
    <cellStyle name="Accent6 3 2" xfId="528"/>
    <cellStyle name="Accent6 3 3" xfId="529"/>
    <cellStyle name="Accent6 4" xfId="530"/>
    <cellStyle name="Accent6 5" xfId="531"/>
    <cellStyle name="Accent6 6" xfId="532"/>
    <cellStyle name="Accent6 7" xfId="533"/>
    <cellStyle name="Accent6 8" xfId="534"/>
    <cellStyle name="Accent6 9" xfId="535"/>
    <cellStyle name="Bad 10" xfId="536"/>
    <cellStyle name="Bad 11" xfId="537"/>
    <cellStyle name="Bad 12" xfId="538"/>
    <cellStyle name="Bad 13" xfId="539"/>
    <cellStyle name="Bad 14" xfId="540"/>
    <cellStyle name="Bad 2" xfId="541"/>
    <cellStyle name="Bad 2 2" xfId="542"/>
    <cellStyle name="Bad 2 2 2" xfId="1232"/>
    <cellStyle name="Bad 2 3" xfId="543"/>
    <cellStyle name="Bad 2 4" xfId="544"/>
    <cellStyle name="Bad 2 5" xfId="545"/>
    <cellStyle name="Bad 2 6" xfId="546"/>
    <cellStyle name="Bad 3" xfId="547"/>
    <cellStyle name="Bad 3 2" xfId="548"/>
    <cellStyle name="Bad 3 3" xfId="549"/>
    <cellStyle name="Bad 4" xfId="550"/>
    <cellStyle name="Bad 5" xfId="551"/>
    <cellStyle name="Bad 6" xfId="552"/>
    <cellStyle name="Bad 7" xfId="553"/>
    <cellStyle name="Bad 8" xfId="554"/>
    <cellStyle name="Bad 9" xfId="555"/>
    <cellStyle name="Calculation 10" xfId="556"/>
    <cellStyle name="Calculation 11" xfId="557"/>
    <cellStyle name="Calculation 12" xfId="558"/>
    <cellStyle name="Calculation 13" xfId="559"/>
    <cellStyle name="Calculation 14" xfId="560"/>
    <cellStyle name="Calculation 2" xfId="561"/>
    <cellStyle name="Calculation 2 2" xfId="562"/>
    <cellStyle name="Calculation 2 2 2" xfId="1233"/>
    <cellStyle name="Calculation 2 3" xfId="563"/>
    <cellStyle name="Calculation 2 4" xfId="564"/>
    <cellStyle name="Calculation 2 5" xfId="565"/>
    <cellStyle name="Calculation 2 6" xfId="566"/>
    <cellStyle name="Calculation 3" xfId="567"/>
    <cellStyle name="Calculation 3 2" xfId="568"/>
    <cellStyle name="Calculation 3 3" xfId="569"/>
    <cellStyle name="Calculation 4" xfId="570"/>
    <cellStyle name="Calculation 5" xfId="571"/>
    <cellStyle name="Calculation 6" xfId="572"/>
    <cellStyle name="Calculation 7" xfId="573"/>
    <cellStyle name="Calculation 8" xfId="574"/>
    <cellStyle name="Calculation 9" xfId="575"/>
    <cellStyle name="Check Cell 10" xfId="576"/>
    <cellStyle name="Check Cell 11" xfId="577"/>
    <cellStyle name="Check Cell 12" xfId="578"/>
    <cellStyle name="Check Cell 13" xfId="579"/>
    <cellStyle name="Check Cell 14" xfId="580"/>
    <cellStyle name="Check Cell 2" xfId="581"/>
    <cellStyle name="Check Cell 2 2" xfId="582"/>
    <cellStyle name="Check Cell 2 2 2" xfId="1234"/>
    <cellStyle name="Check Cell 2 3" xfId="583"/>
    <cellStyle name="Check Cell 2 4" xfId="584"/>
    <cellStyle name="Check Cell 2 5" xfId="585"/>
    <cellStyle name="Check Cell 2 6" xfId="586"/>
    <cellStyle name="Check Cell 3" xfId="587"/>
    <cellStyle name="Check Cell 3 2" xfId="588"/>
    <cellStyle name="Check Cell 3 3" xfId="589"/>
    <cellStyle name="Check Cell 4" xfId="590"/>
    <cellStyle name="Check Cell 5" xfId="591"/>
    <cellStyle name="Check Cell 6" xfId="592"/>
    <cellStyle name="Check Cell 7" xfId="593"/>
    <cellStyle name="Check Cell 8" xfId="594"/>
    <cellStyle name="Check Cell 9" xfId="595"/>
    <cellStyle name="clsAltData" xfId="596"/>
    <cellStyle name="clsAltMRVData" xfId="597"/>
    <cellStyle name="clsBlank" xfId="598"/>
    <cellStyle name="clsColumnHeader" xfId="599"/>
    <cellStyle name="clsData" xfId="600"/>
    <cellStyle name="clsDefault" xfId="601"/>
    <cellStyle name="clsFooter" xfId="602"/>
    <cellStyle name="clsIndexTableTitle" xfId="603"/>
    <cellStyle name="clsMRVData" xfId="604"/>
    <cellStyle name="clsReportFooter" xfId="605"/>
    <cellStyle name="clsReportHeader" xfId="606"/>
    <cellStyle name="clsRowHeader" xfId="607"/>
    <cellStyle name="clsScale" xfId="608"/>
    <cellStyle name="clsSection" xfId="609"/>
    <cellStyle name="Comma 10" xfId="610"/>
    <cellStyle name="Comma 10 2" xfId="1442"/>
    <cellStyle name="Comma 10 2 2" xfId="1520"/>
    <cellStyle name="Comma 10 3" xfId="1508"/>
    <cellStyle name="Comma 11" xfId="611"/>
    <cellStyle name="Comma 11 2" xfId="1187"/>
    <cellStyle name="Comma 12" xfId="1185"/>
    <cellStyle name="Comma 13" xfId="1188"/>
    <cellStyle name="Comma 14" xfId="1189"/>
    <cellStyle name="Comma 15" xfId="1443"/>
    <cellStyle name="Comma 15 2" xfId="1444"/>
    <cellStyle name="Comma 16" xfId="1509"/>
    <cellStyle name="Comma 17" xfId="1510"/>
    <cellStyle name="Comma 2" xfId="612"/>
    <cellStyle name="Comma 2 2" xfId="38"/>
    <cellStyle name="Comma 2 2 2" xfId="614"/>
    <cellStyle name="Comma 2 2 2 2" xfId="1445"/>
    <cellStyle name="Comma 2 2 3" xfId="1271"/>
    <cellStyle name="Comma 2 2 4" xfId="1446"/>
    <cellStyle name="Comma 2 2 5" xfId="613"/>
    <cellStyle name="Comma 2 3" xfId="615"/>
    <cellStyle name="Comma 2 4" xfId="616"/>
    <cellStyle name="Comma 2 5" xfId="617"/>
    <cellStyle name="Comma 2 6" xfId="618"/>
    <cellStyle name="Comma 2 7" xfId="619"/>
    <cellStyle name="Comma 2 8" xfId="620"/>
    <cellStyle name="Comma 2_grafici-valuten rizik i aktivnosti" xfId="621"/>
    <cellStyle name="Comma 3" xfId="622"/>
    <cellStyle name="Comma 3 2" xfId="33"/>
    <cellStyle name="Comma 3 2 2" xfId="623"/>
    <cellStyle name="Comma 3 3" xfId="1272"/>
    <cellStyle name="Comma 3 3 2" xfId="1447"/>
    <cellStyle name="Comma 34" xfId="624"/>
    <cellStyle name="Comma 34 2" xfId="625"/>
    <cellStyle name="Comma 35" xfId="626"/>
    <cellStyle name="Comma 36" xfId="627"/>
    <cellStyle name="Comma 4" xfId="628"/>
    <cellStyle name="Comma 4 2" xfId="1273"/>
    <cellStyle name="Comma 4 2 2" xfId="1448"/>
    <cellStyle name="Comma 5" xfId="629"/>
    <cellStyle name="Comma 5 2" xfId="1449"/>
    <cellStyle name="Comma 6" xfId="630"/>
    <cellStyle name="Comma 6 2" xfId="1274"/>
    <cellStyle name="Comma 7" xfId="41"/>
    <cellStyle name="Comma 7 2" xfId="1275"/>
    <cellStyle name="Comma 7 3" xfId="1450"/>
    <cellStyle name="Comma 7 4" xfId="631"/>
    <cellStyle name="Comma 8" xfId="632"/>
    <cellStyle name="Comma 8 2" xfId="1190"/>
    <cellStyle name="Comma 9" xfId="633"/>
    <cellStyle name="Currency 2" xfId="634"/>
    <cellStyle name="Currency 3" xfId="635"/>
    <cellStyle name="Currency 3 2" xfId="1451"/>
    <cellStyle name="Currency 4" xfId="636"/>
    <cellStyle name="Date" xfId="637"/>
    <cellStyle name="Euro" xfId="638"/>
    <cellStyle name="Excel.Chart" xfId="639"/>
    <cellStyle name="Explanatory Text 10" xfId="640"/>
    <cellStyle name="Explanatory Text 11" xfId="641"/>
    <cellStyle name="Explanatory Text 12" xfId="642"/>
    <cellStyle name="Explanatory Text 13" xfId="643"/>
    <cellStyle name="Explanatory Text 14" xfId="644"/>
    <cellStyle name="Explanatory Text 2" xfId="645"/>
    <cellStyle name="Explanatory Text 2 2" xfId="646"/>
    <cellStyle name="Explanatory Text 2 2 2" xfId="1235"/>
    <cellStyle name="Explanatory Text 2 3" xfId="647"/>
    <cellStyle name="Explanatory Text 2 4" xfId="648"/>
    <cellStyle name="Explanatory Text 2 5" xfId="649"/>
    <cellStyle name="Explanatory Text 2 6" xfId="650"/>
    <cellStyle name="Explanatory Text 3" xfId="651"/>
    <cellStyle name="Explanatory Text 3 2" xfId="652"/>
    <cellStyle name="Explanatory Text 3 3" xfId="653"/>
    <cellStyle name="Explanatory Text 4" xfId="654"/>
    <cellStyle name="Explanatory Text 5" xfId="655"/>
    <cellStyle name="Explanatory Text 6" xfId="656"/>
    <cellStyle name="Explanatory Text 7" xfId="657"/>
    <cellStyle name="Explanatory Text 8" xfId="658"/>
    <cellStyle name="Explanatory Text 9" xfId="659"/>
    <cellStyle name="Fixed" xfId="660"/>
    <cellStyle name="Good 10" xfId="661"/>
    <cellStyle name="Good 11" xfId="662"/>
    <cellStyle name="Good 12" xfId="663"/>
    <cellStyle name="Good 13" xfId="664"/>
    <cellStyle name="Good 14" xfId="665"/>
    <cellStyle name="Good 2" xfId="666"/>
    <cellStyle name="Good 2 2" xfId="667"/>
    <cellStyle name="Good 2 2 2" xfId="1236"/>
    <cellStyle name="Good 2 3" xfId="668"/>
    <cellStyle name="Good 2 4" xfId="669"/>
    <cellStyle name="Good 2 5" xfId="670"/>
    <cellStyle name="Good 2 6" xfId="671"/>
    <cellStyle name="Good 3" xfId="672"/>
    <cellStyle name="Good 3 2" xfId="673"/>
    <cellStyle name="Good 3 3" xfId="674"/>
    <cellStyle name="Good 4" xfId="675"/>
    <cellStyle name="Good 5" xfId="676"/>
    <cellStyle name="Good 6" xfId="677"/>
    <cellStyle name="Good 7" xfId="678"/>
    <cellStyle name="Good 8" xfId="679"/>
    <cellStyle name="Good 9" xfId="680"/>
    <cellStyle name="Heading 1 10" xfId="681"/>
    <cellStyle name="Heading 1 11" xfId="682"/>
    <cellStyle name="Heading 1 12" xfId="683"/>
    <cellStyle name="Heading 1 13" xfId="684"/>
    <cellStyle name="Heading 1 14" xfId="685"/>
    <cellStyle name="Heading 1 2" xfId="686"/>
    <cellStyle name="Heading 1 2 2" xfId="687"/>
    <cellStyle name="Heading 1 2 2 2" xfId="1237"/>
    <cellStyle name="Heading 1 2 3" xfId="688"/>
    <cellStyle name="Heading 1 2 4" xfId="689"/>
    <cellStyle name="Heading 1 2 5" xfId="690"/>
    <cellStyle name="Heading 1 2 6" xfId="691"/>
    <cellStyle name="Heading 1 3" xfId="692"/>
    <cellStyle name="Heading 1 3 2" xfId="693"/>
    <cellStyle name="Heading 1 3 3" xfId="694"/>
    <cellStyle name="Heading 1 4" xfId="695"/>
    <cellStyle name="Heading 1 5" xfId="696"/>
    <cellStyle name="Heading 1 6" xfId="697"/>
    <cellStyle name="Heading 1 7" xfId="698"/>
    <cellStyle name="Heading 1 8" xfId="699"/>
    <cellStyle name="Heading 1 9" xfId="700"/>
    <cellStyle name="Heading 2 10" xfId="701"/>
    <cellStyle name="Heading 2 11" xfId="702"/>
    <cellStyle name="Heading 2 12" xfId="703"/>
    <cellStyle name="Heading 2 13" xfId="704"/>
    <cellStyle name="Heading 2 14" xfId="705"/>
    <cellStyle name="Heading 2 2" xfId="706"/>
    <cellStyle name="Heading 2 2 2" xfId="707"/>
    <cellStyle name="Heading 2 2 2 2" xfId="1238"/>
    <cellStyle name="Heading 2 2 3" xfId="708"/>
    <cellStyle name="Heading 2 2 4" xfId="709"/>
    <cellStyle name="Heading 2 2 5" xfId="710"/>
    <cellStyle name="Heading 2 2 6" xfId="711"/>
    <cellStyle name="Heading 2 3" xfId="712"/>
    <cellStyle name="Heading 2 3 2" xfId="713"/>
    <cellStyle name="Heading 2 3 3" xfId="714"/>
    <cellStyle name="Heading 2 4" xfId="715"/>
    <cellStyle name="Heading 2 5" xfId="716"/>
    <cellStyle name="Heading 2 6" xfId="717"/>
    <cellStyle name="Heading 2 7" xfId="718"/>
    <cellStyle name="Heading 2 8" xfId="719"/>
    <cellStyle name="Heading 2 9" xfId="720"/>
    <cellStyle name="Heading 3 10" xfId="721"/>
    <cellStyle name="Heading 3 11" xfId="722"/>
    <cellStyle name="Heading 3 12" xfId="723"/>
    <cellStyle name="Heading 3 13" xfId="724"/>
    <cellStyle name="Heading 3 14" xfId="725"/>
    <cellStyle name="Heading 3 2" xfId="726"/>
    <cellStyle name="Heading 3 2 2" xfId="727"/>
    <cellStyle name="Heading 3 2 2 2" xfId="1239"/>
    <cellStyle name="Heading 3 2 3" xfId="728"/>
    <cellStyle name="Heading 3 2 4" xfId="729"/>
    <cellStyle name="Heading 3 2 5" xfId="730"/>
    <cellStyle name="Heading 3 2 6" xfId="731"/>
    <cellStyle name="Heading 3 3" xfId="732"/>
    <cellStyle name="Heading 3 3 2" xfId="733"/>
    <cellStyle name="Heading 3 3 3" xfId="734"/>
    <cellStyle name="Heading 3 4" xfId="735"/>
    <cellStyle name="Heading 3 5" xfId="736"/>
    <cellStyle name="Heading 3 6" xfId="737"/>
    <cellStyle name="Heading 3 7" xfId="738"/>
    <cellStyle name="Heading 3 8" xfId="739"/>
    <cellStyle name="Heading 3 9" xfId="740"/>
    <cellStyle name="Heading 4 10" xfId="741"/>
    <cellStyle name="Heading 4 11" xfId="742"/>
    <cellStyle name="Heading 4 12" xfId="743"/>
    <cellStyle name="Heading 4 13" xfId="744"/>
    <cellStyle name="Heading 4 14" xfId="745"/>
    <cellStyle name="Heading 4 2" xfId="746"/>
    <cellStyle name="Heading 4 2 2" xfId="747"/>
    <cellStyle name="Heading 4 2 2 2" xfId="1240"/>
    <cellStyle name="Heading 4 2 3" xfId="748"/>
    <cellStyle name="Heading 4 2 4" xfId="749"/>
    <cellStyle name="Heading 4 2 5" xfId="750"/>
    <cellStyle name="Heading 4 2 6" xfId="751"/>
    <cellStyle name="Heading 4 3" xfId="752"/>
    <cellStyle name="Heading 4 3 2" xfId="753"/>
    <cellStyle name="Heading 4 3 3" xfId="754"/>
    <cellStyle name="Heading 4 4" xfId="755"/>
    <cellStyle name="Heading 4 5" xfId="756"/>
    <cellStyle name="Heading 4 6" xfId="757"/>
    <cellStyle name="Heading 4 7" xfId="758"/>
    <cellStyle name="Heading 4 8" xfId="759"/>
    <cellStyle name="Heading 4 9" xfId="760"/>
    <cellStyle name="HEADING1" xfId="761"/>
    <cellStyle name="HEADING2" xfId="762"/>
    <cellStyle name="imf-one decimal" xfId="763"/>
    <cellStyle name="imf-zero decimal" xfId="764"/>
    <cellStyle name="Input 10" xfId="765"/>
    <cellStyle name="Input 11" xfId="766"/>
    <cellStyle name="Input 12" xfId="767"/>
    <cellStyle name="Input 13" xfId="768"/>
    <cellStyle name="Input 14" xfId="769"/>
    <cellStyle name="Input 2" xfId="770"/>
    <cellStyle name="Input 2 2" xfId="771"/>
    <cellStyle name="Input 2 2 2" xfId="1241"/>
    <cellStyle name="Input 2 3" xfId="772"/>
    <cellStyle name="Input 2 4" xfId="773"/>
    <cellStyle name="Input 2 5" xfId="774"/>
    <cellStyle name="Input 2 6" xfId="775"/>
    <cellStyle name="Input 3" xfId="776"/>
    <cellStyle name="Input 3 2" xfId="777"/>
    <cellStyle name="Input 3 3" xfId="778"/>
    <cellStyle name="Input 4" xfId="779"/>
    <cellStyle name="Input 5" xfId="780"/>
    <cellStyle name="Input 6" xfId="781"/>
    <cellStyle name="Input 7" xfId="782"/>
    <cellStyle name="Input 8" xfId="783"/>
    <cellStyle name="Input 9" xfId="784"/>
    <cellStyle name="Linked Cell 10" xfId="785"/>
    <cellStyle name="Linked Cell 11" xfId="786"/>
    <cellStyle name="Linked Cell 12" xfId="787"/>
    <cellStyle name="Linked Cell 13" xfId="788"/>
    <cellStyle name="Linked Cell 14" xfId="789"/>
    <cellStyle name="Linked Cell 2" xfId="790"/>
    <cellStyle name="Linked Cell 2 2" xfId="791"/>
    <cellStyle name="Linked Cell 2 2 2" xfId="1242"/>
    <cellStyle name="Linked Cell 2 3" xfId="792"/>
    <cellStyle name="Linked Cell 2 4" xfId="793"/>
    <cellStyle name="Linked Cell 2 5" xfId="794"/>
    <cellStyle name="Linked Cell 2 6" xfId="795"/>
    <cellStyle name="Linked Cell 3" xfId="796"/>
    <cellStyle name="Linked Cell 3 2" xfId="797"/>
    <cellStyle name="Linked Cell 3 3" xfId="798"/>
    <cellStyle name="Linked Cell 4" xfId="799"/>
    <cellStyle name="Linked Cell 5" xfId="800"/>
    <cellStyle name="Linked Cell 6" xfId="801"/>
    <cellStyle name="Linked Cell 7" xfId="802"/>
    <cellStyle name="Linked Cell 8" xfId="803"/>
    <cellStyle name="Linked Cell 9" xfId="804"/>
    <cellStyle name="Millares [0]_11.1.3. bis" xfId="805"/>
    <cellStyle name="Millares_11.1.3. bis" xfId="806"/>
    <cellStyle name="Moneda [0]_11.1.3. bis" xfId="807"/>
    <cellStyle name="Moneda_11.1.3. bis" xfId="808"/>
    <cellStyle name="Neutral 10" xfId="809"/>
    <cellStyle name="Neutral 11" xfId="810"/>
    <cellStyle name="Neutral 12" xfId="811"/>
    <cellStyle name="Neutral 13" xfId="812"/>
    <cellStyle name="Neutral 14" xfId="813"/>
    <cellStyle name="Neutral 2" xfId="814"/>
    <cellStyle name="Neutral 2 2" xfId="815"/>
    <cellStyle name="Neutral 2 2 2" xfId="1243"/>
    <cellStyle name="Neutral 2 3" xfId="816"/>
    <cellStyle name="Neutral 2 4" xfId="817"/>
    <cellStyle name="Neutral 2 5" xfId="818"/>
    <cellStyle name="Neutral 2 6" xfId="819"/>
    <cellStyle name="Neutral 3" xfId="820"/>
    <cellStyle name="Neutral 3 2" xfId="821"/>
    <cellStyle name="Neutral 3 3" xfId="822"/>
    <cellStyle name="Neutral 4" xfId="823"/>
    <cellStyle name="Neutral 5" xfId="824"/>
    <cellStyle name="Neutral 6" xfId="825"/>
    <cellStyle name="Neutral 7" xfId="826"/>
    <cellStyle name="Neutral 8" xfId="827"/>
    <cellStyle name="Neutral 9" xfId="828"/>
    <cellStyle name="Normal" xfId="0" builtinId="0"/>
    <cellStyle name="Normal - Style1" xfId="1"/>
    <cellStyle name="Normal - Style1 2" xfId="829"/>
    <cellStyle name="Normal - Style1 3" xfId="830"/>
    <cellStyle name="Normal - Style2" xfId="831"/>
    <cellStyle name="Normal 10" xfId="832"/>
    <cellStyle name="Normal 10 2" xfId="833"/>
    <cellStyle name="Normal 10 3" xfId="834"/>
    <cellStyle name="Normal 10 4" xfId="835"/>
    <cellStyle name="Normal 10 5" xfId="836"/>
    <cellStyle name="Normal 10 6" xfId="837"/>
    <cellStyle name="Normal 10 7" xfId="838"/>
    <cellStyle name="Normal 10 8" xfId="839"/>
    <cellStyle name="Normal 10 9" xfId="840"/>
    <cellStyle name="Normal 11" xfId="841"/>
    <cellStyle name="Normal 11 2" xfId="842"/>
    <cellStyle name="Normal 11 3" xfId="843"/>
    <cellStyle name="Normal 11 4" xfId="844"/>
    <cellStyle name="Normal 11 5" xfId="845"/>
    <cellStyle name="Normal 11 6" xfId="846"/>
    <cellStyle name="Normal 11 7" xfId="847"/>
    <cellStyle name="Normal 11 8" xfId="848"/>
    <cellStyle name="Normal 11 9" xfId="849"/>
    <cellStyle name="Normal 12" xfId="850"/>
    <cellStyle name="Normal 12 10" xfId="9"/>
    <cellStyle name="Normal 12 2" xfId="851"/>
    <cellStyle name="Normal 12 3" xfId="852"/>
    <cellStyle name="Normal 12 4" xfId="853"/>
    <cellStyle name="Normal 12 5" xfId="854"/>
    <cellStyle name="Normal 12 6" xfId="855"/>
    <cellStyle name="Normal 12 7" xfId="856"/>
    <cellStyle name="Normal 12 8" xfId="857"/>
    <cellStyle name="Normal 12 9" xfId="858"/>
    <cellStyle name="Normal 13" xfId="859"/>
    <cellStyle name="Normal 13 2" xfId="860"/>
    <cellStyle name="Normal 13 3" xfId="861"/>
    <cellStyle name="Normal 13 4" xfId="862"/>
    <cellStyle name="Normal 13 5" xfId="863"/>
    <cellStyle name="Normal 13 6" xfId="864"/>
    <cellStyle name="Normal 13 7" xfId="865"/>
    <cellStyle name="Normal 13 8" xfId="866"/>
    <cellStyle name="Normal 13 9" xfId="867"/>
    <cellStyle name="Normal 14" xfId="868"/>
    <cellStyle name="Normal 15" xfId="869"/>
    <cellStyle name="Normal 15 2" xfId="32"/>
    <cellStyle name="Normal 15 2 2" xfId="870"/>
    <cellStyle name="Normal 15 2 3" xfId="1191"/>
    <cellStyle name="Normal 15 2 4" xfId="1306"/>
    <cellStyle name="Normal 15 3" xfId="871"/>
    <cellStyle name="Normal 15 3 2" xfId="872"/>
    <cellStyle name="Normal 15 3 2 2" xfId="1276"/>
    <cellStyle name="Normal 15 3 2 3" xfId="1277"/>
    <cellStyle name="Normal 15 3 2 3 2" xfId="1452"/>
    <cellStyle name="Normal 15 3 2 4" xfId="1453"/>
    <cellStyle name="Normal 15 3 2 5 2" xfId="1511"/>
    <cellStyle name="Normal 15 4" xfId="873"/>
    <cellStyle name="Normal 15 4 2" xfId="8"/>
    <cellStyle name="Normal 15 5" xfId="1278"/>
    <cellStyle name="Normal 15_База" xfId="874"/>
    <cellStyle name="Normal 16" xfId="875"/>
    <cellStyle name="Normal 16 2" xfId="876"/>
    <cellStyle name="Normal 16 2 2" xfId="877"/>
    <cellStyle name="Normal 16 2 2 2" xfId="1192"/>
    <cellStyle name="Normal 16 2 2 2 2" xfId="1193"/>
    <cellStyle name="Normal 16 2 2 2 3" xfId="1194"/>
    <cellStyle name="Normal 16 2 2 2 4" xfId="1195"/>
    <cellStyle name="Normal 16 2 2 2 5" xfId="1196"/>
    <cellStyle name="Normal 16 3" xfId="47"/>
    <cellStyle name="Normal 16 3 2" xfId="878"/>
    <cellStyle name="Normal 16 3 3" xfId="1507"/>
    <cellStyle name="Normal 16 3 4" xfId="1522"/>
    <cellStyle name="Normal 16_Активности_31.12.2010" xfId="31"/>
    <cellStyle name="Normal 17" xfId="879"/>
    <cellStyle name="Normal 17 2" xfId="880"/>
    <cellStyle name="Normal 17 3" xfId="10"/>
    <cellStyle name="Normal 17 3 2" xfId="1198"/>
    <cellStyle name="Normal 17 3 3" xfId="1197"/>
    <cellStyle name="Normal 18" xfId="881"/>
    <cellStyle name="Normal 19" xfId="882"/>
    <cellStyle name="Normal 19 2" xfId="11"/>
    <cellStyle name="Normal 19 2 2" xfId="1199"/>
    <cellStyle name="Normal 19 3" xfId="1454"/>
    <cellStyle name="Normal 19 4" xfId="1506"/>
    <cellStyle name="Normal 2" xfId="883"/>
    <cellStyle name="Normal 2 10" xfId="884"/>
    <cellStyle name="Normal 2 10 2" xfId="885"/>
    <cellStyle name="Normal 2 10 3" xfId="886"/>
    <cellStyle name="Normal 2 11" xfId="44"/>
    <cellStyle name="Normal 2 12" xfId="43"/>
    <cellStyle name="Normal 2 12 2" xfId="48"/>
    <cellStyle name="Normal 2 12 2 2" xfId="1203"/>
    <cellStyle name="Normal 2 12 3" xfId="888"/>
    <cellStyle name="Normal 2 12 4" xfId="1308"/>
    <cellStyle name="Normal 2 12 5" xfId="887"/>
    <cellStyle name="Normal 2 13" xfId="889"/>
    <cellStyle name="Normal 2 13 2" xfId="890"/>
    <cellStyle name="Normal 2 13 3" xfId="1528"/>
    <cellStyle name="Normal 2 14" xfId="891"/>
    <cellStyle name="Normal 2 15" xfId="892"/>
    <cellStyle name="Normal 2 16" xfId="893"/>
    <cellStyle name="Normal 2 17" xfId="1184"/>
    <cellStyle name="Normal 2 2" xfId="894"/>
    <cellStyle name="Normal 2 2 2" xfId="895"/>
    <cellStyle name="Normal 2 2 2 2" xfId="896"/>
    <cellStyle name="Normal 2 2 2 2 2" xfId="1268"/>
    <cellStyle name="Normal 2 2 3" xfId="897"/>
    <cellStyle name="Normal 2 2 3 2" xfId="1244"/>
    <cellStyle name="Normal 2 2 4" xfId="898"/>
    <cellStyle name="Normal 2 3" xfId="899"/>
    <cellStyle name="Normal 2 3 2" xfId="900"/>
    <cellStyle name="Normal 2 4" xfId="901"/>
    <cellStyle name="Normal 2 4 2" xfId="902"/>
    <cellStyle name="Normal 2 4 3" xfId="903"/>
    <cellStyle name="Normal 2 5" xfId="7"/>
    <cellStyle name="Normal 2 5 2" xfId="904"/>
    <cellStyle name="Normal 2 5 2 2" xfId="1521"/>
    <cellStyle name="Normal 2 5 3" xfId="1305"/>
    <cellStyle name="Normal 2 5 4" xfId="46"/>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279"/>
    <cellStyle name="Normal 20 3 2" xfId="1455"/>
    <cellStyle name="Normal 21" xfId="915"/>
    <cellStyle name="Normal 21 2" xfId="12"/>
    <cellStyle name="Normal 21 2 2" xfId="1264"/>
    <cellStyle name="Normal 21 2 3" xfId="1269"/>
    <cellStyle name="Normal 21 2 4" xfId="1309"/>
    <cellStyle name="Normal 21 2 5" xfId="916"/>
    <cellStyle name="Normal 21 3" xfId="1207"/>
    <cellStyle name="Normal 21 4" xfId="1456"/>
    <cellStyle name="Normal 22" xfId="917"/>
    <cellStyle name="Normal 22 2" xfId="13"/>
    <cellStyle name="Normal 22 2 2" xfId="1457"/>
    <cellStyle name="Normal 22 2 3" xfId="1280"/>
    <cellStyle name="Normal 23" xfId="918"/>
    <cellStyle name="Normal 23 2" xfId="1281"/>
    <cellStyle name="Normal 23 2 2" xfId="1282"/>
    <cellStyle name="Normal 23 2 3" xfId="1283"/>
    <cellStyle name="Normal 23 2 4" xfId="1458"/>
    <cellStyle name="Normal 24" xfId="919"/>
    <cellStyle name="Normal 24 2" xfId="920"/>
    <cellStyle name="Normal 24 2 2" xfId="921"/>
    <cellStyle name="Normal 24 2 3" xfId="1523"/>
    <cellStyle name="Normal 24 2 4" xfId="1524"/>
    <cellStyle name="Normal 24 3" xfId="14"/>
    <cellStyle name="Normal 25" xfId="922"/>
    <cellStyle name="Normal 26" xfId="923"/>
    <cellStyle name="Normal 26 2" xfId="15"/>
    <cellStyle name="Normal 27" xfId="924"/>
    <cellStyle name="Normal 27 2" xfId="925"/>
    <cellStyle name="Normal 27 3" xfId="16"/>
    <cellStyle name="Normal 28" xfId="926"/>
    <cellStyle name="Normal 28 2" xfId="927"/>
    <cellStyle name="Normal 28 3" xfId="17"/>
    <cellStyle name="Normal 29" xfId="928"/>
    <cellStyle name="Normal 29 2" xfId="929"/>
    <cellStyle name="Normal 29 3" xfId="18"/>
    <cellStyle name="Normal 29 3 2" xfId="1284"/>
    <cellStyle name="Normal 3" xfId="930"/>
    <cellStyle name="Normal 3 10" xfId="931"/>
    <cellStyle name="Normal 3 11" xfId="932"/>
    <cellStyle name="Normal 3 12" xfId="1245"/>
    <cellStyle name="Normal 3 2" xfId="933"/>
    <cellStyle name="Normal 3 2 2" xfId="1459"/>
    <cellStyle name="Normal 3 3" xfId="4"/>
    <cellStyle name="Normal 3 4" xfId="934"/>
    <cellStyle name="Normal 3 5" xfId="935"/>
    <cellStyle name="Normal 3 6" xfId="936"/>
    <cellStyle name="Normal 3 7" xfId="937"/>
    <cellStyle name="Normal 3 7 2" xfId="1285"/>
    <cellStyle name="Normal 3 8" xfId="938"/>
    <cellStyle name="Normal 3 9" xfId="939"/>
    <cellStyle name="Normal 3_aneks depoziti" xfId="940"/>
    <cellStyle name="Normal 30" xfId="941"/>
    <cellStyle name="Normal 30 2" xfId="19"/>
    <cellStyle name="Normal 30 2 2" xfId="942"/>
    <cellStyle name="Normal 31" xfId="943"/>
    <cellStyle name="Normal 31 2" xfId="20"/>
    <cellStyle name="Normal 31 2 2" xfId="1286"/>
    <cellStyle name="Normal 31 3" xfId="1460"/>
    <cellStyle name="Normal 31 4" xfId="1529"/>
    <cellStyle name="Normal 31 5" xfId="1531"/>
    <cellStyle name="Normal 32" xfId="944"/>
    <cellStyle name="Normal 32 2" xfId="21"/>
    <cellStyle name="Normal 32 2 2" xfId="1266"/>
    <cellStyle name="Normal 32 3" xfId="1493"/>
    <cellStyle name="Normal 33" xfId="945"/>
    <cellStyle name="Normal 33 2" xfId="23"/>
    <cellStyle name="Normal 33 2 2" xfId="1267"/>
    <cellStyle name="Normal 34" xfId="946"/>
    <cellStyle name="Normal 34 2" xfId="22"/>
    <cellStyle name="Normal 35" xfId="947"/>
    <cellStyle name="Normal 35 2" xfId="24"/>
    <cellStyle name="Normal 36" xfId="948"/>
    <cellStyle name="Normal 36 2" xfId="25"/>
    <cellStyle name="Normal 37" xfId="949"/>
    <cellStyle name="Normal 37 2" xfId="26"/>
    <cellStyle name="Normal 38" xfId="950"/>
    <cellStyle name="Normal 38 2" xfId="27"/>
    <cellStyle name="Normal 39" xfId="951"/>
    <cellStyle name="Normal 39 2" xfId="1287"/>
    <cellStyle name="Normal 39 3" xfId="1512"/>
    <cellStyle name="Normal 4" xfId="952"/>
    <cellStyle name="Normal 4 10" xfId="953"/>
    <cellStyle name="Normal 4 11" xfId="954"/>
    <cellStyle name="Normal 4 2" xfId="955"/>
    <cellStyle name="Normal 4 2 2" xfId="956"/>
    <cellStyle name="Normal 4 3" xfId="957"/>
    <cellStyle name="Normal 4 4" xfId="958"/>
    <cellStyle name="Normal 4 5" xfId="959"/>
    <cellStyle name="Normal 4 6" xfId="960"/>
    <cellStyle name="Normal 4 7" xfId="961"/>
    <cellStyle name="Normal 4 8" xfId="962"/>
    <cellStyle name="Normal 4 9" xfId="963"/>
    <cellStyle name="Normal 4_Profitabilnost 30.09.2009_za 31.12.2009" xfId="964"/>
    <cellStyle name="Normal 40" xfId="965"/>
    <cellStyle name="Normal 40 2" xfId="28"/>
    <cellStyle name="Normal 40 3" xfId="1513"/>
    <cellStyle name="Normal 41" xfId="966"/>
    <cellStyle name="Normal 41 2" xfId="29"/>
    <cellStyle name="Normal 41 3" xfId="1514"/>
    <cellStyle name="Normal 42" xfId="967"/>
    <cellStyle name="Normal 42 2" xfId="30"/>
    <cellStyle name="Normal 42 3" xfId="1515"/>
    <cellStyle name="Normal 43" xfId="968"/>
    <cellStyle name="Normal 43 2" xfId="1289"/>
    <cellStyle name="Normal 43 3" xfId="1516"/>
    <cellStyle name="Normal 44" xfId="969"/>
    <cellStyle name="Normal 44 2" xfId="1290"/>
    <cellStyle name="Normal 45" xfId="970"/>
    <cellStyle name="Normal 45 2" xfId="1291"/>
    <cellStyle name="Normal 46" xfId="971"/>
    <cellStyle name="Normal 47" xfId="972"/>
    <cellStyle name="Normal 48" xfId="973"/>
    <cellStyle name="Normal 49" xfId="974"/>
    <cellStyle name="Normal 5" xfId="975"/>
    <cellStyle name="Normal 5 10" xfId="2"/>
    <cellStyle name="Normal 5 10 2" xfId="976"/>
    <cellStyle name="Normal 5 2" xfId="977"/>
    <cellStyle name="Normal 5 2 2" xfId="978"/>
    <cellStyle name="Normal 5 3" xfId="979"/>
    <cellStyle name="Normal 5 4" xfId="980"/>
    <cellStyle name="Normal 5 5" xfId="981"/>
    <cellStyle name="Normal 5 6" xfId="982"/>
    <cellStyle name="Normal 5 7" xfId="983"/>
    <cellStyle name="Normal 5 8" xfId="984"/>
    <cellStyle name="Normal 5 9" xfId="985"/>
    <cellStyle name="Normal 50" xfId="986"/>
    <cellStyle name="Normal 51" xfId="987"/>
    <cellStyle name="Normal 52" xfId="988"/>
    <cellStyle name="Normal 53" xfId="989"/>
    <cellStyle name="Normal 54" xfId="990"/>
    <cellStyle name="Normal 55" xfId="991"/>
    <cellStyle name="Normal 56" xfId="992"/>
    <cellStyle name="Normal 57" xfId="993"/>
    <cellStyle name="Normal 58" xfId="994"/>
    <cellStyle name="Normal 59" xfId="995"/>
    <cellStyle name="Normal 6" xfId="996"/>
    <cellStyle name="Normal 6 10" xfId="997"/>
    <cellStyle name="Normal 6 2" xfId="998"/>
    <cellStyle name="Normal 6 3" xfId="999"/>
    <cellStyle name="Normal 6 4" xfId="1000"/>
    <cellStyle name="Normal 6 5" xfId="1001"/>
    <cellStyle name="Normal 6 6" xfId="1002"/>
    <cellStyle name="Normal 6 7" xfId="1003"/>
    <cellStyle name="Normal 6 8" xfId="1004"/>
    <cellStyle name="Normal 6 9" xfId="1005"/>
    <cellStyle name="Normal 60" xfId="1006"/>
    <cellStyle name="Normal 61" xfId="1007"/>
    <cellStyle name="Normal 62" xfId="1008"/>
    <cellStyle name="Normal 63" xfId="1009"/>
    <cellStyle name="Normal 63 2" xfId="5"/>
    <cellStyle name="Normal 64" xfId="1010"/>
    <cellStyle name="Normal 64 2" xfId="6"/>
    <cellStyle name="Normal 65" xfId="1011"/>
    <cellStyle name="Normal 65 2" xfId="1012"/>
    <cellStyle name="Normal 65 2 2" xfId="1292"/>
    <cellStyle name="Normal 65 2 3" xfId="1293"/>
    <cellStyle name="Normal 65 2 4" xfId="1461"/>
    <cellStyle name="Normal 66" xfId="1013"/>
    <cellStyle name="Normal 66 2" xfId="36"/>
    <cellStyle name="Normal 66 2 2" xfId="1307"/>
    <cellStyle name="Normal 67" xfId="1246"/>
    <cellStyle name="Normal 67 2" xfId="1265"/>
    <cellStyle name="Normal 68" xfId="1183"/>
    <cellStyle name="Normal 68 2" xfId="1462"/>
    <cellStyle name="Normal 69" xfId="1247"/>
    <cellStyle name="Normal 7" xfId="1014"/>
    <cellStyle name="Normal 7 10" xfId="3"/>
    <cellStyle name="Normal 7 10 2" xfId="1303"/>
    <cellStyle name="Normal 7 10 3" xfId="1015"/>
    <cellStyle name="Normal 7 2" xfId="1016"/>
    <cellStyle name="Normal 7 3" xfId="1017"/>
    <cellStyle name="Normal 7 4" xfId="1018"/>
    <cellStyle name="Normal 7 5" xfId="1019"/>
    <cellStyle name="Normal 7 6" xfId="1020"/>
    <cellStyle name="Normal 7 7" xfId="1021"/>
    <cellStyle name="Normal 7 8" xfId="1022"/>
    <cellStyle name="Normal 7 9" xfId="1023"/>
    <cellStyle name="Normal 70" xfId="1248"/>
    <cellStyle name="Normal 70 2" xfId="1463"/>
    <cellStyle name="Normal 71" xfId="1249"/>
    <cellStyle name="Normal 72" xfId="1250"/>
    <cellStyle name="Normal 73" xfId="1251"/>
    <cellStyle name="Normal 74" xfId="1252"/>
    <cellStyle name="Normal 75" xfId="1253"/>
    <cellStyle name="Normal 76" xfId="1254"/>
    <cellStyle name="Normal 77" xfId="1304"/>
    <cellStyle name="Normal 78" xfId="1492"/>
    <cellStyle name="Normal 79" xfId="1494"/>
    <cellStyle name="Normal 8" xfId="1024"/>
    <cellStyle name="Normal 8 2" xfId="1025"/>
    <cellStyle name="Normal 8 3" xfId="1026"/>
    <cellStyle name="Normal 8 4" xfId="1027"/>
    <cellStyle name="Normal 8 5" xfId="1028"/>
    <cellStyle name="Normal 8 6" xfId="1029"/>
    <cellStyle name="Normal 8 7" xfId="1030"/>
    <cellStyle name="Normal 8 8" xfId="1031"/>
    <cellStyle name="Normal 8 9" xfId="1032"/>
    <cellStyle name="Normal 80" xfId="45"/>
    <cellStyle name="Normal 81" xfId="1288"/>
    <cellStyle name="Normal 82" xfId="1501"/>
    <cellStyle name="Normal 83" xfId="1502"/>
    <cellStyle name="Normal 84" xfId="1500"/>
    <cellStyle name="Normal 85" xfId="1503"/>
    <cellStyle name="Normal 86" xfId="1499"/>
    <cellStyle name="Normal 87" xfId="1504"/>
    <cellStyle name="Normal 88" xfId="1495"/>
    <cellStyle name="Normal 89" xfId="1505"/>
    <cellStyle name="Normal 9" xfId="1033"/>
    <cellStyle name="Normal 9 2" xfId="1034"/>
    <cellStyle name="Normal 9 2 2" xfId="1294"/>
    <cellStyle name="Normal 9 3" xfId="1035"/>
    <cellStyle name="Normal 9 4" xfId="1036"/>
    <cellStyle name="Normal 9 5" xfId="1037"/>
    <cellStyle name="Normal 9 6" xfId="1038"/>
    <cellStyle name="Normal 9 7" xfId="1039"/>
    <cellStyle name="Normal 9 8" xfId="1040"/>
    <cellStyle name="Normal 9 9" xfId="1041"/>
    <cellStyle name="Normal 90" xfId="1498"/>
    <cellStyle name="Normal 91" xfId="1496"/>
    <cellStyle name="Normal 92" xfId="1497"/>
    <cellStyle name="Normal_X tabela- naselenie mesecni primanja" xfId="1525"/>
    <cellStyle name="normální_List1" xfId="1042"/>
    <cellStyle name="Note 10" xfId="1043"/>
    <cellStyle name="Note 10 2" xfId="1464"/>
    <cellStyle name="Note 11" xfId="1044"/>
    <cellStyle name="Note 11 2" xfId="1465"/>
    <cellStyle name="Note 12" xfId="1045"/>
    <cellStyle name="Note 12 2" xfId="1466"/>
    <cellStyle name="Note 13" xfId="1046"/>
    <cellStyle name="Note 13 2" xfId="1467"/>
    <cellStyle name="Note 14" xfId="1047"/>
    <cellStyle name="Note 14 2" xfId="1468"/>
    <cellStyle name="Note 2" xfId="1048"/>
    <cellStyle name="Note 2 2" xfId="1049"/>
    <cellStyle name="Note 2 2 2" xfId="1255"/>
    <cellStyle name="Note 2 3" xfId="1050"/>
    <cellStyle name="Note 2 4" xfId="1051"/>
    <cellStyle name="Note 2 5" xfId="1052"/>
    <cellStyle name="Note 2 6" xfId="1053"/>
    <cellStyle name="Note 3" xfId="1054"/>
    <cellStyle name="Note 3 2" xfId="1055"/>
    <cellStyle name="Note 3 2 2" xfId="1469"/>
    <cellStyle name="Note 3 3" xfId="1056"/>
    <cellStyle name="Note 4" xfId="1057"/>
    <cellStyle name="Note 4 2" xfId="1470"/>
    <cellStyle name="Note 5" xfId="1058"/>
    <cellStyle name="Note 5 2" xfId="1471"/>
    <cellStyle name="Note 6" xfId="1059"/>
    <cellStyle name="Note 6 2" xfId="1472"/>
    <cellStyle name="Note 7" xfId="1060"/>
    <cellStyle name="Note 7 2" xfId="1473"/>
    <cellStyle name="Note 8" xfId="1061"/>
    <cellStyle name="Note 8 2" xfId="1474"/>
    <cellStyle name="Note 9" xfId="1062"/>
    <cellStyle name="Note 9 2" xfId="1475"/>
    <cellStyle name="Output 10" xfId="1063"/>
    <cellStyle name="Output 11" xfId="1064"/>
    <cellStyle name="Output 12" xfId="1065"/>
    <cellStyle name="Output 13" xfId="1066"/>
    <cellStyle name="Output 14" xfId="1067"/>
    <cellStyle name="Output 2" xfId="1068"/>
    <cellStyle name="Output 2 2" xfId="1069"/>
    <cellStyle name="Output 2 2 2" xfId="1256"/>
    <cellStyle name="Output 2 3" xfId="1070"/>
    <cellStyle name="Output 2 4" xfId="1071"/>
    <cellStyle name="Output 2 5" xfId="1072"/>
    <cellStyle name="Output 2 6" xfId="1073"/>
    <cellStyle name="Output 3" xfId="1074"/>
    <cellStyle name="Output 3 2" xfId="1075"/>
    <cellStyle name="Output 3 3" xfId="1076"/>
    <cellStyle name="Output 4" xfId="1077"/>
    <cellStyle name="Output 5" xfId="1078"/>
    <cellStyle name="Output 6" xfId="1079"/>
    <cellStyle name="Output 7" xfId="1080"/>
    <cellStyle name="Output 8" xfId="1081"/>
    <cellStyle name="Output 9" xfId="1082"/>
    <cellStyle name="Percent 10" xfId="1083"/>
    <cellStyle name="Percent 10 2" xfId="1084"/>
    <cellStyle name="Percent 10 2 2" xfId="1205"/>
    <cellStyle name="Percent 10 2 3" xfId="1526"/>
    <cellStyle name="Percent 10 3" xfId="1295"/>
    <cellStyle name="Percent 11" xfId="1085"/>
    <cellStyle name="Percent 12" xfId="1086"/>
    <cellStyle name="Percent 12 2" xfId="1296"/>
    <cellStyle name="Percent 13" xfId="1087"/>
    <cellStyle name="Percent 13 2" xfId="1200"/>
    <cellStyle name="Percent 14" xfId="1186"/>
    <cellStyle name="Percent 15" xfId="1201"/>
    <cellStyle name="Percent 16" xfId="1202"/>
    <cellStyle name="Percent 17" xfId="1517"/>
    <cellStyle name="Percent 18" xfId="1518"/>
    <cellStyle name="Percent 19" xfId="1519"/>
    <cellStyle name="Percent 2" xfId="1088"/>
    <cellStyle name="Percent 2 2" xfId="1089"/>
    <cellStyle name="Percent 2 2 2" xfId="37"/>
    <cellStyle name="Percent 2 2 2 2" xfId="1476"/>
    <cellStyle name="Percent 2 2 3" xfId="1090"/>
    <cellStyle name="Percent 2 3" xfId="40"/>
    <cellStyle name="Percent 2 4" xfId="1091"/>
    <cellStyle name="Percent 2 4 2" xfId="1204"/>
    <cellStyle name="Percent 2 5" xfId="1092"/>
    <cellStyle name="Percent 2 6" xfId="1093"/>
    <cellStyle name="Percent 2 6 2" xfId="1094"/>
    <cellStyle name="Percent 2 6 3" xfId="1297"/>
    <cellStyle name="Percent 2 6 4" xfId="1298"/>
    <cellStyle name="Percent 2 7" xfId="35"/>
    <cellStyle name="Percent 2 7 2" xfId="1095"/>
    <cellStyle name="Percent 2 7 2 2" xfId="1257"/>
    <cellStyle name="Percent 2 7 3" xfId="1299"/>
    <cellStyle name="Percent 2 7 3 2" xfId="1477"/>
    <cellStyle name="Percent 2 7 4" xfId="1478"/>
    <cellStyle name="Percent 2 7 5" xfId="1530"/>
    <cellStyle name="Percent 2 7 6" xfId="1532"/>
    <cellStyle name="Percent 2 8" xfId="1096"/>
    <cellStyle name="Percent 2 9" xfId="1300"/>
    <cellStyle name="Percent 20" xfId="1527"/>
    <cellStyle name="Percent 3" xfId="42"/>
    <cellStyle name="Percent 3 2" xfId="1098"/>
    <cellStyle name="Percent 3 2 2" xfId="1099"/>
    <cellStyle name="Percent 3 2 2 2" xfId="1479"/>
    <cellStyle name="Percent 3 2 3" xfId="1480"/>
    <cellStyle name="Percent 3 3" xfId="1206"/>
    <cellStyle name="Percent 3 4" xfId="1481"/>
    <cellStyle name="Percent 3 5" xfId="1097"/>
    <cellStyle name="Percent 4" xfId="34"/>
    <cellStyle name="Percent 4 2" xfId="1101"/>
    <cellStyle name="Percent 4 2 2" xfId="1258"/>
    <cellStyle name="Percent 4 2 2 2" xfId="1482"/>
    <cellStyle name="Percent 4 2 3" xfId="1483"/>
    <cellStyle name="Percent 4 3" xfId="1102"/>
    <cellStyle name="Percent 4 3 2" xfId="1103"/>
    <cellStyle name="Percent 4 4" xfId="1301"/>
    <cellStyle name="Percent 4 5" xfId="1100"/>
    <cellStyle name="Percent 5" xfId="1104"/>
    <cellStyle name="Percent 5 2" xfId="1105"/>
    <cellStyle name="Percent 5 3" xfId="1106"/>
    <cellStyle name="Percent 5 3 2" xfId="1484"/>
    <cellStyle name="Percent 6" xfId="1107"/>
    <cellStyle name="Percent 6 2" xfId="1108"/>
    <cellStyle name="Percent 6 2 2" xfId="1109"/>
    <cellStyle name="Percent 6 3" xfId="1110"/>
    <cellStyle name="Percent 7" xfId="1111"/>
    <cellStyle name="Percent 7 2" xfId="1302"/>
    <cellStyle name="Percent 7 3" xfId="1485"/>
    <cellStyle name="Percent 8" xfId="1112"/>
    <cellStyle name="Percent 8 2" xfId="1259"/>
    <cellStyle name="Percent 8 2 2" xfId="1486"/>
    <cellStyle name="Percent 9" xfId="1113"/>
    <cellStyle name="Percent 9 2" xfId="1260"/>
    <cellStyle name="Percent 9 2 2" xfId="1487"/>
    <cellStyle name="percentage difference one decimal" xfId="1114"/>
    <cellStyle name="percentage difference zero decimal" xfId="1115"/>
    <cellStyle name="Style 1" xfId="1116"/>
    <cellStyle name="Style 1 2" xfId="1117"/>
    <cellStyle name="Style 1 3" xfId="1118"/>
    <cellStyle name="Style 1 4" xfId="1488"/>
    <cellStyle name="Title 10" xfId="1119"/>
    <cellStyle name="Title 11" xfId="1120"/>
    <cellStyle name="Title 12" xfId="1121"/>
    <cellStyle name="Title 13" xfId="1122"/>
    <cellStyle name="Title 14" xfId="1123"/>
    <cellStyle name="Title 2" xfId="1124"/>
    <cellStyle name="Title 2 2" xfId="1125"/>
    <cellStyle name="Title 2 2 2" xfId="1261"/>
    <cellStyle name="Title 2 3" xfId="1126"/>
    <cellStyle name="Title 2 4" xfId="1127"/>
    <cellStyle name="Title 2 5" xfId="1128"/>
    <cellStyle name="Title 2 6" xfId="1129"/>
    <cellStyle name="Title 3" xfId="1130"/>
    <cellStyle name="Title 3 2" xfId="1131"/>
    <cellStyle name="Title 3 3" xfId="1132"/>
    <cellStyle name="Title 4" xfId="1133"/>
    <cellStyle name="Title 5" xfId="1134"/>
    <cellStyle name="Title 6" xfId="1135"/>
    <cellStyle name="Title 7" xfId="1136"/>
    <cellStyle name="Title 8" xfId="1137"/>
    <cellStyle name="Title 9" xfId="1138"/>
    <cellStyle name="Total 10" xfId="1139"/>
    <cellStyle name="Total 11" xfId="1140"/>
    <cellStyle name="Total 12" xfId="1141"/>
    <cellStyle name="Total 13" xfId="1142"/>
    <cellStyle name="Total 14" xfId="1143"/>
    <cellStyle name="Total 2" xfId="1144"/>
    <cellStyle name="Total 2 2" xfId="1145"/>
    <cellStyle name="Total 2 2 2" xfId="1262"/>
    <cellStyle name="Total 2 3" xfId="1146"/>
    <cellStyle name="Total 2 4" xfId="1147"/>
    <cellStyle name="Total 2 5" xfId="1148"/>
    <cellStyle name="Total 2 6" xfId="1149"/>
    <cellStyle name="Total 3" xfId="1150"/>
    <cellStyle name="Total 3 2" xfId="1151"/>
    <cellStyle name="Total 3 3" xfId="1152"/>
    <cellStyle name="Total 4" xfId="1153"/>
    <cellStyle name="Total 5" xfId="1154"/>
    <cellStyle name="Total 6" xfId="1155"/>
    <cellStyle name="Total 7" xfId="1156"/>
    <cellStyle name="Total 8" xfId="1157"/>
    <cellStyle name="Total 9" xfId="1158"/>
    <cellStyle name="Warning Text 10" xfId="1159"/>
    <cellStyle name="Warning Text 11" xfId="1160"/>
    <cellStyle name="Warning Text 12" xfId="1161"/>
    <cellStyle name="Warning Text 13" xfId="1162"/>
    <cellStyle name="Warning Text 14" xfId="1163"/>
    <cellStyle name="Warning Text 2" xfId="1164"/>
    <cellStyle name="Warning Text 2 2" xfId="1165"/>
    <cellStyle name="Warning Text 2 2 2" xfId="1263"/>
    <cellStyle name="Warning Text 2 3" xfId="1166"/>
    <cellStyle name="Warning Text 2 4" xfId="1167"/>
    <cellStyle name="Warning Text 2 5" xfId="1168"/>
    <cellStyle name="Warning Text 2 6" xfId="1169"/>
    <cellStyle name="Warning Text 3" xfId="1170"/>
    <cellStyle name="Warning Text 3 2" xfId="1171"/>
    <cellStyle name="Warning Text 3 3" xfId="1172"/>
    <cellStyle name="Warning Text 4" xfId="1173"/>
    <cellStyle name="Warning Text 5" xfId="1174"/>
    <cellStyle name="Warning Text 6" xfId="1175"/>
    <cellStyle name="Warning Text 7" xfId="1176"/>
    <cellStyle name="Warning Text 8" xfId="1177"/>
    <cellStyle name="Warning Text 9" xfId="1178"/>
    <cellStyle name="zero" xfId="1179"/>
    <cellStyle name="Валута 2" xfId="1180"/>
    <cellStyle name="Валута 2 2" xfId="1489"/>
    <cellStyle name="Запирка 2" xfId="1181"/>
    <cellStyle name="Запирка 2 2" xfId="1490"/>
    <cellStyle name="Процент 2" xfId="1182"/>
    <cellStyle name="Процент 2 2" xfId="14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P164"/>
  <sheetViews>
    <sheetView tabSelected="1" zoomScale="90" zoomScaleNormal="90" workbookViewId="0"/>
  </sheetViews>
  <sheetFormatPr defaultColWidth="9.140625" defaultRowHeight="12.75"/>
  <cols>
    <col min="1" max="1" width="1.42578125" style="1" customWidth="1"/>
    <col min="2" max="2" width="2.140625" style="1" customWidth="1"/>
    <col min="3" max="3" width="2.42578125" style="1" customWidth="1"/>
    <col min="4" max="4" width="54.42578125" style="1" customWidth="1"/>
    <col min="5" max="5" width="12.140625" style="2" customWidth="1"/>
    <col min="6" max="6" width="12" style="2" customWidth="1"/>
    <col min="7" max="7" width="11.7109375" style="2" customWidth="1"/>
    <col min="8" max="8" width="12.42578125" style="2" customWidth="1"/>
    <col min="9" max="9" width="13.28515625" style="2" customWidth="1"/>
    <col min="10" max="10" width="12" style="2" customWidth="1"/>
    <col min="11" max="11" width="11.140625" style="2" customWidth="1"/>
    <col min="12" max="12" width="13.42578125" style="2" customWidth="1"/>
    <col min="13" max="13" width="9.140625" style="2"/>
    <col min="14" max="16384" width="9.140625" style="1"/>
  </cols>
  <sheetData>
    <row r="1" spans="1:13">
      <c r="L1" s="965" t="s">
        <v>153</v>
      </c>
    </row>
    <row r="2" spans="1:13" ht="13.15" customHeight="1">
      <c r="B2" s="1637" t="s">
        <v>152</v>
      </c>
      <c r="C2" s="1637"/>
      <c r="D2" s="1637"/>
      <c r="E2" s="1637"/>
      <c r="F2" s="1637"/>
      <c r="G2" s="1637"/>
      <c r="H2" s="1637"/>
      <c r="I2" s="1637"/>
      <c r="J2" s="1637"/>
      <c r="K2" s="1637"/>
      <c r="L2" s="1637"/>
    </row>
    <row r="4" spans="1:13" ht="13.5" thickBot="1">
      <c r="A4" s="3"/>
      <c r="B4" s="3"/>
      <c r="C4" s="3"/>
      <c r="D4" s="3"/>
      <c r="E4" s="3"/>
      <c r="F4" s="4"/>
      <c r="G4" s="1666"/>
      <c r="H4" s="1666"/>
      <c r="I4" s="3"/>
      <c r="J4" s="4"/>
      <c r="K4" s="1666" t="s">
        <v>34</v>
      </c>
      <c r="L4" s="1666"/>
    </row>
    <row r="5" spans="1:13" ht="13.15" customHeight="1" thickBot="1">
      <c r="A5" s="1667" t="s">
        <v>154</v>
      </c>
      <c r="B5" s="1668"/>
      <c r="C5" s="1668"/>
      <c r="D5" s="1669"/>
      <c r="E5" s="1673" t="s">
        <v>0</v>
      </c>
      <c r="F5" s="1674"/>
      <c r="G5" s="1674"/>
      <c r="H5" s="1675"/>
      <c r="I5" s="1673" t="s">
        <v>1</v>
      </c>
      <c r="J5" s="1674"/>
      <c r="K5" s="1674"/>
      <c r="L5" s="1675"/>
    </row>
    <row r="6" spans="1:13" ht="28.15" customHeight="1" thickBot="1">
      <c r="A6" s="1670"/>
      <c r="B6" s="1671"/>
      <c r="C6" s="1671"/>
      <c r="D6" s="1672"/>
      <c r="E6" s="966" t="s">
        <v>64</v>
      </c>
      <c r="F6" s="967" t="s">
        <v>65</v>
      </c>
      <c r="G6" s="968" t="s">
        <v>66</v>
      </c>
      <c r="H6" s="969" t="s">
        <v>38</v>
      </c>
      <c r="I6" s="966" t="s">
        <v>64</v>
      </c>
      <c r="J6" s="970" t="s">
        <v>65</v>
      </c>
      <c r="K6" s="971" t="s">
        <v>66</v>
      </c>
      <c r="L6" s="972" t="s">
        <v>38</v>
      </c>
    </row>
    <row r="7" spans="1:13" s="10" customFormat="1" ht="13.5" customHeight="1" thickBot="1">
      <c r="A7" s="1660" t="s">
        <v>160</v>
      </c>
      <c r="B7" s="1661"/>
      <c r="C7" s="1661"/>
      <c r="D7" s="1662"/>
      <c r="E7" s="5">
        <v>23678.106</v>
      </c>
      <c r="F7" s="6">
        <v>9851.2909999999993</v>
      </c>
      <c r="G7" s="7">
        <v>2470.6019999999999</v>
      </c>
      <c r="H7" s="8">
        <v>35999.999000000003</v>
      </c>
      <c r="I7" s="5">
        <v>24016.228999999999</v>
      </c>
      <c r="J7" s="6">
        <v>10203.546</v>
      </c>
      <c r="K7" s="7">
        <v>2416.4180000000001</v>
      </c>
      <c r="L7" s="8">
        <v>36636.192999999999</v>
      </c>
      <c r="M7" s="9"/>
    </row>
    <row r="8" spans="1:13" ht="16.899999999999999" customHeight="1">
      <c r="A8" s="1652" t="s">
        <v>155</v>
      </c>
      <c r="B8" s="1653"/>
      <c r="C8" s="1653"/>
      <c r="D8" s="1653"/>
      <c r="E8" s="11">
        <v>13268.22</v>
      </c>
      <c r="F8" s="12">
        <v>5462.43</v>
      </c>
      <c r="G8" s="13">
        <v>1832.999</v>
      </c>
      <c r="H8" s="14">
        <v>20563.649000000001</v>
      </c>
      <c r="I8" s="11">
        <v>13549.055</v>
      </c>
      <c r="J8" s="12">
        <v>5656.4</v>
      </c>
      <c r="K8" s="13">
        <v>1751.979</v>
      </c>
      <c r="L8" s="14">
        <v>20957.434000000001</v>
      </c>
      <c r="M8" s="9"/>
    </row>
    <row r="9" spans="1:13" ht="14.45" customHeight="1">
      <c r="A9" s="1652" t="s">
        <v>156</v>
      </c>
      <c r="B9" s="1653"/>
      <c r="C9" s="1653"/>
      <c r="D9" s="1653"/>
      <c r="E9" s="15">
        <v>1956.5630000000001</v>
      </c>
      <c r="F9" s="16">
        <v>827.67200000000003</v>
      </c>
      <c r="G9" s="17">
        <v>130.62899999999999</v>
      </c>
      <c r="H9" s="18">
        <v>2914.864</v>
      </c>
      <c r="I9" s="15">
        <v>1888.6320000000001</v>
      </c>
      <c r="J9" s="16">
        <v>944.76599999999996</v>
      </c>
      <c r="K9" s="17">
        <v>140.5</v>
      </c>
      <c r="L9" s="18">
        <v>2973.8980000000001</v>
      </c>
      <c r="M9" s="9"/>
    </row>
    <row r="10" spans="1:13" ht="15" customHeight="1">
      <c r="A10" s="1652" t="s">
        <v>157</v>
      </c>
      <c r="B10" s="1653"/>
      <c r="C10" s="1653"/>
      <c r="D10" s="1653"/>
      <c r="E10" s="15">
        <v>0.19900000000000001</v>
      </c>
      <c r="F10" s="16">
        <v>0</v>
      </c>
      <c r="G10" s="17">
        <v>3.5999999999999997E-2</v>
      </c>
      <c r="H10" s="18">
        <v>0.23499999999999999</v>
      </c>
      <c r="I10" s="15">
        <v>0</v>
      </c>
      <c r="J10" s="16">
        <v>0</v>
      </c>
      <c r="K10" s="17">
        <v>3.5999999999999997E-2</v>
      </c>
      <c r="L10" s="18">
        <v>3.5999999999999997E-2</v>
      </c>
      <c r="M10" s="9"/>
    </row>
    <row r="11" spans="1:13" ht="15" customHeight="1">
      <c r="A11" s="1652" t="s">
        <v>158</v>
      </c>
      <c r="B11" s="1653"/>
      <c r="C11" s="1653"/>
      <c r="D11" s="1653"/>
      <c r="E11" s="15">
        <v>2.3530000000000002</v>
      </c>
      <c r="F11" s="16">
        <v>4.2229999999999999</v>
      </c>
      <c r="G11" s="17">
        <v>0.51400000000000001</v>
      </c>
      <c r="H11" s="18">
        <v>7.09</v>
      </c>
      <c r="I11" s="15">
        <v>3.048</v>
      </c>
      <c r="J11" s="16">
        <v>5.7229999999999999</v>
      </c>
      <c r="K11" s="17">
        <v>0.90800000000000003</v>
      </c>
      <c r="L11" s="18">
        <v>9.6790000000000003</v>
      </c>
      <c r="M11" s="9"/>
    </row>
    <row r="12" spans="1:13" ht="17.45" customHeight="1" thickBot="1">
      <c r="A12" s="1663" t="s">
        <v>159</v>
      </c>
      <c r="B12" s="1664"/>
      <c r="C12" s="1664"/>
      <c r="D12" s="1665"/>
      <c r="E12" s="19">
        <v>8450.7710000000006</v>
      </c>
      <c r="F12" s="20">
        <v>3556.9659999999999</v>
      </c>
      <c r="G12" s="21">
        <v>506.42399999999998</v>
      </c>
      <c r="H12" s="22">
        <v>12514.161</v>
      </c>
      <c r="I12" s="19">
        <v>8575.4940000000006</v>
      </c>
      <c r="J12" s="20">
        <v>3596.6570000000002</v>
      </c>
      <c r="K12" s="21">
        <v>522.995</v>
      </c>
      <c r="L12" s="22">
        <v>12695.146000000001</v>
      </c>
      <c r="M12" s="9"/>
    </row>
    <row r="13" spans="1:13" s="10" customFormat="1" ht="13.5" customHeight="1" thickBot="1">
      <c r="A13" s="1646" t="s">
        <v>161</v>
      </c>
      <c r="B13" s="1647"/>
      <c r="C13" s="1647"/>
      <c r="D13" s="1648"/>
      <c r="E13" s="5">
        <v>270.779</v>
      </c>
      <c r="F13" s="6">
        <v>0</v>
      </c>
      <c r="G13" s="7">
        <v>9.8450000000000006</v>
      </c>
      <c r="H13" s="8">
        <v>280.62400000000002</v>
      </c>
      <c r="I13" s="5">
        <v>289.27100000000002</v>
      </c>
      <c r="J13" s="6">
        <v>0</v>
      </c>
      <c r="K13" s="7">
        <v>10.414</v>
      </c>
      <c r="L13" s="8">
        <v>299.685</v>
      </c>
      <c r="M13" s="9"/>
    </row>
    <row r="14" spans="1:13" ht="16.899999999999999" customHeight="1">
      <c r="A14" s="1649" t="s">
        <v>162</v>
      </c>
      <c r="B14" s="1650"/>
      <c r="C14" s="1650"/>
      <c r="D14" s="1651"/>
      <c r="E14" s="11">
        <v>57.29</v>
      </c>
      <c r="F14" s="12">
        <v>0</v>
      </c>
      <c r="G14" s="13">
        <v>9.8450000000000006</v>
      </c>
      <c r="H14" s="14">
        <v>67.135000000000005</v>
      </c>
      <c r="I14" s="11">
        <v>57.905999999999999</v>
      </c>
      <c r="J14" s="12">
        <v>0</v>
      </c>
      <c r="K14" s="13">
        <v>10.414</v>
      </c>
      <c r="L14" s="14">
        <v>68.319999999999993</v>
      </c>
      <c r="M14" s="9"/>
    </row>
    <row r="15" spans="1:13" ht="15" customHeight="1">
      <c r="A15" s="1652" t="s">
        <v>163</v>
      </c>
      <c r="B15" s="1653"/>
      <c r="C15" s="1653"/>
      <c r="D15" s="1654"/>
      <c r="E15" s="15">
        <v>206.774</v>
      </c>
      <c r="F15" s="16">
        <v>0</v>
      </c>
      <c r="G15" s="17">
        <v>0</v>
      </c>
      <c r="H15" s="18">
        <v>206.774</v>
      </c>
      <c r="I15" s="15">
        <v>224.005</v>
      </c>
      <c r="J15" s="16">
        <v>0</v>
      </c>
      <c r="K15" s="17">
        <v>0</v>
      </c>
      <c r="L15" s="18">
        <v>224.005</v>
      </c>
      <c r="M15" s="9"/>
    </row>
    <row r="16" spans="1:13" ht="16.149999999999999" customHeight="1" thickBot="1">
      <c r="A16" s="1652" t="s">
        <v>164</v>
      </c>
      <c r="B16" s="1653"/>
      <c r="C16" s="1653"/>
      <c r="D16" s="1654"/>
      <c r="E16" s="19">
        <v>6.7149999999999999</v>
      </c>
      <c r="F16" s="20">
        <v>0</v>
      </c>
      <c r="G16" s="21">
        <v>0</v>
      </c>
      <c r="H16" s="22">
        <v>6.7149999999999999</v>
      </c>
      <c r="I16" s="19">
        <v>7.36</v>
      </c>
      <c r="J16" s="20">
        <v>0</v>
      </c>
      <c r="K16" s="21">
        <v>0</v>
      </c>
      <c r="L16" s="22">
        <v>7.36</v>
      </c>
      <c r="M16" s="9"/>
    </row>
    <row r="17" spans="1:13" s="10" customFormat="1" ht="13.5" customHeight="1" thickBot="1">
      <c r="A17" s="1655" t="s">
        <v>165</v>
      </c>
      <c r="B17" s="1656"/>
      <c r="C17" s="1656"/>
      <c r="D17" s="1657"/>
      <c r="E17" s="5">
        <v>0</v>
      </c>
      <c r="F17" s="6">
        <v>0.40899999999999997</v>
      </c>
      <c r="G17" s="7">
        <v>0</v>
      </c>
      <c r="H17" s="8">
        <v>0.40899999999999997</v>
      </c>
      <c r="I17" s="5">
        <v>0</v>
      </c>
      <c r="J17" s="6">
        <v>9.9659999999999993</v>
      </c>
      <c r="K17" s="7">
        <v>0</v>
      </c>
      <c r="L17" s="8">
        <v>9.9659999999999993</v>
      </c>
      <c r="M17" s="9"/>
    </row>
    <row r="18" spans="1:13" ht="16.899999999999999" customHeight="1" thickBot="1">
      <c r="A18" s="1658" t="s">
        <v>166</v>
      </c>
      <c r="B18" s="1659"/>
      <c r="C18" s="1659"/>
      <c r="D18" s="1659"/>
      <c r="E18" s="23">
        <v>0</v>
      </c>
      <c r="F18" s="24">
        <v>0.40899999999999997</v>
      </c>
      <c r="G18" s="25">
        <v>0</v>
      </c>
      <c r="H18" s="26">
        <v>0.40899999999999997</v>
      </c>
      <c r="I18" s="23">
        <v>0</v>
      </c>
      <c r="J18" s="24">
        <v>9.9659999999999993</v>
      </c>
      <c r="K18" s="25">
        <v>0</v>
      </c>
      <c r="L18" s="26">
        <v>9.9659999999999993</v>
      </c>
      <c r="M18" s="9"/>
    </row>
    <row r="19" spans="1:13" s="10" customFormat="1" ht="30" customHeight="1" thickBot="1">
      <c r="A19" s="1638" t="s">
        <v>167</v>
      </c>
      <c r="B19" s="1639"/>
      <c r="C19" s="1639"/>
      <c r="D19" s="1640"/>
      <c r="E19" s="5">
        <v>0</v>
      </c>
      <c r="F19" s="6">
        <v>0</v>
      </c>
      <c r="G19" s="7">
        <v>0</v>
      </c>
      <c r="H19" s="8">
        <v>0</v>
      </c>
      <c r="I19" s="5">
        <v>0</v>
      </c>
      <c r="J19" s="6">
        <v>0</v>
      </c>
      <c r="K19" s="7">
        <v>0</v>
      </c>
      <c r="L19" s="8">
        <v>0</v>
      </c>
      <c r="M19" s="9"/>
    </row>
    <row r="20" spans="1:13" s="10" customFormat="1" ht="17.45" customHeight="1" thickBot="1">
      <c r="A20" s="1641" t="s">
        <v>168</v>
      </c>
      <c r="B20" s="1642"/>
      <c r="C20" s="1642"/>
      <c r="D20" s="1643"/>
      <c r="E20" s="5">
        <v>0</v>
      </c>
      <c r="F20" s="6">
        <v>0</v>
      </c>
      <c r="G20" s="7">
        <v>0</v>
      </c>
      <c r="H20" s="8">
        <v>0</v>
      </c>
      <c r="I20" s="5">
        <v>1.974</v>
      </c>
      <c r="J20" s="6">
        <v>0</v>
      </c>
      <c r="K20" s="7">
        <v>0</v>
      </c>
      <c r="L20" s="8">
        <v>1.974</v>
      </c>
      <c r="M20" s="9"/>
    </row>
    <row r="21" spans="1:13" s="10" customFormat="1" ht="15" customHeight="1" thickBot="1">
      <c r="A21" s="1638" t="s">
        <v>169</v>
      </c>
      <c r="B21" s="1639"/>
      <c r="C21" s="1639"/>
      <c r="D21" s="1640"/>
      <c r="E21" s="5">
        <v>414.07600000000002</v>
      </c>
      <c r="F21" s="6">
        <v>8250.5460000000003</v>
      </c>
      <c r="G21" s="7">
        <v>1096.086</v>
      </c>
      <c r="H21" s="8">
        <v>9760.7080000000005</v>
      </c>
      <c r="I21" s="5">
        <v>281.72300000000001</v>
      </c>
      <c r="J21" s="6">
        <v>7965.6319999999996</v>
      </c>
      <c r="K21" s="7">
        <v>1230.9760000000001</v>
      </c>
      <c r="L21" s="8">
        <v>9478.3310000000001</v>
      </c>
      <c r="M21" s="9"/>
    </row>
    <row r="22" spans="1:13" ht="16.899999999999999" customHeight="1">
      <c r="A22" s="1644" t="s">
        <v>170</v>
      </c>
      <c r="B22" s="1645"/>
      <c r="C22" s="1645"/>
      <c r="D22" s="1645"/>
      <c r="E22" s="15">
        <v>0</v>
      </c>
      <c r="F22" s="16">
        <v>2960.154</v>
      </c>
      <c r="G22" s="17">
        <v>589.10500000000002</v>
      </c>
      <c r="H22" s="18">
        <v>3549.259</v>
      </c>
      <c r="I22" s="15">
        <v>0</v>
      </c>
      <c r="J22" s="16">
        <v>2896.0569999999998</v>
      </c>
      <c r="K22" s="17">
        <v>589.005</v>
      </c>
      <c r="L22" s="18">
        <v>3485.0619999999999</v>
      </c>
      <c r="M22" s="9"/>
    </row>
    <row r="23" spans="1:13" ht="16.149999999999999" customHeight="1">
      <c r="A23" s="1644" t="s">
        <v>171</v>
      </c>
      <c r="B23" s="1645"/>
      <c r="C23" s="1645"/>
      <c r="D23" s="1645"/>
      <c r="E23" s="15">
        <v>0</v>
      </c>
      <c r="F23" s="16">
        <v>4457.9650000000001</v>
      </c>
      <c r="G23" s="17">
        <v>506.98099999999999</v>
      </c>
      <c r="H23" s="18">
        <v>4964.9459999999999</v>
      </c>
      <c r="I23" s="15">
        <v>0</v>
      </c>
      <c r="J23" s="16">
        <v>4237.5749999999998</v>
      </c>
      <c r="K23" s="17">
        <v>641.971</v>
      </c>
      <c r="L23" s="18">
        <v>4879.5460000000003</v>
      </c>
      <c r="M23" s="9"/>
    </row>
    <row r="24" spans="1:13" ht="15" customHeight="1" thickBot="1">
      <c r="A24" s="1644" t="s">
        <v>172</v>
      </c>
      <c r="B24" s="1645"/>
      <c r="C24" s="1645"/>
      <c r="D24" s="1645"/>
      <c r="E24" s="15">
        <v>414.07600000000002</v>
      </c>
      <c r="F24" s="16">
        <v>832.42700000000002</v>
      </c>
      <c r="G24" s="17">
        <v>0</v>
      </c>
      <c r="H24" s="18">
        <v>1246.5029999999999</v>
      </c>
      <c r="I24" s="15">
        <v>281.72300000000001</v>
      </c>
      <c r="J24" s="16">
        <v>832</v>
      </c>
      <c r="K24" s="17">
        <v>0</v>
      </c>
      <c r="L24" s="18">
        <v>1113.723</v>
      </c>
      <c r="M24" s="9"/>
    </row>
    <row r="25" spans="1:13" s="10" customFormat="1" ht="16.899999999999999" customHeight="1" thickBot="1">
      <c r="A25" s="1638" t="s">
        <v>173</v>
      </c>
      <c r="B25" s="1639"/>
      <c r="C25" s="1639"/>
      <c r="D25" s="1640"/>
      <c r="E25" s="5">
        <v>38358.186000000002</v>
      </c>
      <c r="F25" s="6">
        <v>12144.127</v>
      </c>
      <c r="G25" s="7">
        <v>3492.3380000000002</v>
      </c>
      <c r="H25" s="8">
        <v>53994.650999999998</v>
      </c>
      <c r="I25" s="5">
        <v>37743.427000000003</v>
      </c>
      <c r="J25" s="6">
        <v>12271.242</v>
      </c>
      <c r="K25" s="7">
        <v>3758.0320000000002</v>
      </c>
      <c r="L25" s="8">
        <v>53772.701000000001</v>
      </c>
      <c r="M25" s="9"/>
    </row>
    <row r="26" spans="1:13" ht="17.45" customHeight="1">
      <c r="A26" s="1652" t="s">
        <v>174</v>
      </c>
      <c r="B26" s="1653"/>
      <c r="C26" s="1653"/>
      <c r="D26" s="1653"/>
      <c r="E26" s="15">
        <v>20081.936000000002</v>
      </c>
      <c r="F26" s="16">
        <v>5442.7790000000005</v>
      </c>
      <c r="G26" s="17">
        <v>2291.136</v>
      </c>
      <c r="H26" s="18">
        <v>27815.850999999999</v>
      </c>
      <c r="I26" s="15">
        <v>19829.02</v>
      </c>
      <c r="J26" s="16">
        <v>5259.6689999999999</v>
      </c>
      <c r="K26" s="17">
        <v>2260.7539999999999</v>
      </c>
      <c r="L26" s="18">
        <v>27349.442999999999</v>
      </c>
      <c r="M26" s="9"/>
    </row>
    <row r="27" spans="1:13" ht="16.899999999999999" customHeight="1">
      <c r="A27" s="1652" t="s">
        <v>175</v>
      </c>
      <c r="B27" s="1653"/>
      <c r="C27" s="1653"/>
      <c r="D27" s="1653"/>
      <c r="E27" s="15">
        <v>14283.288</v>
      </c>
      <c r="F27" s="16">
        <v>5256.8050000000003</v>
      </c>
      <c r="G27" s="17">
        <v>974.26099999999997</v>
      </c>
      <c r="H27" s="18">
        <v>20514.353999999999</v>
      </c>
      <c r="I27" s="15">
        <v>13917.986999999999</v>
      </c>
      <c r="J27" s="16">
        <v>5410.7489999999998</v>
      </c>
      <c r="K27" s="17">
        <v>1257.3720000000001</v>
      </c>
      <c r="L27" s="18">
        <v>20586.108</v>
      </c>
      <c r="M27" s="9"/>
    </row>
    <row r="28" spans="1:13" ht="17.45" customHeight="1">
      <c r="A28" s="1652" t="s">
        <v>176</v>
      </c>
      <c r="B28" s="1653"/>
      <c r="C28" s="1653"/>
      <c r="D28" s="1653"/>
      <c r="E28" s="15">
        <v>3832.0479999999998</v>
      </c>
      <c r="F28" s="16">
        <v>1283.5029999999999</v>
      </c>
      <c r="G28" s="17">
        <v>62.616</v>
      </c>
      <c r="H28" s="18">
        <v>5178.1670000000004</v>
      </c>
      <c r="I28" s="15">
        <v>3831.4589999999998</v>
      </c>
      <c r="J28" s="16">
        <v>1432.6559999999999</v>
      </c>
      <c r="K28" s="17">
        <v>62.62</v>
      </c>
      <c r="L28" s="18">
        <v>5326.7349999999997</v>
      </c>
      <c r="M28" s="9"/>
    </row>
    <row r="29" spans="1:13" ht="16.899999999999999" customHeight="1">
      <c r="A29" s="1652" t="s">
        <v>177</v>
      </c>
      <c r="B29" s="1653"/>
      <c r="C29" s="1653"/>
      <c r="D29" s="1653"/>
      <c r="E29" s="15">
        <v>2.2109999999999999</v>
      </c>
      <c r="F29" s="16">
        <v>3.766</v>
      </c>
      <c r="G29" s="17">
        <v>23.495999999999999</v>
      </c>
      <c r="H29" s="18">
        <v>29.472999999999999</v>
      </c>
      <c r="I29" s="15">
        <v>2.2709999999999999</v>
      </c>
      <c r="J29" s="16">
        <v>3.766</v>
      </c>
      <c r="K29" s="17">
        <v>35.228999999999999</v>
      </c>
      <c r="L29" s="18">
        <v>41.265999999999998</v>
      </c>
      <c r="M29" s="9"/>
    </row>
    <row r="30" spans="1:13" ht="17.45" customHeight="1">
      <c r="A30" s="1652" t="s">
        <v>178</v>
      </c>
      <c r="B30" s="1653"/>
      <c r="C30" s="1653"/>
      <c r="D30" s="1653"/>
      <c r="E30" s="15">
        <v>3.476</v>
      </c>
      <c r="F30" s="16">
        <v>1.006</v>
      </c>
      <c r="G30" s="17">
        <v>24.58</v>
      </c>
      <c r="H30" s="18">
        <v>29.062000000000001</v>
      </c>
      <c r="I30" s="15">
        <v>3.476</v>
      </c>
      <c r="J30" s="16">
        <v>1.006</v>
      </c>
      <c r="K30" s="17">
        <v>24.58</v>
      </c>
      <c r="L30" s="18">
        <v>29.062000000000001</v>
      </c>
      <c r="M30" s="9"/>
    </row>
    <row r="31" spans="1:13" ht="16.899999999999999" customHeight="1">
      <c r="A31" s="1652" t="s">
        <v>179</v>
      </c>
      <c r="B31" s="1653"/>
      <c r="C31" s="1653"/>
      <c r="D31" s="1653"/>
      <c r="E31" s="15">
        <v>152.774</v>
      </c>
      <c r="F31" s="16">
        <v>156.268</v>
      </c>
      <c r="G31" s="17">
        <v>116.249</v>
      </c>
      <c r="H31" s="18">
        <v>425.291</v>
      </c>
      <c r="I31" s="15">
        <v>156.73400000000001</v>
      </c>
      <c r="J31" s="16">
        <v>163.39599999999999</v>
      </c>
      <c r="K31" s="17">
        <v>117.477</v>
      </c>
      <c r="L31" s="18">
        <v>437.60700000000003</v>
      </c>
      <c r="M31" s="9"/>
    </row>
    <row r="32" spans="1:13" ht="18" customHeight="1" thickBot="1">
      <c r="A32" s="1652" t="s">
        <v>180</v>
      </c>
      <c r="B32" s="1653"/>
      <c r="C32" s="1653"/>
      <c r="D32" s="1653"/>
      <c r="E32" s="15">
        <v>2.4529999999999998</v>
      </c>
      <c r="F32" s="16">
        <v>0</v>
      </c>
      <c r="G32" s="17">
        <v>0</v>
      </c>
      <c r="H32" s="18">
        <v>2.4529999999999998</v>
      </c>
      <c r="I32" s="15">
        <v>2.48</v>
      </c>
      <c r="J32" s="16">
        <v>0</v>
      </c>
      <c r="K32" s="17">
        <v>0</v>
      </c>
      <c r="L32" s="18">
        <v>2.48</v>
      </c>
      <c r="M32" s="9"/>
    </row>
    <row r="33" spans="1:13" s="10" customFormat="1" ht="13.15" customHeight="1" thickBot="1">
      <c r="A33" s="1638" t="s">
        <v>181</v>
      </c>
      <c r="B33" s="1639"/>
      <c r="C33" s="1639"/>
      <c r="D33" s="1640"/>
      <c r="E33" s="5">
        <v>0</v>
      </c>
      <c r="F33" s="6">
        <v>3263</v>
      </c>
      <c r="G33" s="7">
        <v>520</v>
      </c>
      <c r="H33" s="8">
        <v>3783</v>
      </c>
      <c r="I33" s="5">
        <v>2600</v>
      </c>
      <c r="J33" s="6">
        <v>4343</v>
      </c>
      <c r="K33" s="7">
        <v>230</v>
      </c>
      <c r="L33" s="8">
        <v>7173</v>
      </c>
      <c r="M33" s="9"/>
    </row>
    <row r="34" spans="1:13" ht="17.25" customHeight="1" thickBot="1">
      <c r="A34" s="1676" t="s">
        <v>182</v>
      </c>
      <c r="B34" s="1677"/>
      <c r="C34" s="1677"/>
      <c r="D34" s="1677"/>
      <c r="E34" s="15">
        <v>0</v>
      </c>
      <c r="F34" s="16">
        <v>3263</v>
      </c>
      <c r="G34" s="17">
        <v>520</v>
      </c>
      <c r="H34" s="18">
        <v>3783</v>
      </c>
      <c r="I34" s="15">
        <v>2600</v>
      </c>
      <c r="J34" s="16">
        <v>4343</v>
      </c>
      <c r="K34" s="17">
        <v>230</v>
      </c>
      <c r="L34" s="18">
        <v>7173</v>
      </c>
      <c r="M34" s="9"/>
    </row>
    <row r="35" spans="1:13" s="10" customFormat="1" ht="17.25" customHeight="1" thickBot="1">
      <c r="A35" s="1638" t="s">
        <v>183</v>
      </c>
      <c r="B35" s="1639"/>
      <c r="C35" s="1639"/>
      <c r="D35" s="1640"/>
      <c r="E35" s="5">
        <v>24113.378000000001</v>
      </c>
      <c r="F35" s="6">
        <v>16999.161</v>
      </c>
      <c r="G35" s="7">
        <v>1589.3979999999999</v>
      </c>
      <c r="H35" s="8">
        <v>42701.936999999998</v>
      </c>
      <c r="I35" s="5">
        <v>26359.544000000002</v>
      </c>
      <c r="J35" s="6">
        <v>17751.478999999999</v>
      </c>
      <c r="K35" s="7">
        <v>1647.191</v>
      </c>
      <c r="L35" s="8">
        <v>45758.214</v>
      </c>
      <c r="M35" s="9"/>
    </row>
    <row r="36" spans="1:13" s="30" customFormat="1" ht="15" customHeight="1">
      <c r="A36" s="1644" t="s">
        <v>184</v>
      </c>
      <c r="B36" s="1645"/>
      <c r="C36" s="1645"/>
      <c r="D36" s="1645"/>
      <c r="E36" s="27">
        <v>171.495</v>
      </c>
      <c r="F36" s="28">
        <v>297.94099999999997</v>
      </c>
      <c r="G36" s="29">
        <v>183.88</v>
      </c>
      <c r="H36" s="14">
        <v>653.31600000000003</v>
      </c>
      <c r="I36" s="27">
        <v>130.24299999999999</v>
      </c>
      <c r="J36" s="28">
        <v>275.50200000000001</v>
      </c>
      <c r="K36" s="29">
        <v>262.13600000000002</v>
      </c>
      <c r="L36" s="14">
        <v>667.88099999999997</v>
      </c>
      <c r="M36" s="9"/>
    </row>
    <row r="37" spans="1:13" ht="15.6" customHeight="1">
      <c r="A37" s="974"/>
      <c r="B37" s="1645" t="s">
        <v>185</v>
      </c>
      <c r="C37" s="1645"/>
      <c r="D37" s="1645"/>
      <c r="E37" s="15">
        <v>171.54300000000001</v>
      </c>
      <c r="F37" s="16">
        <v>298.7</v>
      </c>
      <c r="G37" s="17">
        <v>184.06200000000001</v>
      </c>
      <c r="H37" s="18">
        <v>654.30499999999995</v>
      </c>
      <c r="I37" s="15">
        <v>130.399</v>
      </c>
      <c r="J37" s="16">
        <v>275.99299999999999</v>
      </c>
      <c r="K37" s="17">
        <v>262.37400000000002</v>
      </c>
      <c r="L37" s="18">
        <v>668.76599999999996</v>
      </c>
      <c r="M37" s="9"/>
    </row>
    <row r="38" spans="1:13" ht="15.6" customHeight="1">
      <c r="A38" s="974"/>
      <c r="B38" s="1645" t="s">
        <v>186</v>
      </c>
      <c r="C38" s="1645" t="s">
        <v>5</v>
      </c>
      <c r="D38" s="1645"/>
      <c r="E38" s="15">
        <v>-4.8000000000000001E-2</v>
      </c>
      <c r="F38" s="16">
        <v>-0.75900000000000001</v>
      </c>
      <c r="G38" s="17">
        <v>-0.182</v>
      </c>
      <c r="H38" s="18">
        <v>-0.98899999999999999</v>
      </c>
      <c r="I38" s="15">
        <v>-0.156</v>
      </c>
      <c r="J38" s="16">
        <v>-0.49099999999999999</v>
      </c>
      <c r="K38" s="17">
        <v>-0.23799999999999999</v>
      </c>
      <c r="L38" s="18">
        <v>-0.88500000000000001</v>
      </c>
      <c r="M38" s="9"/>
    </row>
    <row r="39" spans="1:13" ht="16.149999999999999" customHeight="1">
      <c r="A39" s="1644" t="s">
        <v>187</v>
      </c>
      <c r="B39" s="1645"/>
      <c r="C39" s="1645"/>
      <c r="D39" s="1645"/>
      <c r="E39" s="15">
        <v>23474.985000000001</v>
      </c>
      <c r="F39" s="16">
        <v>3953.2469999999998</v>
      </c>
      <c r="G39" s="17">
        <v>1328.173</v>
      </c>
      <c r="H39" s="18">
        <v>28756.404999999999</v>
      </c>
      <c r="I39" s="15">
        <v>25840.178</v>
      </c>
      <c r="J39" s="16">
        <v>4845.5820000000003</v>
      </c>
      <c r="K39" s="17">
        <v>1312.4580000000001</v>
      </c>
      <c r="L39" s="18">
        <v>31998.218000000001</v>
      </c>
      <c r="M39" s="9"/>
    </row>
    <row r="40" spans="1:13" ht="16.149999999999999" customHeight="1">
      <c r="A40" s="974"/>
      <c r="B40" s="1645" t="s">
        <v>188</v>
      </c>
      <c r="C40" s="1645"/>
      <c r="D40" s="1645"/>
      <c r="E40" s="15">
        <v>23475.416000000001</v>
      </c>
      <c r="F40" s="16">
        <v>3953.761</v>
      </c>
      <c r="G40" s="17">
        <v>1328.5809999999999</v>
      </c>
      <c r="H40" s="18">
        <v>28757.758000000002</v>
      </c>
      <c r="I40" s="15">
        <v>25840.457999999999</v>
      </c>
      <c r="J40" s="16">
        <v>4846.2290000000003</v>
      </c>
      <c r="K40" s="17">
        <v>1312.816</v>
      </c>
      <c r="L40" s="18">
        <v>31999.503000000001</v>
      </c>
      <c r="M40" s="9"/>
    </row>
    <row r="41" spans="1:13" ht="17.45" customHeight="1">
      <c r="A41" s="974"/>
      <c r="B41" s="1645" t="s">
        <v>189</v>
      </c>
      <c r="C41" s="1645"/>
      <c r="D41" s="1645"/>
      <c r="E41" s="15">
        <v>-0.43099999999999999</v>
      </c>
      <c r="F41" s="16">
        <v>-0.51400000000000001</v>
      </c>
      <c r="G41" s="17">
        <v>-0.40799999999999997</v>
      </c>
      <c r="H41" s="18">
        <v>-1.353</v>
      </c>
      <c r="I41" s="15">
        <v>-0.28000000000000003</v>
      </c>
      <c r="J41" s="16">
        <v>-0.64700000000000002</v>
      </c>
      <c r="K41" s="17">
        <v>-0.35799999999999998</v>
      </c>
      <c r="L41" s="18">
        <v>-1.2849999999999999</v>
      </c>
      <c r="M41" s="9"/>
    </row>
    <row r="42" spans="1:13" s="34" customFormat="1" ht="15.6" customHeight="1">
      <c r="A42" s="1644" t="s">
        <v>190</v>
      </c>
      <c r="B42" s="1645"/>
      <c r="C42" s="1645"/>
      <c r="D42" s="1645"/>
      <c r="E42" s="31">
        <v>183.60499999999999</v>
      </c>
      <c r="F42" s="32">
        <v>89.76</v>
      </c>
      <c r="G42" s="33">
        <v>2.3069999999999999</v>
      </c>
      <c r="H42" s="18">
        <v>275.67200000000003</v>
      </c>
      <c r="I42" s="31">
        <v>213.68299999999999</v>
      </c>
      <c r="J42" s="32">
        <v>109.11799999999999</v>
      </c>
      <c r="K42" s="33">
        <v>2.4740000000000002</v>
      </c>
      <c r="L42" s="18">
        <v>325.27499999999998</v>
      </c>
      <c r="M42" s="9"/>
    </row>
    <row r="43" spans="1:13" ht="13.9" customHeight="1">
      <c r="A43" s="974"/>
      <c r="B43" s="1645" t="s">
        <v>191</v>
      </c>
      <c r="C43" s="1645"/>
      <c r="D43" s="1645"/>
      <c r="E43" s="15">
        <v>184.303</v>
      </c>
      <c r="F43" s="16">
        <v>89.76</v>
      </c>
      <c r="G43" s="17">
        <v>2.3069999999999999</v>
      </c>
      <c r="H43" s="18">
        <v>276.37</v>
      </c>
      <c r="I43" s="15">
        <v>214.43100000000001</v>
      </c>
      <c r="J43" s="16">
        <v>109.11799999999999</v>
      </c>
      <c r="K43" s="17">
        <v>2.4740000000000002</v>
      </c>
      <c r="L43" s="18">
        <v>326.02300000000002</v>
      </c>
      <c r="M43" s="9"/>
    </row>
    <row r="44" spans="1:13" ht="33" customHeight="1">
      <c r="A44" s="975"/>
      <c r="B44" s="1659" t="s">
        <v>192</v>
      </c>
      <c r="C44" s="1659" t="s">
        <v>5</v>
      </c>
      <c r="D44" s="1659"/>
      <c r="E44" s="15">
        <v>-0.69799999999999995</v>
      </c>
      <c r="F44" s="16">
        <v>0</v>
      </c>
      <c r="G44" s="17">
        <v>0</v>
      </c>
      <c r="H44" s="18">
        <v>-0.69799999999999995</v>
      </c>
      <c r="I44" s="15">
        <v>-0.748</v>
      </c>
      <c r="J44" s="16">
        <v>0</v>
      </c>
      <c r="K44" s="17">
        <v>0</v>
      </c>
      <c r="L44" s="18">
        <v>-0.748</v>
      </c>
      <c r="M44" s="9"/>
    </row>
    <row r="45" spans="1:13" ht="16.149999999999999" customHeight="1">
      <c r="A45" s="1644" t="s">
        <v>193</v>
      </c>
      <c r="B45" s="1645"/>
      <c r="C45" s="1645"/>
      <c r="D45" s="1645"/>
      <c r="E45" s="15">
        <v>0.52700000000000002</v>
      </c>
      <c r="F45" s="16">
        <v>12515.978999999999</v>
      </c>
      <c r="G45" s="17">
        <v>-2.8000000000000001E-2</v>
      </c>
      <c r="H45" s="18">
        <v>12516.477999999999</v>
      </c>
      <c r="I45" s="15">
        <v>0.35399999999999998</v>
      </c>
      <c r="J45" s="16">
        <v>12341.029</v>
      </c>
      <c r="K45" s="17">
        <v>0</v>
      </c>
      <c r="L45" s="18">
        <v>12341.383</v>
      </c>
      <c r="M45" s="9"/>
    </row>
    <row r="46" spans="1:13" ht="15" customHeight="1">
      <c r="A46" s="974"/>
      <c r="B46" s="1645" t="s">
        <v>194</v>
      </c>
      <c r="C46" s="1645"/>
      <c r="D46" s="1645"/>
      <c r="E46" s="15">
        <v>0.52800000000000002</v>
      </c>
      <c r="F46" s="16">
        <v>12516.18</v>
      </c>
      <c r="G46" s="17">
        <v>2E-3</v>
      </c>
      <c r="H46" s="18">
        <v>12516.71</v>
      </c>
      <c r="I46" s="15">
        <v>0.35399999999999998</v>
      </c>
      <c r="J46" s="16">
        <v>12342.261</v>
      </c>
      <c r="K46" s="17">
        <v>0</v>
      </c>
      <c r="L46" s="18">
        <v>12342.615</v>
      </c>
      <c r="M46" s="9"/>
    </row>
    <row r="47" spans="1:13" ht="15" customHeight="1">
      <c r="A47" s="36"/>
      <c r="B47" s="1645" t="s">
        <v>195</v>
      </c>
      <c r="C47" s="1645" t="s">
        <v>5</v>
      </c>
      <c r="D47" s="1645"/>
      <c r="E47" s="15">
        <v>0</v>
      </c>
      <c r="F47" s="16">
        <v>0</v>
      </c>
      <c r="G47" s="17">
        <v>0</v>
      </c>
      <c r="H47" s="18">
        <v>0</v>
      </c>
      <c r="I47" s="15">
        <v>0</v>
      </c>
      <c r="J47" s="16">
        <v>-1.232</v>
      </c>
      <c r="K47" s="17">
        <v>0</v>
      </c>
      <c r="L47" s="18">
        <v>-1.232</v>
      </c>
      <c r="M47" s="9"/>
    </row>
    <row r="48" spans="1:13" ht="16.899999999999999" customHeight="1">
      <c r="A48" s="1644" t="s">
        <v>196</v>
      </c>
      <c r="B48" s="1645"/>
      <c r="C48" s="1645"/>
      <c r="D48" s="1645"/>
      <c r="E48" s="15">
        <v>87.646000000000001</v>
      </c>
      <c r="F48" s="16">
        <v>0</v>
      </c>
      <c r="G48" s="17">
        <v>0</v>
      </c>
      <c r="H48" s="18">
        <v>87.646000000000001</v>
      </c>
      <c r="I48" s="15">
        <v>74.188000000000002</v>
      </c>
      <c r="J48" s="16">
        <v>0</v>
      </c>
      <c r="K48" s="17">
        <v>0</v>
      </c>
      <c r="L48" s="18">
        <v>74.188000000000002</v>
      </c>
      <c r="M48" s="9"/>
    </row>
    <row r="49" spans="1:19" ht="18" customHeight="1">
      <c r="A49" s="974"/>
      <c r="B49" s="1645" t="s">
        <v>197</v>
      </c>
      <c r="C49" s="1645"/>
      <c r="D49" s="1645"/>
      <c r="E49" s="15">
        <v>88.781999999999996</v>
      </c>
      <c r="F49" s="16">
        <v>0</v>
      </c>
      <c r="G49" s="17">
        <v>0</v>
      </c>
      <c r="H49" s="18">
        <v>88.781999999999996</v>
      </c>
      <c r="I49" s="15">
        <v>75.135000000000005</v>
      </c>
      <c r="J49" s="16">
        <v>0</v>
      </c>
      <c r="K49" s="17">
        <v>0</v>
      </c>
      <c r="L49" s="18">
        <v>75.135000000000005</v>
      </c>
      <c r="M49" s="9"/>
      <c r="N49" s="37"/>
    </row>
    <row r="50" spans="1:19" ht="18" customHeight="1">
      <c r="A50" s="976"/>
      <c r="B50" s="1645" t="s">
        <v>198</v>
      </c>
      <c r="C50" s="1645" t="s">
        <v>5</v>
      </c>
      <c r="D50" s="1645"/>
      <c r="E50" s="15">
        <v>-0.89500000000000002</v>
      </c>
      <c r="F50" s="16">
        <v>0</v>
      </c>
      <c r="G50" s="17">
        <v>0</v>
      </c>
      <c r="H50" s="18">
        <v>-0.89500000000000002</v>
      </c>
      <c r="I50" s="15">
        <v>-0.75600000000000001</v>
      </c>
      <c r="J50" s="16">
        <v>0</v>
      </c>
      <c r="K50" s="17">
        <v>0</v>
      </c>
      <c r="L50" s="18">
        <v>-0.75600000000000001</v>
      </c>
      <c r="M50" s="9"/>
    </row>
    <row r="51" spans="1:19" s="2" customFormat="1" ht="16.899999999999999" customHeight="1">
      <c r="A51" s="1644" t="s">
        <v>199</v>
      </c>
      <c r="B51" s="1645"/>
      <c r="C51" s="1645"/>
      <c r="D51" s="1645"/>
      <c r="E51" s="15">
        <v>3.887</v>
      </c>
      <c r="F51" s="16">
        <v>130.07599999999999</v>
      </c>
      <c r="G51" s="17">
        <v>69.694000000000003</v>
      </c>
      <c r="H51" s="18">
        <v>203.65700000000001</v>
      </c>
      <c r="I51" s="15">
        <v>1.0580000000000001</v>
      </c>
      <c r="J51" s="16">
        <v>155.572</v>
      </c>
      <c r="K51" s="17">
        <v>64.83</v>
      </c>
      <c r="L51" s="18">
        <v>221.46</v>
      </c>
      <c r="M51" s="9"/>
      <c r="N51" s="1"/>
      <c r="O51" s="1"/>
      <c r="P51" s="1"/>
      <c r="Q51" s="1"/>
      <c r="R51" s="1"/>
      <c r="S51" s="1"/>
    </row>
    <row r="52" spans="1:19" s="2" customFormat="1" ht="16.149999999999999" customHeight="1">
      <c r="A52" s="974"/>
      <c r="B52" s="1645" t="s">
        <v>200</v>
      </c>
      <c r="C52" s="1645"/>
      <c r="D52" s="1645"/>
      <c r="E52" s="15">
        <v>4.048</v>
      </c>
      <c r="F52" s="16">
        <v>131.97800000000001</v>
      </c>
      <c r="G52" s="17">
        <v>70.638999999999996</v>
      </c>
      <c r="H52" s="18">
        <v>206.66499999999999</v>
      </c>
      <c r="I52" s="15">
        <v>1.1000000000000001</v>
      </c>
      <c r="J52" s="16">
        <v>158.61699999999999</v>
      </c>
      <c r="K52" s="17">
        <v>65.918999999999997</v>
      </c>
      <c r="L52" s="18">
        <v>225.636</v>
      </c>
      <c r="M52" s="9"/>
      <c r="N52" s="1"/>
      <c r="O52" s="1"/>
      <c r="P52" s="1"/>
      <c r="Q52" s="1"/>
      <c r="R52" s="1"/>
      <c r="S52" s="1"/>
    </row>
    <row r="53" spans="1:19" s="2" customFormat="1" ht="18.600000000000001" customHeight="1">
      <c r="A53" s="974"/>
      <c r="B53" s="1645" t="s">
        <v>201</v>
      </c>
      <c r="C53" s="1645"/>
      <c r="D53" s="1645"/>
      <c r="E53" s="15">
        <v>0</v>
      </c>
      <c r="F53" s="16">
        <v>-1.113</v>
      </c>
      <c r="G53" s="17">
        <v>-0.20799999999999999</v>
      </c>
      <c r="H53" s="18">
        <v>-1.321</v>
      </c>
      <c r="I53" s="15">
        <v>0</v>
      </c>
      <c r="J53" s="16">
        <v>-1.262</v>
      </c>
      <c r="K53" s="17">
        <v>-0.20300000000000001</v>
      </c>
      <c r="L53" s="18">
        <v>-1.4650000000000001</v>
      </c>
      <c r="M53" s="9"/>
      <c r="N53" s="1"/>
      <c r="O53" s="1"/>
      <c r="P53" s="1"/>
      <c r="Q53" s="1"/>
      <c r="R53" s="1"/>
      <c r="S53" s="1"/>
    </row>
    <row r="54" spans="1:19" s="2" customFormat="1" ht="17.45" customHeight="1">
      <c r="A54" s="974"/>
      <c r="B54" s="1645" t="s">
        <v>202</v>
      </c>
      <c r="C54" s="1645" t="s">
        <v>5</v>
      </c>
      <c r="D54" s="1645"/>
      <c r="E54" s="15">
        <v>-0.161</v>
      </c>
      <c r="F54" s="16">
        <v>-0.78900000000000003</v>
      </c>
      <c r="G54" s="17">
        <v>-0.73699999999999999</v>
      </c>
      <c r="H54" s="18">
        <v>-1.6870000000000001</v>
      </c>
      <c r="I54" s="15">
        <v>-4.2000000000000003E-2</v>
      </c>
      <c r="J54" s="16">
        <v>-1.7829999999999999</v>
      </c>
      <c r="K54" s="17">
        <v>-0.88600000000000001</v>
      </c>
      <c r="L54" s="18">
        <v>-2.7109999999999999</v>
      </c>
      <c r="M54" s="9"/>
      <c r="N54" s="1"/>
      <c r="O54" s="1"/>
      <c r="P54" s="1"/>
      <c r="Q54" s="1"/>
      <c r="R54" s="1"/>
      <c r="S54" s="1"/>
    </row>
    <row r="55" spans="1:19" s="2" customFormat="1" ht="31.9" customHeight="1">
      <c r="A55" s="1644" t="s">
        <v>203</v>
      </c>
      <c r="B55" s="1645"/>
      <c r="C55" s="1645"/>
      <c r="D55" s="1645"/>
      <c r="E55" s="15">
        <v>101.536</v>
      </c>
      <c r="F55" s="16">
        <v>1.7849999999999999</v>
      </c>
      <c r="G55" s="17">
        <v>0</v>
      </c>
      <c r="H55" s="18">
        <v>103.321</v>
      </c>
      <c r="I55" s="15">
        <v>89.35</v>
      </c>
      <c r="J55" s="16">
        <v>0</v>
      </c>
      <c r="K55" s="17">
        <v>0</v>
      </c>
      <c r="L55" s="18">
        <v>89.35</v>
      </c>
      <c r="M55" s="9"/>
      <c r="N55" s="1"/>
      <c r="O55" s="1"/>
      <c r="P55" s="1"/>
      <c r="Q55" s="1"/>
      <c r="R55" s="1"/>
      <c r="S55" s="1"/>
    </row>
    <row r="56" spans="1:19" s="2" customFormat="1" ht="30.6" customHeight="1">
      <c r="A56" s="974"/>
      <c r="B56" s="1645" t="s">
        <v>204</v>
      </c>
      <c r="C56" s="1645"/>
      <c r="D56" s="1645"/>
      <c r="E56" s="15">
        <v>102.76</v>
      </c>
      <c r="F56" s="16">
        <v>1.821</v>
      </c>
      <c r="G56" s="17">
        <v>0</v>
      </c>
      <c r="H56" s="18">
        <v>104.581</v>
      </c>
      <c r="I56" s="15">
        <v>91.370999999999995</v>
      </c>
      <c r="J56" s="16">
        <v>0</v>
      </c>
      <c r="K56" s="17">
        <v>0</v>
      </c>
      <c r="L56" s="18">
        <v>91.370999999999995</v>
      </c>
      <c r="M56" s="9"/>
      <c r="N56" s="1"/>
      <c r="O56" s="1"/>
      <c r="P56" s="1"/>
      <c r="Q56" s="1"/>
      <c r="R56" s="1"/>
      <c r="S56" s="1"/>
    </row>
    <row r="57" spans="1:19" s="2" customFormat="1" ht="30" customHeight="1">
      <c r="A57" s="975"/>
      <c r="B57" s="1659" t="s">
        <v>205</v>
      </c>
      <c r="C57" s="1659"/>
      <c r="D57" s="1659"/>
      <c r="E57" s="15">
        <v>-0.92700000000000005</v>
      </c>
      <c r="F57" s="16">
        <v>0</v>
      </c>
      <c r="G57" s="17">
        <v>0</v>
      </c>
      <c r="H57" s="18">
        <v>-0.92700000000000005</v>
      </c>
      <c r="I57" s="15">
        <v>-1.5580000000000001</v>
      </c>
      <c r="J57" s="16">
        <v>0</v>
      </c>
      <c r="K57" s="17">
        <v>0</v>
      </c>
      <c r="L57" s="18">
        <v>-1.5580000000000001</v>
      </c>
      <c r="M57" s="9"/>
      <c r="N57" s="1"/>
      <c r="O57" s="1"/>
      <c r="P57" s="1"/>
      <c r="Q57" s="1"/>
      <c r="R57" s="1"/>
      <c r="S57" s="1"/>
    </row>
    <row r="58" spans="1:19" s="2" customFormat="1" ht="33.6" customHeight="1">
      <c r="A58" s="975"/>
      <c r="B58" s="1645" t="s">
        <v>206</v>
      </c>
      <c r="C58" s="1645" t="s">
        <v>5</v>
      </c>
      <c r="D58" s="1645"/>
      <c r="E58" s="31">
        <v>0</v>
      </c>
      <c r="F58" s="32">
        <v>0</v>
      </c>
      <c r="G58" s="33">
        <v>0</v>
      </c>
      <c r="H58" s="18">
        <v>0</v>
      </c>
      <c r="I58" s="31">
        <v>-0.46300000000000002</v>
      </c>
      <c r="J58" s="32">
        <v>0</v>
      </c>
      <c r="K58" s="33">
        <v>0</v>
      </c>
      <c r="L58" s="18">
        <v>-0.46300000000000002</v>
      </c>
      <c r="M58" s="9"/>
      <c r="N58" s="1"/>
      <c r="O58" s="1"/>
      <c r="P58" s="1"/>
      <c r="Q58" s="1"/>
      <c r="R58" s="1"/>
      <c r="S58" s="1"/>
    </row>
    <row r="59" spans="1:19" s="2" customFormat="1" ht="17.45" customHeight="1">
      <c r="A59" s="1652" t="s">
        <v>207</v>
      </c>
      <c r="B59" s="1653"/>
      <c r="C59" s="1653"/>
      <c r="D59" s="1653"/>
      <c r="E59" s="15">
        <v>0</v>
      </c>
      <c r="F59" s="16">
        <v>9.8070000000000004</v>
      </c>
      <c r="G59" s="17">
        <v>0</v>
      </c>
      <c r="H59" s="18">
        <v>9.8070000000000004</v>
      </c>
      <c r="I59" s="15">
        <v>0.432</v>
      </c>
      <c r="J59" s="16">
        <v>24.588999999999999</v>
      </c>
      <c r="K59" s="17">
        <v>0</v>
      </c>
      <c r="L59" s="18">
        <v>25.021000000000001</v>
      </c>
      <c r="M59" s="9"/>
      <c r="N59" s="1"/>
      <c r="O59" s="1"/>
      <c r="P59" s="1"/>
      <c r="Q59" s="1"/>
      <c r="R59" s="1"/>
      <c r="S59" s="1"/>
    </row>
    <row r="60" spans="1:19" s="2" customFormat="1" ht="18" customHeight="1">
      <c r="A60" s="974"/>
      <c r="B60" s="1653" t="s">
        <v>208</v>
      </c>
      <c r="C60" s="1653"/>
      <c r="D60" s="1653"/>
      <c r="E60" s="15">
        <v>0</v>
      </c>
      <c r="F60" s="16">
        <v>10.000999999999999</v>
      </c>
      <c r="G60" s="17">
        <v>0</v>
      </c>
      <c r="H60" s="18">
        <v>10.000999999999999</v>
      </c>
      <c r="I60" s="15">
        <v>0.436</v>
      </c>
      <c r="J60" s="16">
        <v>24.856000000000002</v>
      </c>
      <c r="K60" s="17">
        <v>0</v>
      </c>
      <c r="L60" s="18">
        <v>25.292000000000002</v>
      </c>
      <c r="M60" s="9"/>
      <c r="N60" s="1"/>
      <c r="O60" s="1"/>
      <c r="P60" s="1"/>
      <c r="Q60" s="1"/>
      <c r="R60" s="1"/>
      <c r="S60" s="1"/>
    </row>
    <row r="61" spans="1:19" s="2" customFormat="1" ht="16.149999999999999" customHeight="1">
      <c r="A61" s="1652" t="s">
        <v>209</v>
      </c>
      <c r="B61" s="1653"/>
      <c r="C61" s="1653"/>
      <c r="D61" s="1653"/>
      <c r="E61" s="15">
        <v>89.537999999999997</v>
      </c>
      <c r="F61" s="16">
        <v>0.56799999999999995</v>
      </c>
      <c r="G61" s="17">
        <v>5.3719999999999999</v>
      </c>
      <c r="H61" s="18">
        <v>95.477999999999994</v>
      </c>
      <c r="I61" s="15">
        <v>10.003</v>
      </c>
      <c r="J61" s="16">
        <v>8.7999999999999995E-2</v>
      </c>
      <c r="K61" s="17">
        <v>5.2930000000000001</v>
      </c>
      <c r="L61" s="18">
        <v>15.384</v>
      </c>
      <c r="M61" s="9"/>
      <c r="N61" s="1"/>
      <c r="O61" s="1"/>
      <c r="P61" s="1"/>
      <c r="Q61" s="1"/>
      <c r="R61" s="1"/>
      <c r="S61" s="1"/>
    </row>
    <row r="62" spans="1:19" ht="15" customHeight="1">
      <c r="A62" s="974"/>
      <c r="B62" s="1653" t="s">
        <v>210</v>
      </c>
      <c r="C62" s="1653"/>
      <c r="D62" s="1653"/>
      <c r="E62" s="15">
        <v>177.53299999999999</v>
      </c>
      <c r="F62" s="16">
        <v>39.639000000000003</v>
      </c>
      <c r="G62" s="17">
        <v>21.298999999999999</v>
      </c>
      <c r="H62" s="18">
        <v>238.471</v>
      </c>
      <c r="I62" s="15">
        <v>33.195999999999998</v>
      </c>
      <c r="J62" s="16">
        <v>39.146000000000001</v>
      </c>
      <c r="K62" s="17">
        <v>21.155000000000001</v>
      </c>
      <c r="L62" s="18">
        <v>93.497</v>
      </c>
      <c r="M62" s="9"/>
    </row>
    <row r="63" spans="1:19" ht="31.9" customHeight="1" thickBot="1">
      <c r="A63" s="974"/>
      <c r="B63" s="1645" t="s">
        <v>211</v>
      </c>
      <c r="C63" s="1645" t="s">
        <v>5</v>
      </c>
      <c r="D63" s="1645"/>
      <c r="E63" s="19">
        <v>-87.995000000000005</v>
      </c>
      <c r="F63" s="20">
        <v>-39.070999999999998</v>
      </c>
      <c r="G63" s="21">
        <v>-15.927</v>
      </c>
      <c r="H63" s="22">
        <v>-142.99299999999999</v>
      </c>
      <c r="I63" s="19">
        <v>-23.193000000000001</v>
      </c>
      <c r="J63" s="20">
        <v>-39.058</v>
      </c>
      <c r="K63" s="21">
        <v>-15.862</v>
      </c>
      <c r="L63" s="22">
        <v>-78.113</v>
      </c>
      <c r="M63" s="9"/>
    </row>
    <row r="64" spans="1:19" s="10" customFormat="1" ht="13.15" customHeight="1" thickBot="1">
      <c r="A64" s="1679" t="s">
        <v>212</v>
      </c>
      <c r="B64" s="1680"/>
      <c r="C64" s="1680"/>
      <c r="D64" s="1681"/>
      <c r="E64" s="5">
        <v>131754.11499999999</v>
      </c>
      <c r="F64" s="6">
        <v>67098.406000000003</v>
      </c>
      <c r="G64" s="7">
        <v>11934.005999999999</v>
      </c>
      <c r="H64" s="8">
        <v>210786.527</v>
      </c>
      <c r="I64" s="5">
        <v>132621.83499999999</v>
      </c>
      <c r="J64" s="6">
        <v>68653.922000000006</v>
      </c>
      <c r="K64" s="7">
        <v>11971.347</v>
      </c>
      <c r="L64" s="8">
        <v>213247.10399999999</v>
      </c>
      <c r="M64" s="9"/>
    </row>
    <row r="65" spans="1:42" s="39" customFormat="1" ht="13.9" customHeight="1">
      <c r="A65" s="1652" t="s">
        <v>213</v>
      </c>
      <c r="B65" s="1653"/>
      <c r="C65" s="1653"/>
      <c r="D65" s="1653"/>
      <c r="E65" s="27">
        <v>66452.073000000004</v>
      </c>
      <c r="F65" s="28">
        <v>37615.112000000001</v>
      </c>
      <c r="G65" s="29">
        <v>7286.9409999999998</v>
      </c>
      <c r="H65" s="14">
        <v>111354.126</v>
      </c>
      <c r="I65" s="27">
        <v>65206.605000000003</v>
      </c>
      <c r="J65" s="28">
        <v>38395.127</v>
      </c>
      <c r="K65" s="29">
        <v>7249.34</v>
      </c>
      <c r="L65" s="14">
        <v>110851.072</v>
      </c>
      <c r="M65" s="9"/>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row>
    <row r="66" spans="1:42" ht="15" customHeight="1">
      <c r="A66" s="973"/>
      <c r="B66" s="1653" t="s">
        <v>214</v>
      </c>
      <c r="C66" s="1682"/>
      <c r="D66" s="1682"/>
      <c r="E66" s="15">
        <v>71322.951000000001</v>
      </c>
      <c r="F66" s="16">
        <v>38476.453000000001</v>
      </c>
      <c r="G66" s="17">
        <v>7437.4070000000002</v>
      </c>
      <c r="H66" s="14">
        <v>117236.811</v>
      </c>
      <c r="I66" s="15">
        <v>69832.159</v>
      </c>
      <c r="J66" s="16">
        <v>39218.300000000003</v>
      </c>
      <c r="K66" s="17">
        <v>7394.3130000000001</v>
      </c>
      <c r="L66" s="14">
        <v>116444.772</v>
      </c>
      <c r="M66" s="9"/>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row>
    <row r="67" spans="1:42" ht="17.45" customHeight="1">
      <c r="A67" s="973"/>
      <c r="B67" s="1653" t="s">
        <v>215</v>
      </c>
      <c r="C67" s="1653"/>
      <c r="D67" s="1653"/>
      <c r="E67" s="15">
        <v>-186.75</v>
      </c>
      <c r="F67" s="16">
        <v>-118.96599999999999</v>
      </c>
      <c r="G67" s="17">
        <v>-35.625</v>
      </c>
      <c r="H67" s="18">
        <v>-341.34100000000001</v>
      </c>
      <c r="I67" s="15">
        <v>-176.601</v>
      </c>
      <c r="J67" s="16">
        <v>-113.128</v>
      </c>
      <c r="K67" s="17">
        <v>-33.206000000000003</v>
      </c>
      <c r="L67" s="18">
        <v>-322.935</v>
      </c>
      <c r="M67" s="9"/>
    </row>
    <row r="68" spans="1:42" ht="17.45" customHeight="1">
      <c r="A68" s="973"/>
      <c r="B68" s="1653" t="s">
        <v>216</v>
      </c>
      <c r="C68" s="1653" t="s">
        <v>5</v>
      </c>
      <c r="D68" s="1653"/>
      <c r="E68" s="15">
        <v>-4684.1279999999997</v>
      </c>
      <c r="F68" s="16">
        <v>-742.375</v>
      </c>
      <c r="G68" s="17">
        <v>-114.84099999999999</v>
      </c>
      <c r="H68" s="18">
        <v>-5541.3440000000001</v>
      </c>
      <c r="I68" s="15">
        <v>-4448.9530000000004</v>
      </c>
      <c r="J68" s="16">
        <v>-710.04499999999996</v>
      </c>
      <c r="K68" s="17">
        <v>-111.767</v>
      </c>
      <c r="L68" s="18">
        <v>-5270.7650000000003</v>
      </c>
      <c r="M68" s="9"/>
    </row>
    <row r="69" spans="1:42" ht="13.15" customHeight="1">
      <c r="A69" s="1652" t="s">
        <v>217</v>
      </c>
      <c r="B69" s="1653"/>
      <c r="C69" s="1653"/>
      <c r="D69" s="1653"/>
      <c r="E69" s="15">
        <v>1969.4110000000001</v>
      </c>
      <c r="F69" s="16">
        <v>147.48500000000001</v>
      </c>
      <c r="G69" s="17">
        <v>0</v>
      </c>
      <c r="H69" s="18">
        <v>2116.8960000000002</v>
      </c>
      <c r="I69" s="15">
        <v>1947.194</v>
      </c>
      <c r="J69" s="16">
        <v>142.23599999999999</v>
      </c>
      <c r="K69" s="17">
        <v>0</v>
      </c>
      <c r="L69" s="18">
        <v>2089.4299999999998</v>
      </c>
      <c r="M69" s="9"/>
    </row>
    <row r="70" spans="1:42" ht="15.6" customHeight="1">
      <c r="A70" s="973"/>
      <c r="B70" s="1653" t="s">
        <v>218</v>
      </c>
      <c r="C70" s="1653"/>
      <c r="D70" s="1653"/>
      <c r="E70" s="15">
        <v>1983.7750000000001</v>
      </c>
      <c r="F70" s="16">
        <v>148.54</v>
      </c>
      <c r="G70" s="17">
        <v>0</v>
      </c>
      <c r="H70" s="18">
        <v>2132.3150000000001</v>
      </c>
      <c r="I70" s="15">
        <v>1958.35</v>
      </c>
      <c r="J70" s="16">
        <v>143.631</v>
      </c>
      <c r="K70" s="17">
        <v>0</v>
      </c>
      <c r="L70" s="18">
        <v>2101.9810000000002</v>
      </c>
      <c r="M70" s="9"/>
    </row>
    <row r="71" spans="1:42" ht="15.6" customHeight="1">
      <c r="A71" s="973"/>
      <c r="B71" s="1653" t="s">
        <v>219</v>
      </c>
      <c r="C71" s="1653"/>
      <c r="D71" s="1653"/>
      <c r="E71" s="15">
        <v>-5.7869999999999999</v>
      </c>
      <c r="F71" s="16">
        <v>-0.16900000000000001</v>
      </c>
      <c r="G71" s="17">
        <v>0</v>
      </c>
      <c r="H71" s="18">
        <v>-5.9560000000000004</v>
      </c>
      <c r="I71" s="15">
        <v>-5.5359999999999996</v>
      </c>
      <c r="J71" s="16">
        <v>-0.13700000000000001</v>
      </c>
      <c r="K71" s="17">
        <v>0</v>
      </c>
      <c r="L71" s="18">
        <v>-5.673</v>
      </c>
      <c r="M71" s="9"/>
    </row>
    <row r="72" spans="1:42" ht="15.6" customHeight="1">
      <c r="A72" s="977"/>
      <c r="B72" s="1678" t="s">
        <v>220</v>
      </c>
      <c r="C72" s="1678" t="s">
        <v>5</v>
      </c>
      <c r="D72" s="1678"/>
      <c r="E72" s="15">
        <v>-8.577</v>
      </c>
      <c r="F72" s="16">
        <v>-0.88600000000000001</v>
      </c>
      <c r="G72" s="17">
        <v>0</v>
      </c>
      <c r="H72" s="18">
        <v>-9.4629999999999992</v>
      </c>
      <c r="I72" s="15">
        <v>-5.62</v>
      </c>
      <c r="J72" s="16">
        <v>-1.258</v>
      </c>
      <c r="K72" s="17">
        <v>0</v>
      </c>
      <c r="L72" s="18">
        <v>-6.8780000000000001</v>
      </c>
      <c r="M72" s="9"/>
    </row>
    <row r="73" spans="1:42" ht="15.6" customHeight="1">
      <c r="A73" s="1644" t="s">
        <v>221</v>
      </c>
      <c r="B73" s="1645"/>
      <c r="C73" s="1645"/>
      <c r="D73" s="1645"/>
      <c r="E73" s="15">
        <v>93.543999999999997</v>
      </c>
      <c r="F73" s="16">
        <v>2.3420000000000001</v>
      </c>
      <c r="G73" s="17">
        <v>33.420999999999999</v>
      </c>
      <c r="H73" s="18">
        <v>129.30699999999999</v>
      </c>
      <c r="I73" s="15">
        <v>110.371</v>
      </c>
      <c r="J73" s="16">
        <v>2.266</v>
      </c>
      <c r="K73" s="17">
        <v>22.686</v>
      </c>
      <c r="L73" s="18">
        <v>135.32300000000001</v>
      </c>
      <c r="M73" s="9"/>
    </row>
    <row r="74" spans="1:42" ht="18" customHeight="1">
      <c r="A74" s="974"/>
      <c r="B74" s="1645" t="s">
        <v>222</v>
      </c>
      <c r="C74" s="1645"/>
      <c r="D74" s="1645"/>
      <c r="E74" s="15">
        <v>95.796999999999997</v>
      </c>
      <c r="F74" s="16">
        <v>2.3570000000000002</v>
      </c>
      <c r="G74" s="17">
        <v>36.747</v>
      </c>
      <c r="H74" s="18">
        <v>134.90100000000001</v>
      </c>
      <c r="I74" s="15">
        <v>114.116</v>
      </c>
      <c r="J74" s="16">
        <v>2.2799999999999998</v>
      </c>
      <c r="K74" s="17">
        <v>25.751999999999999</v>
      </c>
      <c r="L74" s="18">
        <v>142.148</v>
      </c>
      <c r="M74" s="9"/>
    </row>
    <row r="75" spans="1:42" ht="26.25" customHeight="1">
      <c r="A75" s="974"/>
      <c r="B75" s="1645" t="s">
        <v>223</v>
      </c>
      <c r="C75" s="1645"/>
      <c r="D75" s="1645"/>
      <c r="E75" s="15">
        <v>-0.55800000000000005</v>
      </c>
      <c r="F75" s="16">
        <v>-1.2E-2</v>
      </c>
      <c r="G75" s="17">
        <v>-0.42699999999999999</v>
      </c>
      <c r="H75" s="18">
        <v>-0.997</v>
      </c>
      <c r="I75" s="15">
        <v>-0.67</v>
      </c>
      <c r="J75" s="16">
        <v>-1.0999999999999999E-2</v>
      </c>
      <c r="K75" s="17">
        <v>-0.375</v>
      </c>
      <c r="L75" s="18">
        <v>-1.056</v>
      </c>
      <c r="M75" s="9"/>
    </row>
    <row r="76" spans="1:42" ht="26.25" customHeight="1">
      <c r="A76" s="974"/>
      <c r="B76" s="1645" t="s">
        <v>224</v>
      </c>
      <c r="C76" s="1645" t="s">
        <v>5</v>
      </c>
      <c r="D76" s="1645"/>
      <c r="E76" s="15">
        <v>-1.6950000000000001</v>
      </c>
      <c r="F76" s="16">
        <v>-3.0000000000000001E-3</v>
      </c>
      <c r="G76" s="17">
        <v>-2.899</v>
      </c>
      <c r="H76" s="18">
        <v>-4.5970000000000004</v>
      </c>
      <c r="I76" s="15">
        <v>-3.0750000000000002</v>
      </c>
      <c r="J76" s="16">
        <v>-3.0000000000000001E-3</v>
      </c>
      <c r="K76" s="17">
        <v>-2.6909999999999998</v>
      </c>
      <c r="L76" s="18">
        <v>-5.7690000000000001</v>
      </c>
      <c r="M76" s="9"/>
    </row>
    <row r="77" spans="1:42" ht="15" customHeight="1">
      <c r="A77" s="1652" t="s">
        <v>225</v>
      </c>
      <c r="B77" s="1653"/>
      <c r="C77" s="1653"/>
      <c r="D77" s="1653"/>
      <c r="E77" s="15">
        <v>58798.093000000001</v>
      </c>
      <c r="F77" s="16">
        <v>27477.924999999999</v>
      </c>
      <c r="G77" s="17">
        <v>3928.56</v>
      </c>
      <c r="H77" s="18">
        <v>90204.577999999994</v>
      </c>
      <c r="I77" s="15">
        <v>60657.05</v>
      </c>
      <c r="J77" s="16">
        <v>28408.240000000002</v>
      </c>
      <c r="K77" s="17">
        <v>4011.6149999999998</v>
      </c>
      <c r="L77" s="18">
        <v>93076.904999999999</v>
      </c>
      <c r="M77" s="9"/>
    </row>
    <row r="78" spans="1:42" ht="14.45" customHeight="1">
      <c r="A78" s="974"/>
      <c r="B78" s="1645" t="s">
        <v>226</v>
      </c>
      <c r="C78" s="1645"/>
      <c r="D78" s="1645"/>
      <c r="E78" s="15">
        <v>59729.703999999998</v>
      </c>
      <c r="F78" s="16">
        <v>27928.587</v>
      </c>
      <c r="G78" s="17">
        <v>3980.377</v>
      </c>
      <c r="H78" s="18">
        <v>91638.668000000005</v>
      </c>
      <c r="I78" s="15">
        <v>61579.923000000003</v>
      </c>
      <c r="J78" s="16">
        <v>28855.418000000001</v>
      </c>
      <c r="K78" s="17">
        <v>4065.6260000000002</v>
      </c>
      <c r="L78" s="18">
        <v>94500.967000000004</v>
      </c>
      <c r="M78" s="9"/>
    </row>
    <row r="79" spans="1:42" ht="15.6" customHeight="1">
      <c r="A79" s="974"/>
      <c r="B79" s="1645" t="s">
        <v>227</v>
      </c>
      <c r="C79" s="1645"/>
      <c r="D79" s="1645"/>
      <c r="E79" s="15">
        <v>-254.21899999999999</v>
      </c>
      <c r="F79" s="16">
        <v>-230.16900000000001</v>
      </c>
      <c r="G79" s="17">
        <v>-23.236999999999998</v>
      </c>
      <c r="H79" s="18">
        <v>-507.625</v>
      </c>
      <c r="I79" s="15">
        <v>-239.64599999999999</v>
      </c>
      <c r="J79" s="16">
        <v>-218.89500000000001</v>
      </c>
      <c r="K79" s="17">
        <v>-22.613</v>
      </c>
      <c r="L79" s="18">
        <v>-481.154</v>
      </c>
      <c r="M79" s="9"/>
    </row>
    <row r="80" spans="1:42" ht="16.149999999999999" customHeight="1">
      <c r="A80" s="974"/>
      <c r="B80" s="1645" t="s">
        <v>228</v>
      </c>
      <c r="C80" s="1645" t="s">
        <v>5</v>
      </c>
      <c r="D80" s="1645"/>
      <c r="E80" s="15">
        <v>-677.39200000000005</v>
      </c>
      <c r="F80" s="16">
        <v>-220.49299999999999</v>
      </c>
      <c r="G80" s="17">
        <v>-28.58</v>
      </c>
      <c r="H80" s="18">
        <v>-926.46500000000003</v>
      </c>
      <c r="I80" s="15">
        <v>-683.22699999999998</v>
      </c>
      <c r="J80" s="16">
        <v>-228.28299999999999</v>
      </c>
      <c r="K80" s="17">
        <v>-31.398</v>
      </c>
      <c r="L80" s="18">
        <v>-942.90800000000002</v>
      </c>
      <c r="M80" s="9"/>
    </row>
    <row r="81" spans="1:19" ht="26.25" customHeight="1">
      <c r="A81" s="1652" t="s">
        <v>229</v>
      </c>
      <c r="B81" s="1653"/>
      <c r="C81" s="1653"/>
      <c r="D81" s="1653"/>
      <c r="E81" s="15">
        <v>0.45800000000000002</v>
      </c>
      <c r="F81" s="16">
        <v>0.67900000000000005</v>
      </c>
      <c r="G81" s="17">
        <v>0</v>
      </c>
      <c r="H81" s="18">
        <v>1.137</v>
      </c>
      <c r="I81" s="15">
        <v>3.4980000000000002</v>
      </c>
      <c r="J81" s="16">
        <v>7.0000000000000007E-2</v>
      </c>
      <c r="K81" s="17">
        <v>0</v>
      </c>
      <c r="L81" s="18">
        <v>3.5680000000000001</v>
      </c>
      <c r="M81" s="9"/>
    </row>
    <row r="82" spans="1:19" ht="27" customHeight="1">
      <c r="A82" s="974"/>
      <c r="B82" s="1645" t="s">
        <v>230</v>
      </c>
      <c r="C82" s="1645"/>
      <c r="D82" s="1645"/>
      <c r="E82" s="15">
        <v>0.46300000000000002</v>
      </c>
      <c r="F82" s="16">
        <v>1.234</v>
      </c>
      <c r="G82" s="17">
        <v>0</v>
      </c>
      <c r="H82" s="18">
        <v>1.6970000000000001</v>
      </c>
      <c r="I82" s="15">
        <v>4.8579999999999997</v>
      </c>
      <c r="J82" s="16">
        <v>7.0000000000000007E-2</v>
      </c>
      <c r="K82" s="17">
        <v>0</v>
      </c>
      <c r="L82" s="18">
        <v>4.9279999999999999</v>
      </c>
      <c r="M82" s="9"/>
    </row>
    <row r="83" spans="1:19" ht="28.15" customHeight="1">
      <c r="A83" s="975"/>
      <c r="B83" s="1659" t="s">
        <v>231</v>
      </c>
      <c r="C83" s="1659" t="s">
        <v>5</v>
      </c>
      <c r="D83" s="1659"/>
      <c r="E83" s="15">
        <v>-5.0000000000000001E-3</v>
      </c>
      <c r="F83" s="16">
        <v>-0.55500000000000005</v>
      </c>
      <c r="G83" s="17">
        <v>0</v>
      </c>
      <c r="H83" s="18">
        <v>-0.56000000000000005</v>
      </c>
      <c r="I83" s="15">
        <v>-1.36</v>
      </c>
      <c r="J83" s="16">
        <v>0</v>
      </c>
      <c r="K83" s="17">
        <v>0</v>
      </c>
      <c r="L83" s="18">
        <v>-1.36</v>
      </c>
      <c r="M83" s="9"/>
    </row>
    <row r="84" spans="1:19" s="34" customFormat="1" ht="18.600000000000001" customHeight="1">
      <c r="A84" s="1644" t="s">
        <v>232</v>
      </c>
      <c r="B84" s="1645"/>
      <c r="C84" s="1645"/>
      <c r="D84" s="1645"/>
      <c r="E84" s="31">
        <v>239.59399999999999</v>
      </c>
      <c r="F84" s="32">
        <v>0</v>
      </c>
      <c r="G84" s="33">
        <v>0</v>
      </c>
      <c r="H84" s="18">
        <v>239.59399999999999</v>
      </c>
      <c r="I84" s="31">
        <v>244.79300000000001</v>
      </c>
      <c r="J84" s="32">
        <v>0</v>
      </c>
      <c r="K84" s="33">
        <v>0</v>
      </c>
      <c r="L84" s="18">
        <v>244.79300000000001</v>
      </c>
      <c r="M84" s="9"/>
    </row>
    <row r="85" spans="1:19" ht="15" customHeight="1">
      <c r="A85" s="974"/>
      <c r="B85" s="1645" t="s">
        <v>233</v>
      </c>
      <c r="C85" s="1645"/>
      <c r="D85" s="1645"/>
      <c r="E85" s="15">
        <v>269.85300000000001</v>
      </c>
      <c r="F85" s="16">
        <v>0</v>
      </c>
      <c r="G85" s="17">
        <v>0</v>
      </c>
      <c r="H85" s="18">
        <v>269.85300000000001</v>
      </c>
      <c r="I85" s="15">
        <v>273.452</v>
      </c>
      <c r="J85" s="16">
        <v>0</v>
      </c>
      <c r="K85" s="17">
        <v>0</v>
      </c>
      <c r="L85" s="18">
        <v>273.452</v>
      </c>
      <c r="M85" s="9"/>
    </row>
    <row r="86" spans="1:19" ht="27.6" customHeight="1">
      <c r="A86" s="974"/>
      <c r="B86" s="1645" t="s">
        <v>234</v>
      </c>
      <c r="C86" s="1645"/>
      <c r="D86" s="1645"/>
      <c r="E86" s="15">
        <v>-19.077000000000002</v>
      </c>
      <c r="F86" s="16">
        <v>0</v>
      </c>
      <c r="G86" s="17">
        <v>0</v>
      </c>
      <c r="H86" s="18">
        <v>-19.077000000000002</v>
      </c>
      <c r="I86" s="15">
        <v>-16.972000000000001</v>
      </c>
      <c r="J86" s="16">
        <v>0</v>
      </c>
      <c r="K86" s="17">
        <v>0</v>
      </c>
      <c r="L86" s="18">
        <v>-16.972000000000001</v>
      </c>
      <c r="M86" s="9"/>
    </row>
    <row r="87" spans="1:19" ht="32.450000000000003" customHeight="1">
      <c r="A87" s="974"/>
      <c r="B87" s="1645" t="s">
        <v>235</v>
      </c>
      <c r="C87" s="1645" t="s">
        <v>5</v>
      </c>
      <c r="D87" s="1645"/>
      <c r="E87" s="15">
        <v>-11.182</v>
      </c>
      <c r="F87" s="16">
        <v>0</v>
      </c>
      <c r="G87" s="17">
        <v>0</v>
      </c>
      <c r="H87" s="18">
        <v>-11.182</v>
      </c>
      <c r="I87" s="15">
        <v>-11.686999999999999</v>
      </c>
      <c r="J87" s="16">
        <v>0</v>
      </c>
      <c r="K87" s="17">
        <v>0</v>
      </c>
      <c r="L87" s="18">
        <v>-11.686999999999999</v>
      </c>
      <c r="M87" s="9"/>
    </row>
    <row r="88" spans="1:19" ht="16.899999999999999" customHeight="1">
      <c r="A88" s="1652" t="s">
        <v>236</v>
      </c>
      <c r="B88" s="1653"/>
      <c r="C88" s="1653"/>
      <c r="D88" s="1653"/>
      <c r="E88" s="15">
        <v>84.894000000000005</v>
      </c>
      <c r="F88" s="16">
        <v>0</v>
      </c>
      <c r="G88" s="17">
        <v>0</v>
      </c>
      <c r="H88" s="18">
        <v>84.894000000000005</v>
      </c>
      <c r="I88" s="15">
        <v>79.268000000000001</v>
      </c>
      <c r="J88" s="16">
        <v>0</v>
      </c>
      <c r="K88" s="17">
        <v>0</v>
      </c>
      <c r="L88" s="18">
        <v>79.268000000000001</v>
      </c>
      <c r="M88" s="9"/>
    </row>
    <row r="89" spans="1:19" ht="16.899999999999999" customHeight="1">
      <c r="A89" s="973"/>
      <c r="B89" s="1653" t="s">
        <v>237</v>
      </c>
      <c r="C89" s="1653"/>
      <c r="D89" s="1653"/>
      <c r="E89" s="15">
        <v>88.811999999999998</v>
      </c>
      <c r="F89" s="16">
        <v>0</v>
      </c>
      <c r="G89" s="17">
        <v>0</v>
      </c>
      <c r="H89" s="18">
        <v>88.811999999999998</v>
      </c>
      <c r="I89" s="15">
        <v>82.67</v>
      </c>
      <c r="J89" s="16">
        <v>0</v>
      </c>
      <c r="K89" s="17">
        <v>0</v>
      </c>
      <c r="L89" s="18">
        <v>82.67</v>
      </c>
      <c r="M89" s="9"/>
    </row>
    <row r="90" spans="1:19" ht="27.6" customHeight="1">
      <c r="A90" s="974"/>
      <c r="B90" s="1645" t="s">
        <v>238</v>
      </c>
      <c r="C90" s="1645"/>
      <c r="D90" s="1645"/>
      <c r="E90" s="15">
        <v>-1.464</v>
      </c>
      <c r="F90" s="16">
        <v>0</v>
      </c>
      <c r="G90" s="17">
        <v>0</v>
      </c>
      <c r="H90" s="18">
        <v>-1.464</v>
      </c>
      <c r="I90" s="15">
        <v>-1.0629999999999999</v>
      </c>
      <c r="J90" s="16">
        <v>0</v>
      </c>
      <c r="K90" s="17">
        <v>0</v>
      </c>
      <c r="L90" s="18">
        <v>-1.0629999999999999</v>
      </c>
      <c r="M90" s="9"/>
    </row>
    <row r="91" spans="1:19" ht="28.15" customHeight="1">
      <c r="A91" s="35"/>
      <c r="B91" s="1683" t="s">
        <v>239</v>
      </c>
      <c r="C91" s="1683"/>
      <c r="D91" s="1684"/>
      <c r="E91" s="15">
        <v>-2.4540000000000002</v>
      </c>
      <c r="F91" s="16">
        <v>0</v>
      </c>
      <c r="G91" s="17">
        <v>0</v>
      </c>
      <c r="H91" s="18">
        <v>-2.4540000000000002</v>
      </c>
      <c r="I91" s="15">
        <v>-2.339</v>
      </c>
      <c r="J91" s="16">
        <v>0</v>
      </c>
      <c r="K91" s="17">
        <v>0</v>
      </c>
      <c r="L91" s="18">
        <v>-2.339</v>
      </c>
      <c r="M91" s="9"/>
    </row>
    <row r="92" spans="1:19" ht="16.149999999999999" customHeight="1">
      <c r="A92" s="1685" t="s">
        <v>240</v>
      </c>
      <c r="B92" s="1686"/>
      <c r="C92" s="1686"/>
      <c r="D92" s="1687"/>
      <c r="E92" s="15">
        <v>0</v>
      </c>
      <c r="F92" s="16">
        <v>0</v>
      </c>
      <c r="G92" s="17">
        <v>6.133</v>
      </c>
      <c r="H92" s="18">
        <v>6.133</v>
      </c>
      <c r="I92" s="15">
        <v>0</v>
      </c>
      <c r="J92" s="16">
        <v>0</v>
      </c>
      <c r="K92" s="17">
        <v>5.7969999999999997</v>
      </c>
      <c r="L92" s="18">
        <v>5.7969999999999997</v>
      </c>
      <c r="M92" s="9"/>
    </row>
    <row r="93" spans="1:19" ht="17.45" customHeight="1">
      <c r="A93" s="974"/>
      <c r="B93" s="1654" t="s">
        <v>241</v>
      </c>
      <c r="C93" s="1686"/>
      <c r="D93" s="1687"/>
      <c r="E93" s="15">
        <v>0</v>
      </c>
      <c r="F93" s="16">
        <v>0</v>
      </c>
      <c r="G93" s="17">
        <v>6.1929999999999996</v>
      </c>
      <c r="H93" s="18">
        <v>6.1929999999999996</v>
      </c>
      <c r="I93" s="15">
        <v>0</v>
      </c>
      <c r="J93" s="16">
        <v>0</v>
      </c>
      <c r="K93" s="17">
        <v>5.8529999999999998</v>
      </c>
      <c r="L93" s="18">
        <v>5.8529999999999998</v>
      </c>
      <c r="M93" s="9"/>
    </row>
    <row r="94" spans="1:19" s="2" customFormat="1" ht="16.149999999999999" customHeight="1">
      <c r="A94" s="1652" t="s">
        <v>242</v>
      </c>
      <c r="B94" s="1653"/>
      <c r="C94" s="1653"/>
      <c r="D94" s="1653"/>
      <c r="E94" s="15">
        <v>0</v>
      </c>
      <c r="F94" s="16">
        <v>4.5640000000000001</v>
      </c>
      <c r="G94" s="17">
        <v>8.609</v>
      </c>
      <c r="H94" s="18">
        <v>13.173</v>
      </c>
      <c r="I94" s="15">
        <v>0</v>
      </c>
      <c r="J94" s="16">
        <v>4.4829999999999997</v>
      </c>
      <c r="K94" s="17">
        <v>8.3940000000000001</v>
      </c>
      <c r="L94" s="18">
        <v>12.877000000000001</v>
      </c>
      <c r="M94" s="9"/>
      <c r="N94" s="1"/>
      <c r="O94" s="1"/>
      <c r="P94" s="1"/>
      <c r="Q94" s="1"/>
      <c r="R94" s="1"/>
      <c r="S94" s="1"/>
    </row>
    <row r="95" spans="1:19" s="2" customFormat="1" ht="17.45" customHeight="1">
      <c r="A95" s="974"/>
      <c r="B95" s="1653" t="s">
        <v>243</v>
      </c>
      <c r="C95" s="1653"/>
      <c r="D95" s="1653"/>
      <c r="E95" s="15">
        <v>0</v>
      </c>
      <c r="F95" s="16">
        <v>4.8040000000000003</v>
      </c>
      <c r="G95" s="17">
        <v>8.6969999999999992</v>
      </c>
      <c r="H95" s="18">
        <v>13.500999999999999</v>
      </c>
      <c r="I95" s="15">
        <v>0</v>
      </c>
      <c r="J95" s="16">
        <v>4.7210000000000001</v>
      </c>
      <c r="K95" s="17">
        <v>8.5370000000000008</v>
      </c>
      <c r="L95" s="18">
        <v>13.257999999999999</v>
      </c>
      <c r="M95" s="9"/>
      <c r="N95" s="1"/>
      <c r="O95" s="1"/>
      <c r="P95" s="1"/>
      <c r="Q95" s="1"/>
      <c r="R95" s="1"/>
      <c r="S95" s="1"/>
    </row>
    <row r="96" spans="1:19" s="2" customFormat="1" ht="17.45" customHeight="1">
      <c r="A96" s="1652" t="s">
        <v>244</v>
      </c>
      <c r="B96" s="1653"/>
      <c r="C96" s="1653"/>
      <c r="D96" s="1653"/>
      <c r="E96" s="15">
        <v>10.861000000000001</v>
      </c>
      <c r="F96" s="16">
        <v>678.58600000000001</v>
      </c>
      <c r="G96" s="17">
        <v>0</v>
      </c>
      <c r="H96" s="18">
        <v>689.447</v>
      </c>
      <c r="I96" s="15">
        <v>10.645</v>
      </c>
      <c r="J96" s="16">
        <v>636.78800000000001</v>
      </c>
      <c r="K96" s="17">
        <v>0</v>
      </c>
      <c r="L96" s="18">
        <v>647.43299999999999</v>
      </c>
      <c r="M96" s="9"/>
      <c r="N96" s="1"/>
      <c r="O96" s="1"/>
      <c r="P96" s="1"/>
      <c r="Q96" s="1"/>
      <c r="R96" s="1"/>
      <c r="S96" s="1"/>
    </row>
    <row r="97" spans="1:19" s="2" customFormat="1" ht="16.149999999999999" customHeight="1">
      <c r="A97" s="974"/>
      <c r="B97" s="1653" t="s">
        <v>245</v>
      </c>
      <c r="C97" s="1653"/>
      <c r="D97" s="1653"/>
      <c r="E97" s="15">
        <v>11.207000000000001</v>
      </c>
      <c r="F97" s="16">
        <v>690.96699999999998</v>
      </c>
      <c r="G97" s="17">
        <v>0</v>
      </c>
      <c r="H97" s="18">
        <v>702.17399999999998</v>
      </c>
      <c r="I97" s="15">
        <v>10.804</v>
      </c>
      <c r="J97" s="16">
        <v>649.13099999999997</v>
      </c>
      <c r="K97" s="17">
        <v>0</v>
      </c>
      <c r="L97" s="18">
        <v>659.93499999999995</v>
      </c>
      <c r="M97" s="9"/>
      <c r="N97" s="1"/>
      <c r="O97" s="1"/>
      <c r="P97" s="1"/>
      <c r="Q97" s="1"/>
      <c r="R97" s="1"/>
      <c r="S97" s="1"/>
    </row>
    <row r="98" spans="1:19" s="2" customFormat="1" ht="28.15" customHeight="1">
      <c r="A98" s="974"/>
      <c r="B98" s="1645" t="s">
        <v>246</v>
      </c>
      <c r="C98" s="1645"/>
      <c r="D98" s="1645"/>
      <c r="E98" s="15">
        <v>-6.6000000000000003E-2</v>
      </c>
      <c r="F98" s="16">
        <v>-1.726</v>
      </c>
      <c r="G98" s="17">
        <v>0</v>
      </c>
      <c r="H98" s="18">
        <v>-1.792</v>
      </c>
      <c r="I98" s="15">
        <v>-4.2000000000000003E-2</v>
      </c>
      <c r="J98" s="16">
        <v>-1.54</v>
      </c>
      <c r="K98" s="17">
        <v>0</v>
      </c>
      <c r="L98" s="18">
        <v>-1.5820000000000001</v>
      </c>
      <c r="M98" s="9"/>
      <c r="N98" s="1"/>
      <c r="O98" s="1"/>
      <c r="P98" s="1"/>
      <c r="Q98" s="1"/>
      <c r="R98" s="1"/>
      <c r="S98" s="1"/>
    </row>
    <row r="99" spans="1:19" s="2" customFormat="1" ht="28.15" customHeight="1">
      <c r="A99" s="974"/>
      <c r="B99" s="1645" t="s">
        <v>247</v>
      </c>
      <c r="C99" s="1645" t="s">
        <v>5</v>
      </c>
      <c r="D99" s="1645"/>
      <c r="E99" s="15">
        <v>-0.28000000000000003</v>
      </c>
      <c r="F99" s="16">
        <v>-10.654999999999999</v>
      </c>
      <c r="G99" s="17">
        <v>0</v>
      </c>
      <c r="H99" s="18">
        <v>-10.935</v>
      </c>
      <c r="I99" s="15">
        <v>-0.11700000000000001</v>
      </c>
      <c r="J99" s="16">
        <v>-10.803000000000001</v>
      </c>
      <c r="K99" s="17">
        <v>0</v>
      </c>
      <c r="L99" s="18">
        <v>-10.92</v>
      </c>
      <c r="M99" s="9"/>
      <c r="N99" s="1"/>
      <c r="O99" s="1"/>
      <c r="P99" s="1"/>
      <c r="Q99" s="1"/>
      <c r="R99" s="1"/>
      <c r="S99" s="1"/>
    </row>
    <row r="100" spans="1:19" ht="15" customHeight="1">
      <c r="A100" s="1644" t="s">
        <v>248</v>
      </c>
      <c r="B100" s="1645"/>
      <c r="C100" s="1645"/>
      <c r="D100" s="1645"/>
      <c r="E100" s="15">
        <v>9.9000000000000005E-2</v>
      </c>
      <c r="F100" s="16">
        <v>12.02</v>
      </c>
      <c r="G100" s="17">
        <v>0.32800000000000001</v>
      </c>
      <c r="H100" s="18">
        <v>12.446999999999999</v>
      </c>
      <c r="I100" s="15">
        <v>5.0659999999999998</v>
      </c>
      <c r="J100" s="16">
        <v>12.387</v>
      </c>
      <c r="K100" s="17">
        <v>0.27600000000000002</v>
      </c>
      <c r="L100" s="18">
        <v>17.728999999999999</v>
      </c>
      <c r="M100" s="9"/>
    </row>
    <row r="101" spans="1:19" ht="16.149999999999999" customHeight="1">
      <c r="A101" s="974"/>
      <c r="B101" s="1645" t="s">
        <v>249</v>
      </c>
      <c r="C101" s="1645"/>
      <c r="D101" s="1645"/>
      <c r="E101" s="15">
        <v>0.10100000000000001</v>
      </c>
      <c r="F101" s="16">
        <v>12.278</v>
      </c>
      <c r="G101" s="17">
        <v>0.32800000000000001</v>
      </c>
      <c r="H101" s="18">
        <v>12.707000000000001</v>
      </c>
      <c r="I101" s="15">
        <v>5.1680000000000001</v>
      </c>
      <c r="J101" s="16">
        <v>12.646000000000001</v>
      </c>
      <c r="K101" s="17">
        <v>0.27600000000000002</v>
      </c>
      <c r="L101" s="18">
        <v>18.09</v>
      </c>
      <c r="M101" s="9"/>
    </row>
    <row r="102" spans="1:19" s="34" customFormat="1" ht="15.6" customHeight="1">
      <c r="A102" s="1652" t="s">
        <v>250</v>
      </c>
      <c r="B102" s="1653"/>
      <c r="C102" s="1653"/>
      <c r="D102" s="1653"/>
      <c r="E102" s="31">
        <v>4139.97</v>
      </c>
      <c r="F102" s="32">
        <v>1232.932</v>
      </c>
      <c r="G102" s="33">
        <v>688.65200000000004</v>
      </c>
      <c r="H102" s="18">
        <v>6061.5540000000001</v>
      </c>
      <c r="I102" s="31">
        <v>4390.0110000000004</v>
      </c>
      <c r="J102" s="32">
        <v>1118.8130000000001</v>
      </c>
      <c r="K102" s="33">
        <v>689.53599999999994</v>
      </c>
      <c r="L102" s="18">
        <v>6198.36</v>
      </c>
      <c r="M102" s="9"/>
    </row>
    <row r="103" spans="1:19" ht="15" customHeight="1">
      <c r="A103" s="974"/>
      <c r="B103" s="1653" t="s">
        <v>251</v>
      </c>
      <c r="C103" s="1653"/>
      <c r="D103" s="1653"/>
      <c r="E103" s="15">
        <v>20276.935000000001</v>
      </c>
      <c r="F103" s="16">
        <v>5890.5789999999997</v>
      </c>
      <c r="G103" s="17">
        <v>2332.9549999999999</v>
      </c>
      <c r="H103" s="18">
        <v>28500.469000000001</v>
      </c>
      <c r="I103" s="15">
        <v>21543.313999999998</v>
      </c>
      <c r="J103" s="16">
        <v>6013.9889999999996</v>
      </c>
      <c r="K103" s="17">
        <v>2344.2950000000001</v>
      </c>
      <c r="L103" s="18">
        <v>29901.598000000002</v>
      </c>
      <c r="M103" s="9"/>
    </row>
    <row r="104" spans="1:19" ht="30.6" customHeight="1">
      <c r="A104" s="974"/>
      <c r="B104" s="1645" t="s">
        <v>252</v>
      </c>
      <c r="C104" s="1645" t="s">
        <v>5</v>
      </c>
      <c r="D104" s="1645"/>
      <c r="E104" s="15">
        <v>-16136.965</v>
      </c>
      <c r="F104" s="16">
        <v>-4657.6469999999999</v>
      </c>
      <c r="G104" s="17">
        <v>-1644.3030000000001</v>
      </c>
      <c r="H104" s="18">
        <v>-22438.915000000001</v>
      </c>
      <c r="I104" s="15">
        <v>-17153.303</v>
      </c>
      <c r="J104" s="16">
        <v>-4895.1760000000004</v>
      </c>
      <c r="K104" s="17">
        <v>-1654.759</v>
      </c>
      <c r="L104" s="18">
        <v>-23703.238000000001</v>
      </c>
      <c r="M104" s="9"/>
    </row>
    <row r="105" spans="1:19" ht="16.899999999999999" customHeight="1">
      <c r="A105" s="1652" t="s">
        <v>253</v>
      </c>
      <c r="B105" s="1653"/>
      <c r="C105" s="1653"/>
      <c r="D105" s="1653"/>
      <c r="E105" s="15">
        <v>0</v>
      </c>
      <c r="F105" s="16">
        <v>-66.429000000000002</v>
      </c>
      <c r="G105" s="17">
        <v>-18.638000000000002</v>
      </c>
      <c r="H105" s="18">
        <v>-85.066999999999993</v>
      </c>
      <c r="I105" s="15">
        <v>0</v>
      </c>
      <c r="J105" s="16">
        <v>-59.530999999999999</v>
      </c>
      <c r="K105" s="17">
        <v>-16.297000000000001</v>
      </c>
      <c r="L105" s="18">
        <v>-75.828000000000003</v>
      </c>
      <c r="M105" s="9"/>
    </row>
    <row r="106" spans="1:19" ht="28.15" customHeight="1" thickBot="1">
      <c r="A106" s="1688" t="s">
        <v>254</v>
      </c>
      <c r="B106" s="1689"/>
      <c r="C106" s="1689"/>
      <c r="D106" s="1690"/>
      <c r="E106" s="19">
        <v>-34.883000000000003</v>
      </c>
      <c r="F106" s="20">
        <v>-7.18</v>
      </c>
      <c r="G106" s="21">
        <v>0</v>
      </c>
      <c r="H106" s="22">
        <v>-42.063000000000002</v>
      </c>
      <c r="I106" s="19">
        <v>-32.670999999999999</v>
      </c>
      <c r="J106" s="20">
        <v>-7.3109999999999999</v>
      </c>
      <c r="K106" s="21">
        <v>0</v>
      </c>
      <c r="L106" s="22">
        <v>-39.981999999999999</v>
      </c>
      <c r="M106" s="9"/>
    </row>
    <row r="107" spans="1:19" s="10" customFormat="1" ht="13.9" customHeight="1" thickBot="1">
      <c r="A107" s="1691" t="s">
        <v>255</v>
      </c>
      <c r="B107" s="1692"/>
      <c r="C107" s="1692"/>
      <c r="D107" s="1693"/>
      <c r="E107" s="5">
        <v>808.96699999999998</v>
      </c>
      <c r="F107" s="6">
        <v>558.1</v>
      </c>
      <c r="G107" s="7">
        <v>122.673</v>
      </c>
      <c r="H107" s="8">
        <v>1489.74</v>
      </c>
      <c r="I107" s="5">
        <v>753.63499999999999</v>
      </c>
      <c r="J107" s="6">
        <v>546.57600000000002</v>
      </c>
      <c r="K107" s="7">
        <v>129.13399999999999</v>
      </c>
      <c r="L107" s="8">
        <v>1429.345</v>
      </c>
      <c r="M107" s="9"/>
    </row>
    <row r="108" spans="1:19" ht="15" customHeight="1">
      <c r="A108" s="1694" t="s">
        <v>256</v>
      </c>
      <c r="B108" s="1695"/>
      <c r="C108" s="1695"/>
      <c r="D108" s="1696"/>
      <c r="E108" s="11">
        <v>423.60899999999998</v>
      </c>
      <c r="F108" s="12">
        <v>138.49100000000001</v>
      </c>
      <c r="G108" s="13">
        <v>61.237000000000002</v>
      </c>
      <c r="H108" s="14">
        <v>623.33699999999999</v>
      </c>
      <c r="I108" s="11">
        <v>416.803</v>
      </c>
      <c r="J108" s="12">
        <v>145.405</v>
      </c>
      <c r="K108" s="13">
        <v>62.03</v>
      </c>
      <c r="L108" s="14">
        <v>624.23800000000006</v>
      </c>
      <c r="M108" s="9"/>
    </row>
    <row r="109" spans="1:19" ht="15" customHeight="1">
      <c r="A109" s="1685" t="s">
        <v>257</v>
      </c>
      <c r="B109" s="1686"/>
      <c r="C109" s="1686"/>
      <c r="D109" s="1700"/>
      <c r="E109" s="15">
        <v>149.47</v>
      </c>
      <c r="F109" s="16">
        <v>158.381</v>
      </c>
      <c r="G109" s="17">
        <v>13.167999999999999</v>
      </c>
      <c r="H109" s="18">
        <v>321.01900000000001</v>
      </c>
      <c r="I109" s="15">
        <v>133.31399999999999</v>
      </c>
      <c r="J109" s="16">
        <v>164.74700000000001</v>
      </c>
      <c r="K109" s="17">
        <v>13.538</v>
      </c>
      <c r="L109" s="18">
        <v>311.59899999999999</v>
      </c>
      <c r="M109" s="9"/>
    </row>
    <row r="110" spans="1:19" ht="17.45" customHeight="1">
      <c r="A110" s="1685" t="s">
        <v>258</v>
      </c>
      <c r="B110" s="1686"/>
      <c r="C110" s="1686"/>
      <c r="D110" s="1700"/>
      <c r="E110" s="15">
        <v>149.00399999999999</v>
      </c>
      <c r="F110" s="16">
        <v>213.36799999999999</v>
      </c>
      <c r="G110" s="17">
        <v>40.216000000000001</v>
      </c>
      <c r="H110" s="18">
        <v>402.58800000000002</v>
      </c>
      <c r="I110" s="15">
        <v>146.16999999999999</v>
      </c>
      <c r="J110" s="16">
        <v>202.267</v>
      </c>
      <c r="K110" s="17">
        <v>39.548999999999999</v>
      </c>
      <c r="L110" s="18">
        <v>387.98599999999999</v>
      </c>
      <c r="M110" s="9"/>
    </row>
    <row r="111" spans="1:19" ht="13.9" customHeight="1">
      <c r="A111" s="1652" t="s">
        <v>259</v>
      </c>
      <c r="B111" s="1653"/>
      <c r="C111" s="1653"/>
      <c r="D111" s="1653"/>
      <c r="E111" s="15">
        <v>52.649000000000001</v>
      </c>
      <c r="F111" s="16">
        <v>3.7639999999999998</v>
      </c>
      <c r="G111" s="17">
        <v>4.9189999999999996</v>
      </c>
      <c r="H111" s="18">
        <v>61.332000000000001</v>
      </c>
      <c r="I111" s="15">
        <v>42.6</v>
      </c>
      <c r="J111" s="16">
        <v>9.7970000000000006</v>
      </c>
      <c r="K111" s="17">
        <v>9.4420000000000002</v>
      </c>
      <c r="L111" s="18">
        <v>61.838999999999999</v>
      </c>
      <c r="M111" s="9"/>
    </row>
    <row r="112" spans="1:19" ht="16.899999999999999" customHeight="1">
      <c r="A112" s="1701" t="s">
        <v>260</v>
      </c>
      <c r="B112" s="1702"/>
      <c r="C112" s="1702"/>
      <c r="D112" s="1703"/>
      <c r="E112" s="15">
        <v>0</v>
      </c>
      <c r="F112" s="16">
        <v>1.6639999999999999</v>
      </c>
      <c r="G112" s="17">
        <v>0</v>
      </c>
      <c r="H112" s="18">
        <v>1.6639999999999999</v>
      </c>
      <c r="I112" s="15">
        <v>0</v>
      </c>
      <c r="J112" s="16">
        <v>2.3759999999999999</v>
      </c>
      <c r="K112" s="17">
        <v>0</v>
      </c>
      <c r="L112" s="18">
        <v>2.3759999999999999</v>
      </c>
      <c r="M112" s="9"/>
    </row>
    <row r="113" spans="1:13" ht="18" customHeight="1">
      <c r="A113" s="1652" t="s">
        <v>261</v>
      </c>
      <c r="B113" s="1653"/>
      <c r="C113" s="1653"/>
      <c r="D113" s="1653"/>
      <c r="E113" s="15">
        <v>32.982999999999997</v>
      </c>
      <c r="F113" s="16">
        <v>39.655000000000001</v>
      </c>
      <c r="G113" s="17">
        <v>3.0569999999999999</v>
      </c>
      <c r="H113" s="18">
        <v>75.694999999999993</v>
      </c>
      <c r="I113" s="15">
        <v>11.917999999999999</v>
      </c>
      <c r="J113" s="16">
        <v>19.452999999999999</v>
      </c>
      <c r="K113" s="17">
        <v>4.665</v>
      </c>
      <c r="L113" s="18">
        <v>36.036000000000001</v>
      </c>
      <c r="M113" s="9"/>
    </row>
    <row r="114" spans="1:13" ht="16.149999999999999" customHeight="1">
      <c r="A114" s="1652" t="s">
        <v>262</v>
      </c>
      <c r="B114" s="1653"/>
      <c r="C114" s="1653"/>
      <c r="D114" s="1653"/>
      <c r="E114" s="15">
        <v>0.14099999999999999</v>
      </c>
      <c r="F114" s="16">
        <v>1.9039999999999999</v>
      </c>
      <c r="G114" s="17">
        <v>7.6999999999999999E-2</v>
      </c>
      <c r="H114" s="18">
        <v>2.1219999999999999</v>
      </c>
      <c r="I114" s="15">
        <v>0.51900000000000002</v>
      </c>
      <c r="J114" s="16">
        <v>1.9730000000000001</v>
      </c>
      <c r="K114" s="17">
        <v>-8.7999999999999995E-2</v>
      </c>
      <c r="L114" s="18">
        <v>2.4039999999999999</v>
      </c>
      <c r="M114" s="9"/>
    </row>
    <row r="115" spans="1:13" ht="13.9" customHeight="1">
      <c r="A115" s="1652" t="s">
        <v>263</v>
      </c>
      <c r="B115" s="1653"/>
      <c r="C115" s="1653"/>
      <c r="D115" s="1653"/>
      <c r="E115" s="15">
        <v>0</v>
      </c>
      <c r="F115" s="16">
        <v>0.625</v>
      </c>
      <c r="G115" s="17">
        <v>0</v>
      </c>
      <c r="H115" s="18">
        <v>0.625</v>
      </c>
      <c r="I115" s="15">
        <v>0</v>
      </c>
      <c r="J115" s="16">
        <v>0.124</v>
      </c>
      <c r="K115" s="17">
        <v>6.0000000000000001E-3</v>
      </c>
      <c r="L115" s="18">
        <v>0.13</v>
      </c>
      <c r="M115" s="9"/>
    </row>
    <row r="116" spans="1:13" ht="14.45" customHeight="1" thickBot="1">
      <c r="A116" s="1652" t="s">
        <v>264</v>
      </c>
      <c r="B116" s="1653"/>
      <c r="C116" s="1653"/>
      <c r="D116" s="1653"/>
      <c r="E116" s="15">
        <v>1.113</v>
      </c>
      <c r="F116" s="16">
        <v>0.124</v>
      </c>
      <c r="G116" s="17">
        <v>0</v>
      </c>
      <c r="H116" s="18">
        <v>1.2370000000000001</v>
      </c>
      <c r="I116" s="15">
        <v>2.3159999999999998</v>
      </c>
      <c r="J116" s="16">
        <v>0.28999999999999998</v>
      </c>
      <c r="K116" s="17">
        <v>0</v>
      </c>
      <c r="L116" s="18">
        <v>2.6059999999999999</v>
      </c>
      <c r="M116" s="9"/>
    </row>
    <row r="117" spans="1:13" s="10" customFormat="1" ht="26.25" customHeight="1" thickBot="1">
      <c r="A117" s="1638" t="s">
        <v>265</v>
      </c>
      <c r="B117" s="1639"/>
      <c r="C117" s="1639"/>
      <c r="D117" s="1640"/>
      <c r="E117" s="5">
        <v>290.00099999999998</v>
      </c>
      <c r="F117" s="6">
        <v>0</v>
      </c>
      <c r="G117" s="7">
        <v>521.98800000000006</v>
      </c>
      <c r="H117" s="8">
        <v>811.98900000000003</v>
      </c>
      <c r="I117" s="5">
        <v>296.40199999999999</v>
      </c>
      <c r="J117" s="6">
        <v>0</v>
      </c>
      <c r="K117" s="7">
        <v>0</v>
      </c>
      <c r="L117" s="8">
        <v>296.40199999999999</v>
      </c>
      <c r="M117" s="9"/>
    </row>
    <row r="118" spans="1:13" ht="15" customHeight="1">
      <c r="A118" s="1652" t="s">
        <v>266</v>
      </c>
      <c r="B118" s="1653"/>
      <c r="C118" s="1653"/>
      <c r="D118" s="1653"/>
      <c r="E118" s="11">
        <v>277.26299999999998</v>
      </c>
      <c r="F118" s="12">
        <v>0</v>
      </c>
      <c r="G118" s="13">
        <v>0</v>
      </c>
      <c r="H118" s="14">
        <v>277.26299999999998</v>
      </c>
      <c r="I118" s="11">
        <v>283.66399999999999</v>
      </c>
      <c r="J118" s="12">
        <v>0</v>
      </c>
      <c r="K118" s="13">
        <v>0</v>
      </c>
      <c r="L118" s="14">
        <v>283.66399999999999</v>
      </c>
      <c r="M118" s="9"/>
    </row>
    <row r="119" spans="1:13" ht="15.6" customHeight="1" thickBot="1">
      <c r="A119" s="1688" t="s">
        <v>267</v>
      </c>
      <c r="B119" s="1689"/>
      <c r="C119" s="1689"/>
      <c r="D119" s="1690"/>
      <c r="E119" s="15">
        <v>12.738</v>
      </c>
      <c r="F119" s="16">
        <v>0</v>
      </c>
      <c r="G119" s="17">
        <v>521.98800000000006</v>
      </c>
      <c r="H119" s="18">
        <v>534.726</v>
      </c>
      <c r="I119" s="15">
        <v>12.738</v>
      </c>
      <c r="J119" s="16">
        <v>0</v>
      </c>
      <c r="K119" s="17">
        <v>0</v>
      </c>
      <c r="L119" s="18">
        <v>12.738</v>
      </c>
      <c r="M119" s="9"/>
    </row>
    <row r="120" spans="1:13" s="10" customFormat="1" ht="13.15" customHeight="1" thickBot="1">
      <c r="A120" s="1697" t="s">
        <v>268</v>
      </c>
      <c r="B120" s="1698"/>
      <c r="C120" s="1698"/>
      <c r="D120" s="1699"/>
      <c r="E120" s="5">
        <v>919.22199999999998</v>
      </c>
      <c r="F120" s="6">
        <v>638.11800000000005</v>
      </c>
      <c r="G120" s="7">
        <v>117.315</v>
      </c>
      <c r="H120" s="8">
        <v>1674.655</v>
      </c>
      <c r="I120" s="5">
        <v>852.17600000000004</v>
      </c>
      <c r="J120" s="6">
        <v>621.44399999999996</v>
      </c>
      <c r="K120" s="7">
        <v>138.125</v>
      </c>
      <c r="L120" s="8">
        <v>1611.7449999999999</v>
      </c>
      <c r="M120" s="9"/>
    </row>
    <row r="121" spans="1:13" ht="13.15" customHeight="1">
      <c r="A121" s="1652" t="s">
        <v>269</v>
      </c>
      <c r="B121" s="1653"/>
      <c r="C121" s="1653"/>
      <c r="D121" s="1653"/>
      <c r="E121" s="27">
        <v>56.357999999999997</v>
      </c>
      <c r="F121" s="28">
        <v>53.164000000000001</v>
      </c>
      <c r="G121" s="29">
        <v>9.4809999999999999</v>
      </c>
      <c r="H121" s="14">
        <v>119.003</v>
      </c>
      <c r="I121" s="27">
        <v>58.444000000000003</v>
      </c>
      <c r="J121" s="28">
        <v>52.545999999999999</v>
      </c>
      <c r="K121" s="29">
        <v>9.6020000000000003</v>
      </c>
      <c r="L121" s="14">
        <v>120.592</v>
      </c>
      <c r="M121" s="9"/>
    </row>
    <row r="122" spans="1:13" ht="17.45" customHeight="1">
      <c r="A122" s="1652" t="s">
        <v>270</v>
      </c>
      <c r="B122" s="1653"/>
      <c r="C122" s="1653"/>
      <c r="D122" s="1653"/>
      <c r="E122" s="31">
        <v>8.7799999999999994</v>
      </c>
      <c r="F122" s="32">
        <v>3.75</v>
      </c>
      <c r="G122" s="33">
        <v>1.6850000000000001</v>
      </c>
      <c r="H122" s="18">
        <v>14.215</v>
      </c>
      <c r="I122" s="31">
        <v>9.6150000000000002</v>
      </c>
      <c r="J122" s="32">
        <v>5.0439999999999996</v>
      </c>
      <c r="K122" s="33">
        <v>1.605</v>
      </c>
      <c r="L122" s="18">
        <v>16.263999999999999</v>
      </c>
      <c r="M122" s="9"/>
    </row>
    <row r="123" spans="1:13" ht="13.15" customHeight="1">
      <c r="A123" s="1652" t="s">
        <v>271</v>
      </c>
      <c r="B123" s="1653"/>
      <c r="C123" s="1653"/>
      <c r="D123" s="1653"/>
      <c r="E123" s="31">
        <v>83.433999999999997</v>
      </c>
      <c r="F123" s="32">
        <v>59.268000000000001</v>
      </c>
      <c r="G123" s="33">
        <v>16.024000000000001</v>
      </c>
      <c r="H123" s="18">
        <v>158.726</v>
      </c>
      <c r="I123" s="31">
        <v>74.936999999999998</v>
      </c>
      <c r="J123" s="32">
        <v>55.936</v>
      </c>
      <c r="K123" s="33">
        <v>18.181999999999999</v>
      </c>
      <c r="L123" s="18">
        <v>149.05500000000001</v>
      </c>
      <c r="M123" s="9"/>
    </row>
    <row r="124" spans="1:13" ht="13.15" customHeight="1">
      <c r="A124" s="1652" t="s">
        <v>272</v>
      </c>
      <c r="B124" s="1653"/>
      <c r="C124" s="1653"/>
      <c r="D124" s="1653"/>
      <c r="E124" s="31">
        <v>603.82600000000002</v>
      </c>
      <c r="F124" s="32">
        <v>269.34699999999998</v>
      </c>
      <c r="G124" s="33">
        <v>68.804000000000002</v>
      </c>
      <c r="H124" s="18">
        <v>941.97699999999998</v>
      </c>
      <c r="I124" s="31">
        <v>540.77499999999998</v>
      </c>
      <c r="J124" s="32">
        <v>267.863</v>
      </c>
      <c r="K124" s="33">
        <v>91.578000000000003</v>
      </c>
      <c r="L124" s="18">
        <v>900.21600000000001</v>
      </c>
      <c r="M124" s="9"/>
    </row>
    <row r="125" spans="1:13" ht="19.149999999999999" customHeight="1" thickBot="1">
      <c r="A125" s="1652" t="s">
        <v>273</v>
      </c>
      <c r="B125" s="1653"/>
      <c r="C125" s="1653"/>
      <c r="D125" s="1653"/>
      <c r="E125" s="41">
        <v>166.82499999999999</v>
      </c>
      <c r="F125" s="42">
        <v>252.10300000000001</v>
      </c>
      <c r="G125" s="43">
        <v>21.321000000000002</v>
      </c>
      <c r="H125" s="22">
        <v>440.24900000000002</v>
      </c>
      <c r="I125" s="41">
        <v>168.404</v>
      </c>
      <c r="J125" s="42">
        <v>239.43700000000001</v>
      </c>
      <c r="K125" s="43">
        <v>17.158000000000001</v>
      </c>
      <c r="L125" s="22">
        <v>424.99900000000002</v>
      </c>
      <c r="M125" s="9"/>
    </row>
    <row r="126" spans="1:13" s="10" customFormat="1" ht="16.899999999999999" customHeight="1" thickBot="1">
      <c r="A126" s="1638" t="s">
        <v>274</v>
      </c>
      <c r="B126" s="1639"/>
      <c r="C126" s="1639"/>
      <c r="D126" s="1640"/>
      <c r="E126" s="5">
        <v>3050.9520000000002</v>
      </c>
      <c r="F126" s="6">
        <v>831.01400000000001</v>
      </c>
      <c r="G126" s="7">
        <v>621.35699999999997</v>
      </c>
      <c r="H126" s="8">
        <v>4503.3230000000003</v>
      </c>
      <c r="I126" s="5">
        <v>2976.9810000000002</v>
      </c>
      <c r="J126" s="6">
        <v>762.07799999999997</v>
      </c>
      <c r="K126" s="7">
        <v>535.50800000000004</v>
      </c>
      <c r="L126" s="8">
        <v>4274.567</v>
      </c>
      <c r="M126" s="9"/>
    </row>
    <row r="127" spans="1:13" ht="16.899999999999999" customHeight="1">
      <c r="A127" s="1652" t="s">
        <v>275</v>
      </c>
      <c r="B127" s="1653"/>
      <c r="C127" s="1653"/>
      <c r="D127" s="1653"/>
      <c r="E127" s="11">
        <v>4776.6769999999997</v>
      </c>
      <c r="F127" s="12">
        <v>1417.998</v>
      </c>
      <c r="G127" s="13">
        <v>876.07799999999997</v>
      </c>
      <c r="H127" s="14">
        <v>7070.7529999999997</v>
      </c>
      <c r="I127" s="11">
        <v>4847.0479999999998</v>
      </c>
      <c r="J127" s="12">
        <v>1326.7149999999999</v>
      </c>
      <c r="K127" s="13">
        <v>788.91099999999994</v>
      </c>
      <c r="L127" s="14">
        <v>6962.674</v>
      </c>
      <c r="M127" s="9"/>
    </row>
    <row r="128" spans="1:13" ht="17.45" customHeight="1" thickBot="1">
      <c r="A128" s="1652" t="s">
        <v>276</v>
      </c>
      <c r="B128" s="1653"/>
      <c r="C128" s="1653"/>
      <c r="D128" s="1653"/>
      <c r="E128" s="19">
        <v>-1725.7249999999999</v>
      </c>
      <c r="F128" s="20">
        <v>-586.98400000000004</v>
      </c>
      <c r="G128" s="21">
        <v>-254.721</v>
      </c>
      <c r="H128" s="22">
        <v>-2567.4299999999998</v>
      </c>
      <c r="I128" s="19">
        <v>-1870.067</v>
      </c>
      <c r="J128" s="20">
        <v>-564.63699999999994</v>
      </c>
      <c r="K128" s="21">
        <v>-253.40299999999999</v>
      </c>
      <c r="L128" s="22">
        <v>-2688.107</v>
      </c>
      <c r="M128" s="9"/>
    </row>
    <row r="129" spans="1:40" s="10" customFormat="1" ht="13.15" customHeight="1" thickBot="1">
      <c r="A129" s="1638" t="s">
        <v>277</v>
      </c>
      <c r="B129" s="1639"/>
      <c r="C129" s="1639"/>
      <c r="D129" s="1640"/>
      <c r="E129" s="5">
        <v>192.14699999999999</v>
      </c>
      <c r="F129" s="6">
        <v>373.73399999999998</v>
      </c>
      <c r="G129" s="7">
        <v>139.88399999999999</v>
      </c>
      <c r="H129" s="8">
        <v>705.76499999999999</v>
      </c>
      <c r="I129" s="5">
        <v>207.51300000000001</v>
      </c>
      <c r="J129" s="6">
        <v>389.32600000000002</v>
      </c>
      <c r="K129" s="7">
        <v>136.54400000000001</v>
      </c>
      <c r="L129" s="8">
        <v>733.38300000000004</v>
      </c>
      <c r="M129" s="9"/>
    </row>
    <row r="130" spans="1:40" ht="15" customHeight="1">
      <c r="A130" s="1652" t="s">
        <v>278</v>
      </c>
      <c r="B130" s="1653"/>
      <c r="C130" s="1653"/>
      <c r="D130" s="1653"/>
      <c r="E130" s="15">
        <v>144.22999999999999</v>
      </c>
      <c r="F130" s="16">
        <v>201.089</v>
      </c>
      <c r="G130" s="17">
        <v>60.595999999999997</v>
      </c>
      <c r="H130" s="18">
        <v>405.91500000000002</v>
      </c>
      <c r="I130" s="15">
        <v>145.63</v>
      </c>
      <c r="J130" s="16">
        <v>202.74199999999999</v>
      </c>
      <c r="K130" s="17">
        <v>62.563000000000002</v>
      </c>
      <c r="L130" s="18">
        <v>410.935</v>
      </c>
      <c r="M130" s="9"/>
    </row>
    <row r="131" spans="1:40" ht="13.15" customHeight="1">
      <c r="A131" s="1652" t="s">
        <v>279</v>
      </c>
      <c r="B131" s="1653"/>
      <c r="C131" s="1653"/>
      <c r="D131" s="1653"/>
      <c r="E131" s="15">
        <v>1023.843</v>
      </c>
      <c r="F131" s="16">
        <v>765.78599999999994</v>
      </c>
      <c r="G131" s="17">
        <v>296.04599999999999</v>
      </c>
      <c r="H131" s="18">
        <v>2085.6750000000002</v>
      </c>
      <c r="I131" s="15">
        <v>1037.549</v>
      </c>
      <c r="J131" s="16">
        <v>772.96400000000006</v>
      </c>
      <c r="K131" s="17">
        <v>299.40800000000002</v>
      </c>
      <c r="L131" s="18">
        <v>2109.9209999999998</v>
      </c>
      <c r="M131" s="9"/>
    </row>
    <row r="132" spans="1:40" ht="12.75" customHeight="1">
      <c r="A132" s="1652" t="s">
        <v>280</v>
      </c>
      <c r="B132" s="1653"/>
      <c r="C132" s="1653"/>
      <c r="D132" s="1653"/>
      <c r="E132" s="15">
        <v>6.726</v>
      </c>
      <c r="F132" s="16">
        <v>0</v>
      </c>
      <c r="G132" s="17">
        <v>91.381</v>
      </c>
      <c r="H132" s="18">
        <v>98.106999999999999</v>
      </c>
      <c r="I132" s="15">
        <v>6.726</v>
      </c>
      <c r="J132" s="16">
        <v>0</v>
      </c>
      <c r="K132" s="17">
        <v>91.525999999999996</v>
      </c>
      <c r="L132" s="18">
        <v>98.251999999999995</v>
      </c>
      <c r="M132" s="9"/>
    </row>
    <row r="133" spans="1:40" ht="15.6" customHeight="1">
      <c r="A133" s="1652" t="s">
        <v>281</v>
      </c>
      <c r="B133" s="1653"/>
      <c r="C133" s="1653"/>
      <c r="D133" s="1653"/>
      <c r="E133" s="15">
        <v>31.408999999999999</v>
      </c>
      <c r="F133" s="16">
        <v>60.46</v>
      </c>
      <c r="G133" s="17">
        <v>10.959</v>
      </c>
      <c r="H133" s="18">
        <v>102.828</v>
      </c>
      <c r="I133" s="15">
        <v>50.604999999999997</v>
      </c>
      <c r="J133" s="16">
        <v>92.81</v>
      </c>
      <c r="K133" s="17">
        <v>10.959</v>
      </c>
      <c r="L133" s="18">
        <v>154.374</v>
      </c>
      <c r="M133" s="9"/>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row>
    <row r="134" spans="1:40" ht="15.6" customHeight="1" thickBot="1">
      <c r="A134" s="1652" t="s">
        <v>282</v>
      </c>
      <c r="B134" s="1653"/>
      <c r="C134" s="1653"/>
      <c r="D134" s="1653"/>
      <c r="E134" s="15">
        <v>-1014.061</v>
      </c>
      <c r="F134" s="16">
        <v>-653.601</v>
      </c>
      <c r="G134" s="17">
        <v>-319.09800000000001</v>
      </c>
      <c r="H134" s="18">
        <v>-1986.76</v>
      </c>
      <c r="I134" s="15">
        <v>-1032.9970000000001</v>
      </c>
      <c r="J134" s="16">
        <v>-679.19</v>
      </c>
      <c r="K134" s="17">
        <v>-327.91199999999998</v>
      </c>
      <c r="L134" s="18">
        <v>-2040.0989999999999</v>
      </c>
      <c r="M134" s="9"/>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row>
    <row r="135" spans="1:40" ht="13.5" hidden="1" customHeight="1" thickBot="1">
      <c r="A135" s="1707" t="s">
        <v>6</v>
      </c>
      <c r="B135" s="1708"/>
      <c r="C135" s="1708"/>
      <c r="D135" s="1709"/>
      <c r="E135" s="19">
        <v>0</v>
      </c>
      <c r="F135" s="20">
        <v>0</v>
      </c>
      <c r="G135" s="21">
        <v>0</v>
      </c>
      <c r="H135" s="22">
        <v>0</v>
      </c>
      <c r="I135" s="19"/>
      <c r="J135" s="20"/>
      <c r="K135" s="21"/>
      <c r="L135" s="22"/>
      <c r="M135" s="9"/>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row>
    <row r="136" spans="1:40" s="44" customFormat="1" ht="13.15" customHeight="1" thickBot="1">
      <c r="A136" s="1638" t="s">
        <v>283</v>
      </c>
      <c r="B136" s="1639"/>
      <c r="C136" s="1639"/>
      <c r="D136" s="1640"/>
      <c r="E136" s="5">
        <v>6237.4380000000001</v>
      </c>
      <c r="F136" s="6">
        <v>3536.4470000000001</v>
      </c>
      <c r="G136" s="7">
        <v>1079.6489999999999</v>
      </c>
      <c r="H136" s="8">
        <v>10853.534</v>
      </c>
      <c r="I136" s="5">
        <v>6206.7950000000001</v>
      </c>
      <c r="J136" s="6">
        <v>3549.4450000000002</v>
      </c>
      <c r="K136" s="7">
        <v>1074.086</v>
      </c>
      <c r="L136" s="8">
        <v>10830.325999999999</v>
      </c>
      <c r="M136" s="9"/>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row>
    <row r="137" spans="1:40" s="48" customFormat="1" ht="13.15" customHeight="1">
      <c r="A137" s="1652" t="s">
        <v>284</v>
      </c>
      <c r="B137" s="1653"/>
      <c r="C137" s="1653"/>
      <c r="D137" s="1653"/>
      <c r="E137" s="45">
        <v>234.20400000000001</v>
      </c>
      <c r="F137" s="46">
        <v>103.51</v>
      </c>
      <c r="G137" s="47">
        <v>0.54100000000000004</v>
      </c>
      <c r="H137" s="14">
        <v>338.255</v>
      </c>
      <c r="I137" s="45">
        <v>234.20400000000001</v>
      </c>
      <c r="J137" s="46">
        <v>104.009</v>
      </c>
      <c r="K137" s="47">
        <v>0.54200000000000004</v>
      </c>
      <c r="L137" s="14">
        <v>338.755</v>
      </c>
      <c r="M137" s="9"/>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row>
    <row r="138" spans="1:40" s="48" customFormat="1" ht="13.15" customHeight="1">
      <c r="A138" s="1652" t="s">
        <v>285</v>
      </c>
      <c r="B138" s="1653"/>
      <c r="C138" s="1653"/>
      <c r="D138" s="1653"/>
      <c r="E138" s="49">
        <v>6359.8490000000002</v>
      </c>
      <c r="F138" s="50">
        <v>3222.57</v>
      </c>
      <c r="G138" s="51">
        <v>1154.309</v>
      </c>
      <c r="H138" s="18">
        <v>10736.727999999999</v>
      </c>
      <c r="I138" s="49">
        <v>6352.61</v>
      </c>
      <c r="J138" s="50">
        <v>3229.509</v>
      </c>
      <c r="K138" s="51">
        <v>1155.682</v>
      </c>
      <c r="L138" s="18">
        <v>10737.800999999999</v>
      </c>
      <c r="M138" s="9"/>
      <c r="N138" s="2"/>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row>
    <row r="139" spans="1:40" s="48" customFormat="1" ht="13.15" customHeight="1">
      <c r="A139" s="1652" t="s">
        <v>286</v>
      </c>
      <c r="B139" s="1653"/>
      <c r="C139" s="1653"/>
      <c r="D139" s="1653"/>
      <c r="E139" s="49">
        <v>3356.33</v>
      </c>
      <c r="F139" s="50">
        <v>2124.739</v>
      </c>
      <c r="G139" s="51">
        <v>629.84699999999998</v>
      </c>
      <c r="H139" s="18">
        <v>6110.9160000000002</v>
      </c>
      <c r="I139" s="49">
        <v>3380.462</v>
      </c>
      <c r="J139" s="50">
        <v>2168.4369999999999</v>
      </c>
      <c r="K139" s="51">
        <v>634.59199999999998</v>
      </c>
      <c r="L139" s="18">
        <v>6183.491</v>
      </c>
      <c r="M139" s="9"/>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row>
    <row r="140" spans="1:40" s="48" customFormat="1" ht="13.15" customHeight="1">
      <c r="A140" s="1652" t="s">
        <v>287</v>
      </c>
      <c r="B140" s="1653"/>
      <c r="C140" s="1653"/>
      <c r="D140" s="1653"/>
      <c r="E140" s="49">
        <v>367.20299999999997</v>
      </c>
      <c r="F140" s="50">
        <v>222.68799999999999</v>
      </c>
      <c r="G140" s="51">
        <v>44.686999999999998</v>
      </c>
      <c r="H140" s="18">
        <v>634.57799999999997</v>
      </c>
      <c r="I140" s="49">
        <v>375.14800000000002</v>
      </c>
      <c r="J140" s="50">
        <v>217.50200000000001</v>
      </c>
      <c r="K140" s="51">
        <v>47.000999999999998</v>
      </c>
      <c r="L140" s="18">
        <v>639.65099999999995</v>
      </c>
      <c r="M140" s="9"/>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row>
    <row r="141" spans="1:40" s="48" customFormat="1" ht="13.15" customHeight="1">
      <c r="A141" s="1652" t="s">
        <v>288</v>
      </c>
      <c r="B141" s="1653"/>
      <c r="C141" s="1653"/>
      <c r="D141" s="1653"/>
      <c r="E141" s="49">
        <v>194.99</v>
      </c>
      <c r="F141" s="50">
        <v>61.854999999999997</v>
      </c>
      <c r="G141" s="51">
        <v>49.323999999999998</v>
      </c>
      <c r="H141" s="18">
        <v>306.16899999999998</v>
      </c>
      <c r="I141" s="49">
        <v>210.11799999999999</v>
      </c>
      <c r="J141" s="50">
        <v>80.665999999999997</v>
      </c>
      <c r="K141" s="51">
        <v>48.283999999999999</v>
      </c>
      <c r="L141" s="18">
        <v>339.06799999999998</v>
      </c>
      <c r="M141" s="9"/>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row>
    <row r="142" spans="1:40" s="48" customFormat="1" ht="13.15" customHeight="1">
      <c r="A142" s="1652" t="s">
        <v>289</v>
      </c>
      <c r="B142" s="1653"/>
      <c r="C142" s="1653"/>
      <c r="D142" s="1653"/>
      <c r="E142" s="49">
        <v>-4265.1769999999997</v>
      </c>
      <c r="F142" s="50">
        <v>-2195.183</v>
      </c>
      <c r="G142" s="51">
        <v>-799.05899999999997</v>
      </c>
      <c r="H142" s="18">
        <v>-7259.4189999999999</v>
      </c>
      <c r="I142" s="49">
        <v>-4335.7860000000001</v>
      </c>
      <c r="J142" s="50">
        <v>-2247.0340000000001</v>
      </c>
      <c r="K142" s="51">
        <v>-812.01499999999999</v>
      </c>
      <c r="L142" s="18">
        <v>-7394.835</v>
      </c>
      <c r="M142" s="9"/>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row>
    <row r="143" spans="1:40" s="48" customFormat="1" ht="15.6" customHeight="1" thickBot="1">
      <c r="A143" s="1652" t="s">
        <v>290</v>
      </c>
      <c r="B143" s="1653"/>
      <c r="C143" s="1653"/>
      <c r="D143" s="1653"/>
      <c r="E143" s="52">
        <v>-9.9610000000000003</v>
      </c>
      <c r="F143" s="53">
        <v>-3.7320000000000002</v>
      </c>
      <c r="G143" s="54">
        <v>0</v>
      </c>
      <c r="H143" s="22">
        <v>-13.693</v>
      </c>
      <c r="I143" s="52">
        <v>-9.9610000000000003</v>
      </c>
      <c r="J143" s="53">
        <v>-3.6440000000000001</v>
      </c>
      <c r="K143" s="54">
        <v>0</v>
      </c>
      <c r="L143" s="22">
        <v>-13.605</v>
      </c>
      <c r="M143" s="9"/>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row>
    <row r="144" spans="1:40" s="44" customFormat="1" ht="15" customHeight="1" thickBot="1">
      <c r="A144" s="1704" t="s">
        <v>291</v>
      </c>
      <c r="B144" s="1705"/>
      <c r="C144" s="1705"/>
      <c r="D144" s="1706"/>
      <c r="E144" s="5">
        <v>2.8879999999999999</v>
      </c>
      <c r="F144" s="6">
        <v>0</v>
      </c>
      <c r="G144" s="7">
        <v>0.17100000000000001</v>
      </c>
      <c r="H144" s="8">
        <v>3.0590000000000002</v>
      </c>
      <c r="I144" s="5">
        <v>2.8879999999999999</v>
      </c>
      <c r="J144" s="6">
        <v>0</v>
      </c>
      <c r="K144" s="7">
        <v>0.17100000000000001</v>
      </c>
      <c r="L144" s="8">
        <v>3.0590000000000002</v>
      </c>
      <c r="M144" s="9"/>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row>
    <row r="145" spans="1:40" s="48" customFormat="1" ht="15.6" customHeight="1" thickBot="1">
      <c r="A145" s="1652" t="s">
        <v>292</v>
      </c>
      <c r="B145" s="1653"/>
      <c r="C145" s="1653"/>
      <c r="D145" s="1653"/>
      <c r="E145" s="45">
        <v>3.1680000000000001</v>
      </c>
      <c r="F145" s="46">
        <v>0</v>
      </c>
      <c r="G145" s="47">
        <v>0.17100000000000001</v>
      </c>
      <c r="H145" s="14">
        <v>3.339</v>
      </c>
      <c r="I145" s="45">
        <v>3.1680000000000001</v>
      </c>
      <c r="J145" s="46">
        <v>0</v>
      </c>
      <c r="K145" s="47">
        <v>0.17100000000000001</v>
      </c>
      <c r="L145" s="14">
        <v>3.339</v>
      </c>
      <c r="M145" s="9"/>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row>
    <row r="146" spans="1:40" s="44" customFormat="1" ht="14.25" customHeight="1" thickBot="1">
      <c r="A146" s="1679" t="s">
        <v>293</v>
      </c>
      <c r="B146" s="1680"/>
      <c r="C146" s="1680"/>
      <c r="D146" s="1681"/>
      <c r="E146" s="5">
        <v>-7.4020000000000001</v>
      </c>
      <c r="F146" s="6">
        <v>-1.323</v>
      </c>
      <c r="G146" s="7">
        <v>2E-3</v>
      </c>
      <c r="H146" s="8">
        <v>-8.7230000000000008</v>
      </c>
      <c r="I146" s="5">
        <v>-174.57599999999999</v>
      </c>
      <c r="J146" s="6">
        <v>-1.667</v>
      </c>
      <c r="K146" s="7">
        <v>2E-3</v>
      </c>
      <c r="L146" s="8">
        <v>-176.24100000000001</v>
      </c>
      <c r="M146" s="9"/>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row>
    <row r="147" spans="1:40" s="48" customFormat="1" ht="13.15" customHeight="1">
      <c r="A147" s="1652" t="s">
        <v>294</v>
      </c>
      <c r="B147" s="1653"/>
      <c r="C147" s="1653"/>
      <c r="D147" s="1653"/>
      <c r="E147" s="45">
        <v>23644.560000000001</v>
      </c>
      <c r="F147" s="46">
        <v>3765.2620000000002</v>
      </c>
      <c r="G147" s="47">
        <v>128.435</v>
      </c>
      <c r="H147" s="14">
        <v>27538.257000000001</v>
      </c>
      <c r="I147" s="45">
        <v>24653.705999999998</v>
      </c>
      <c r="J147" s="46">
        <v>3736.6619999999998</v>
      </c>
      <c r="K147" s="47">
        <v>128.43899999999999</v>
      </c>
      <c r="L147" s="14">
        <v>28518.807000000001</v>
      </c>
      <c r="M147" s="9"/>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row>
    <row r="148" spans="1:40" s="48" customFormat="1" ht="29.25" customHeight="1">
      <c r="A148" s="1652" t="s">
        <v>295</v>
      </c>
      <c r="B148" s="1653"/>
      <c r="C148" s="1653"/>
      <c r="D148" s="1653"/>
      <c r="E148" s="49">
        <v>600.83600000000001</v>
      </c>
      <c r="F148" s="50">
        <v>314.38900000000001</v>
      </c>
      <c r="G148" s="51">
        <v>0</v>
      </c>
      <c r="H148" s="18">
        <v>915.22500000000002</v>
      </c>
      <c r="I148" s="49">
        <v>606.23099999999999</v>
      </c>
      <c r="J148" s="50">
        <v>320.18799999999999</v>
      </c>
      <c r="K148" s="51">
        <v>0</v>
      </c>
      <c r="L148" s="18">
        <v>926.41899999999998</v>
      </c>
      <c r="M148" s="9"/>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row>
    <row r="149" spans="1:40" s="48" customFormat="1" ht="16.899999999999999" customHeight="1">
      <c r="A149" s="1652" t="s">
        <v>296</v>
      </c>
      <c r="B149" s="1653"/>
      <c r="C149" s="1653"/>
      <c r="D149" s="1653"/>
      <c r="E149" s="49">
        <v>-23649.475999999999</v>
      </c>
      <c r="F149" s="50">
        <v>-3704.2220000000002</v>
      </c>
      <c r="G149" s="51">
        <v>-128.434</v>
      </c>
      <c r="H149" s="18">
        <v>-27482.132000000001</v>
      </c>
      <c r="I149" s="49">
        <v>-24825.579000000002</v>
      </c>
      <c r="J149" s="50">
        <v>-3675.8220000000001</v>
      </c>
      <c r="K149" s="51">
        <v>-128.43799999999999</v>
      </c>
      <c r="L149" s="18">
        <v>-28629.839</v>
      </c>
      <c r="M149" s="9"/>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row>
    <row r="150" spans="1:40" s="48" customFormat="1" ht="28.9" customHeight="1">
      <c r="A150" s="1652" t="s">
        <v>297</v>
      </c>
      <c r="B150" s="1653"/>
      <c r="C150" s="1653"/>
      <c r="D150" s="1653"/>
      <c r="E150" s="49">
        <v>-600.83799999999997</v>
      </c>
      <c r="F150" s="50">
        <v>-375.82100000000003</v>
      </c>
      <c r="G150" s="51">
        <v>0</v>
      </c>
      <c r="H150" s="18">
        <v>-976.65899999999999</v>
      </c>
      <c r="I150" s="49">
        <v>-606.23</v>
      </c>
      <c r="J150" s="50">
        <v>-381.755</v>
      </c>
      <c r="K150" s="51">
        <v>0</v>
      </c>
      <c r="L150" s="18">
        <v>-987.98500000000001</v>
      </c>
      <c r="M150" s="9"/>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row>
    <row r="151" spans="1:40" s="48" customFormat="1" ht="16.149999999999999" customHeight="1">
      <c r="A151" s="1652" t="s">
        <v>298</v>
      </c>
      <c r="B151" s="1653"/>
      <c r="C151" s="1653"/>
      <c r="D151" s="1653"/>
      <c r="E151" s="49">
        <v>-30.170999999999999</v>
      </c>
      <c r="F151" s="50">
        <v>-137.63300000000001</v>
      </c>
      <c r="G151" s="51">
        <v>-2.1320000000000001</v>
      </c>
      <c r="H151" s="18">
        <v>-169.93600000000001</v>
      </c>
      <c r="I151" s="49">
        <v>30.59</v>
      </c>
      <c r="J151" s="50">
        <v>140.374</v>
      </c>
      <c r="K151" s="51">
        <v>3.173</v>
      </c>
      <c r="L151" s="18">
        <v>174.137</v>
      </c>
      <c r="M151" s="9"/>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row>
    <row r="152" spans="1:40" s="48" customFormat="1" ht="17.45" customHeight="1" thickBot="1">
      <c r="A152" s="1652" t="s">
        <v>299</v>
      </c>
      <c r="B152" s="1653"/>
      <c r="C152" s="1653"/>
      <c r="D152" s="1653"/>
      <c r="E152" s="49">
        <v>27.687000000000001</v>
      </c>
      <c r="F152" s="50">
        <v>136.702</v>
      </c>
      <c r="G152" s="51">
        <v>2.133</v>
      </c>
      <c r="H152" s="22">
        <v>166.52199999999999</v>
      </c>
      <c r="I152" s="49">
        <v>-33.293999999999997</v>
      </c>
      <c r="J152" s="50">
        <v>-141.31399999999999</v>
      </c>
      <c r="K152" s="51">
        <v>-3.1720000000000002</v>
      </c>
      <c r="L152" s="22">
        <v>-177.78</v>
      </c>
      <c r="M152" s="9"/>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row>
    <row r="153" spans="1:40" s="10" customFormat="1" ht="13.9" customHeight="1" thickBot="1">
      <c r="A153" s="1638" t="s">
        <v>300</v>
      </c>
      <c r="B153" s="1639"/>
      <c r="C153" s="1639"/>
      <c r="D153" s="1640"/>
      <c r="E153" s="5">
        <v>230082.853</v>
      </c>
      <c r="F153" s="6">
        <v>123543.03</v>
      </c>
      <c r="G153" s="7">
        <v>23715.313999999998</v>
      </c>
      <c r="H153" s="8">
        <v>377341.19699999999</v>
      </c>
      <c r="I153" s="5">
        <v>235035.81700000001</v>
      </c>
      <c r="J153" s="6">
        <v>127065.989</v>
      </c>
      <c r="K153" s="7">
        <v>23277.948</v>
      </c>
      <c r="L153" s="8">
        <v>385379.75400000002</v>
      </c>
      <c r="M153" s="9"/>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row>
    <row r="154" spans="1:40">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row>
    <row r="155" spans="1:40">
      <c r="A155" s="1710"/>
      <c r="B155" s="1710"/>
      <c r="C155" s="1710"/>
      <c r="D155" s="1710"/>
      <c r="E155" s="55"/>
      <c r="F155" s="55"/>
      <c r="G155" s="55"/>
      <c r="H155" s="55"/>
      <c r="I155" s="55"/>
      <c r="J155" s="55"/>
      <c r="K155" s="55"/>
      <c r="L155" s="55"/>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row>
    <row r="156" spans="1:40">
      <c r="E156" s="56"/>
      <c r="F156" s="56"/>
      <c r="G156" s="56"/>
      <c r="H156" s="56"/>
      <c r="I156" s="56"/>
      <c r="J156" s="56"/>
      <c r="K156" s="56"/>
      <c r="L156" s="56"/>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row>
    <row r="157" spans="1:40">
      <c r="E157" s="37"/>
      <c r="F157" s="37"/>
      <c r="G157" s="37"/>
      <c r="H157" s="37"/>
      <c r="I157" s="37"/>
      <c r="J157" s="37"/>
      <c r="K157" s="37"/>
      <c r="L157" s="37"/>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row>
    <row r="158" spans="1:40" s="2" customFormat="1">
      <c r="A158" s="1"/>
      <c r="B158" s="1"/>
      <c r="C158" s="1"/>
      <c r="D158" s="1"/>
      <c r="E158" s="56"/>
      <c r="F158" s="56"/>
      <c r="G158" s="56"/>
      <c r="H158" s="56"/>
      <c r="I158" s="56"/>
      <c r="J158" s="56"/>
      <c r="K158" s="56"/>
      <c r="L158" s="56"/>
      <c r="N158" s="34"/>
      <c r="O158" s="34"/>
      <c r="P158" s="34"/>
      <c r="Q158" s="34"/>
      <c r="R158" s="34"/>
      <c r="S158" s="34"/>
    </row>
    <row r="159" spans="1:40" s="2" customFormat="1">
      <c r="A159" s="1"/>
      <c r="B159" s="1"/>
      <c r="C159" s="1"/>
      <c r="D159" s="1"/>
      <c r="N159" s="34"/>
      <c r="O159" s="34"/>
      <c r="P159" s="34"/>
      <c r="Q159" s="34"/>
      <c r="R159" s="34"/>
      <c r="S159" s="34"/>
    </row>
    <row r="161" spans="1:19" s="2" customFormat="1">
      <c r="A161" s="1"/>
      <c r="B161" s="1"/>
      <c r="C161" s="1"/>
      <c r="D161" s="1"/>
      <c r="E161" s="37"/>
      <c r="F161" s="37"/>
      <c r="G161" s="37"/>
      <c r="H161" s="37"/>
      <c r="I161" s="37"/>
      <c r="J161" s="37"/>
      <c r="K161" s="37"/>
      <c r="L161" s="37"/>
      <c r="N161" s="1"/>
      <c r="O161" s="1"/>
      <c r="P161" s="1"/>
      <c r="Q161" s="1"/>
      <c r="R161" s="1"/>
      <c r="S161" s="1"/>
    </row>
    <row r="162" spans="1:19" s="2" customFormat="1">
      <c r="A162" s="1"/>
      <c r="B162" s="1"/>
      <c r="C162" s="1"/>
      <c r="D162" s="1"/>
      <c r="E162" s="37"/>
      <c r="F162" s="37"/>
      <c r="G162" s="37"/>
      <c r="H162" s="37"/>
      <c r="I162" s="37"/>
      <c r="J162" s="37"/>
      <c r="K162" s="37"/>
      <c r="L162" s="37"/>
      <c r="N162" s="1"/>
      <c r="O162" s="1"/>
      <c r="P162" s="1"/>
      <c r="Q162" s="1"/>
      <c r="R162" s="1"/>
      <c r="S162" s="1"/>
    </row>
    <row r="164" spans="1:19" s="2" customFormat="1">
      <c r="A164" s="1"/>
      <c r="B164" s="1"/>
      <c r="C164" s="1"/>
      <c r="D164" s="1"/>
      <c r="E164" s="37"/>
      <c r="F164" s="37"/>
      <c r="G164" s="37"/>
      <c r="H164" s="37"/>
      <c r="I164" s="37"/>
      <c r="J164" s="37"/>
      <c r="K164" s="37"/>
      <c r="L164" s="37"/>
      <c r="N164" s="1"/>
      <c r="O164" s="1"/>
      <c r="P164" s="1"/>
      <c r="Q164" s="1"/>
      <c r="R164" s="1"/>
      <c r="S164" s="1"/>
    </row>
  </sheetData>
  <mergeCells count="154">
    <mergeCell ref="A151:D151"/>
    <mergeCell ref="A152:D152"/>
    <mergeCell ref="A153:D153"/>
    <mergeCell ref="A155:D155"/>
    <mergeCell ref="A145:D145"/>
    <mergeCell ref="A146:D146"/>
    <mergeCell ref="A147:D147"/>
    <mergeCell ref="A148:D148"/>
    <mergeCell ref="A149:D149"/>
    <mergeCell ref="A150:D150"/>
    <mergeCell ref="A139:D139"/>
    <mergeCell ref="A140:D140"/>
    <mergeCell ref="A141:D141"/>
    <mergeCell ref="A142:D142"/>
    <mergeCell ref="A143:D143"/>
    <mergeCell ref="A144:D144"/>
    <mergeCell ref="A133:D133"/>
    <mergeCell ref="A134:D134"/>
    <mergeCell ref="A135:D135"/>
    <mergeCell ref="A136:D136"/>
    <mergeCell ref="A137:D137"/>
    <mergeCell ref="A138:D138"/>
    <mergeCell ref="A127:D127"/>
    <mergeCell ref="A128:D128"/>
    <mergeCell ref="A129:D129"/>
    <mergeCell ref="A130:D130"/>
    <mergeCell ref="A131:D131"/>
    <mergeCell ref="A132:D132"/>
    <mergeCell ref="A121:D121"/>
    <mergeCell ref="A122:D122"/>
    <mergeCell ref="A123:D123"/>
    <mergeCell ref="A124:D124"/>
    <mergeCell ref="A125:D125"/>
    <mergeCell ref="A126:D126"/>
    <mergeCell ref="A115:D115"/>
    <mergeCell ref="A116:D116"/>
    <mergeCell ref="A117:D117"/>
    <mergeCell ref="A118:D118"/>
    <mergeCell ref="A119:D119"/>
    <mergeCell ref="A120:D120"/>
    <mergeCell ref="A109:D109"/>
    <mergeCell ref="A110:D110"/>
    <mergeCell ref="A111:D111"/>
    <mergeCell ref="A112:D112"/>
    <mergeCell ref="A113:D113"/>
    <mergeCell ref="A114:D114"/>
    <mergeCell ref="B103:D103"/>
    <mergeCell ref="B104:D104"/>
    <mergeCell ref="A105:D105"/>
    <mergeCell ref="A106:D106"/>
    <mergeCell ref="A107:D107"/>
    <mergeCell ref="A108:D108"/>
    <mergeCell ref="B97:D97"/>
    <mergeCell ref="B98:D98"/>
    <mergeCell ref="B99:D99"/>
    <mergeCell ref="A100:D100"/>
    <mergeCell ref="B101:D101"/>
    <mergeCell ref="A102:D102"/>
    <mergeCell ref="B91:D91"/>
    <mergeCell ref="A92:D92"/>
    <mergeCell ref="B93:D93"/>
    <mergeCell ref="A94:D94"/>
    <mergeCell ref="B95:D95"/>
    <mergeCell ref="A96:D96"/>
    <mergeCell ref="B85:D85"/>
    <mergeCell ref="B86:D86"/>
    <mergeCell ref="B87:D87"/>
    <mergeCell ref="A88:D88"/>
    <mergeCell ref="B89:D89"/>
    <mergeCell ref="B90:D90"/>
    <mergeCell ref="B79:D79"/>
    <mergeCell ref="B80:D80"/>
    <mergeCell ref="A81:D81"/>
    <mergeCell ref="B82:D82"/>
    <mergeCell ref="B83:D83"/>
    <mergeCell ref="A84:D84"/>
    <mergeCell ref="A73:D73"/>
    <mergeCell ref="B74:D74"/>
    <mergeCell ref="B75:D75"/>
    <mergeCell ref="B76:D76"/>
    <mergeCell ref="A77:D77"/>
    <mergeCell ref="B78:D78"/>
    <mergeCell ref="B67:D67"/>
    <mergeCell ref="B68:D68"/>
    <mergeCell ref="A69:D69"/>
    <mergeCell ref="B70:D70"/>
    <mergeCell ref="B71:D71"/>
    <mergeCell ref="B72:D72"/>
    <mergeCell ref="A61:D61"/>
    <mergeCell ref="B62:D62"/>
    <mergeCell ref="B63:D63"/>
    <mergeCell ref="A64:D64"/>
    <mergeCell ref="A65:D65"/>
    <mergeCell ref="B66:D66"/>
    <mergeCell ref="A55:D55"/>
    <mergeCell ref="B56:D56"/>
    <mergeCell ref="B57:D57"/>
    <mergeCell ref="B58:D58"/>
    <mergeCell ref="A59:D59"/>
    <mergeCell ref="B60:D60"/>
    <mergeCell ref="B49:D49"/>
    <mergeCell ref="B50:D50"/>
    <mergeCell ref="A51:D51"/>
    <mergeCell ref="B52:D52"/>
    <mergeCell ref="B53:D53"/>
    <mergeCell ref="B54:D54"/>
    <mergeCell ref="B43:D43"/>
    <mergeCell ref="B44:D44"/>
    <mergeCell ref="A45:D45"/>
    <mergeCell ref="B46:D46"/>
    <mergeCell ref="B47:D47"/>
    <mergeCell ref="A48:D48"/>
    <mergeCell ref="B37:D37"/>
    <mergeCell ref="B38:D38"/>
    <mergeCell ref="A39:D39"/>
    <mergeCell ref="B40:D40"/>
    <mergeCell ref="B41:D41"/>
    <mergeCell ref="A42:D42"/>
    <mergeCell ref="A31:D31"/>
    <mergeCell ref="A32:D32"/>
    <mergeCell ref="A33:D33"/>
    <mergeCell ref="A34:D34"/>
    <mergeCell ref="A35:D35"/>
    <mergeCell ref="A36:D36"/>
    <mergeCell ref="A25:D25"/>
    <mergeCell ref="A26:D26"/>
    <mergeCell ref="A27:D27"/>
    <mergeCell ref="A28:D28"/>
    <mergeCell ref="A29:D29"/>
    <mergeCell ref="A30:D30"/>
    <mergeCell ref="B2:L2"/>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D10"/>
    <mergeCell ref="A11:D11"/>
    <mergeCell ref="A12:D12"/>
    <mergeCell ref="G4:H4"/>
    <mergeCell ref="K4:L4"/>
    <mergeCell ref="A5:D6"/>
    <mergeCell ref="E5:H5"/>
    <mergeCell ref="I5:L5"/>
  </mergeCells>
  <printOptions horizontalCentered="1"/>
  <pageMargins left="0" right="0" top="0.511811023622047" bottom="0.511811023622047" header="0.15748031496063" footer="0.15748031496063"/>
  <pageSetup paperSize="9" scale="60" fitToHeight="3" orientation="portrait" r:id="rId1"/>
  <headerFooter alignWithMargins="0"/>
</worksheet>
</file>

<file path=xl/worksheets/sheet10.xml><?xml version="1.0" encoding="utf-8"?>
<worksheet xmlns="http://schemas.openxmlformats.org/spreadsheetml/2006/main" xmlns:r="http://schemas.openxmlformats.org/officeDocument/2006/relationships">
  <dimension ref="A2:R40"/>
  <sheetViews>
    <sheetView zoomScaleNormal="100" workbookViewId="0"/>
  </sheetViews>
  <sheetFormatPr defaultColWidth="9.140625" defaultRowHeight="12.75"/>
  <cols>
    <col min="1" max="1" width="9.140625" style="563"/>
    <col min="2" max="2" width="11.5703125" style="563" customWidth="1"/>
    <col min="3" max="3" width="18.140625" style="564" customWidth="1"/>
    <col min="4" max="4" width="11" style="563" customWidth="1"/>
    <col min="5" max="5" width="11.42578125" style="563" customWidth="1"/>
    <col min="6" max="6" width="11" style="563" customWidth="1"/>
    <col min="7" max="8" width="10.7109375" style="563" customWidth="1"/>
    <col min="9" max="9" width="10.42578125" style="563" customWidth="1"/>
    <col min="10" max="10" width="10.7109375" style="563" customWidth="1"/>
    <col min="11" max="12" width="10.42578125" style="563" customWidth="1"/>
    <col min="13" max="13" width="10.7109375" style="563" customWidth="1"/>
    <col min="14" max="14" width="9.7109375" style="563" customWidth="1"/>
    <col min="15" max="15" width="10" style="563" customWidth="1"/>
    <col min="16" max="16" width="10.42578125" style="563" customWidth="1"/>
    <col min="17" max="17" width="9.42578125" style="563" customWidth="1"/>
    <col min="18" max="18" width="10.7109375" style="563" customWidth="1"/>
    <col min="19" max="16384" width="9.140625" style="563"/>
  </cols>
  <sheetData>
    <row r="2" spans="1:18">
      <c r="R2" s="643" t="s">
        <v>118</v>
      </c>
    </row>
    <row r="3" spans="1:18" ht="15" customHeight="1">
      <c r="B3" s="1969" t="s">
        <v>119</v>
      </c>
      <c r="C3" s="1969"/>
      <c r="D3" s="1969"/>
      <c r="E3" s="1969"/>
      <c r="F3" s="1969"/>
      <c r="G3" s="1969"/>
      <c r="H3" s="1969"/>
      <c r="I3" s="1969"/>
      <c r="J3" s="1969"/>
      <c r="K3" s="1969"/>
      <c r="L3" s="1969"/>
      <c r="M3" s="1969"/>
      <c r="N3" s="1969"/>
      <c r="O3" s="1969"/>
      <c r="P3" s="1969"/>
      <c r="Q3" s="1969"/>
    </row>
    <row r="4" spans="1:18" ht="15" customHeight="1" thickBot="1">
      <c r="B4" s="565"/>
      <c r="C4" s="565"/>
      <c r="D4" s="565"/>
      <c r="E4" s="565"/>
      <c r="F4" s="565"/>
      <c r="G4" s="566"/>
      <c r="H4" s="566"/>
      <c r="N4" s="567"/>
      <c r="O4" s="567"/>
      <c r="P4" s="567"/>
      <c r="Q4" s="567"/>
      <c r="R4" s="567"/>
    </row>
    <row r="5" spans="1:18" ht="18.75" customHeight="1" thickBot="1">
      <c r="A5" s="568"/>
      <c r="B5" s="1961" t="s">
        <v>22</v>
      </c>
      <c r="C5" s="1962"/>
      <c r="D5" s="1965" t="s">
        <v>124</v>
      </c>
      <c r="E5" s="1966"/>
      <c r="F5" s="1966"/>
      <c r="G5" s="1966"/>
      <c r="H5" s="1967"/>
      <c r="I5" s="1965" t="s">
        <v>125</v>
      </c>
      <c r="J5" s="1966"/>
      <c r="K5" s="1966"/>
      <c r="L5" s="1966"/>
      <c r="M5" s="1967"/>
      <c r="N5" s="1965" t="s">
        <v>126</v>
      </c>
      <c r="O5" s="1966"/>
      <c r="P5" s="1966"/>
      <c r="Q5" s="1966"/>
      <c r="R5" s="1967"/>
    </row>
    <row r="6" spans="1:18" ht="17.25" customHeight="1" thickBot="1">
      <c r="A6" s="568"/>
      <c r="B6" s="1963"/>
      <c r="C6" s="1964"/>
      <c r="D6" s="569" t="s">
        <v>13</v>
      </c>
      <c r="E6" s="569" t="s">
        <v>14</v>
      </c>
      <c r="F6" s="569" t="s">
        <v>9</v>
      </c>
      <c r="G6" s="570" t="s">
        <v>10</v>
      </c>
      <c r="H6" s="571" t="s">
        <v>11</v>
      </c>
      <c r="I6" s="569" t="s">
        <v>13</v>
      </c>
      <c r="J6" s="569" t="s">
        <v>14</v>
      </c>
      <c r="K6" s="569" t="s">
        <v>9</v>
      </c>
      <c r="L6" s="570" t="s">
        <v>10</v>
      </c>
      <c r="M6" s="571" t="s">
        <v>11</v>
      </c>
      <c r="N6" s="569" t="s">
        <v>13</v>
      </c>
      <c r="O6" s="569" t="s">
        <v>14</v>
      </c>
      <c r="P6" s="569" t="s">
        <v>9</v>
      </c>
      <c r="Q6" s="570" t="s">
        <v>10</v>
      </c>
      <c r="R6" s="571" t="s">
        <v>11</v>
      </c>
    </row>
    <row r="7" spans="1:18" ht="14.25" customHeight="1">
      <c r="A7" s="568"/>
      <c r="B7" s="1956" t="s">
        <v>88</v>
      </c>
      <c r="C7" s="572" t="s">
        <v>42</v>
      </c>
      <c r="D7" s="573">
        <v>130929.158</v>
      </c>
      <c r="E7" s="574">
        <v>135187.524</v>
      </c>
      <c r="F7" s="573">
        <v>137140.80300000001</v>
      </c>
      <c r="G7" s="575">
        <v>139901.95499999999</v>
      </c>
      <c r="H7" s="576">
        <v>140449.91800000001</v>
      </c>
      <c r="I7" s="577">
        <v>-747.95900000000256</v>
      </c>
      <c r="J7" s="574">
        <v>4258.3660000000091</v>
      </c>
      <c r="K7" s="574">
        <v>1953.2790000000095</v>
      </c>
      <c r="L7" s="574">
        <v>2761.1519999999728</v>
      </c>
      <c r="M7" s="578">
        <v>547.96300000001793</v>
      </c>
      <c r="N7" s="579">
        <v>-5.68025042650351E-3</v>
      </c>
      <c r="O7" s="579">
        <v>3.2524199078711021E-2</v>
      </c>
      <c r="P7" s="579">
        <v>1.4448663176936428E-2</v>
      </c>
      <c r="Q7" s="579">
        <v>2.0133701565098555E-2</v>
      </c>
      <c r="R7" s="580">
        <v>3.9167644226273893E-3</v>
      </c>
    </row>
    <row r="8" spans="1:18" ht="14.25" customHeight="1">
      <c r="A8" s="568"/>
      <c r="B8" s="1957"/>
      <c r="C8" s="581" t="s">
        <v>43</v>
      </c>
      <c r="D8" s="582">
        <v>89323.197</v>
      </c>
      <c r="E8" s="574">
        <v>91944.099000000002</v>
      </c>
      <c r="F8" s="574">
        <v>93863.975999999995</v>
      </c>
      <c r="G8" s="583">
        <v>97665.543000000005</v>
      </c>
      <c r="H8" s="584">
        <v>100593.3</v>
      </c>
      <c r="I8" s="577">
        <v>2341.1070000000036</v>
      </c>
      <c r="J8" s="574">
        <v>2620.9020000000019</v>
      </c>
      <c r="K8" s="574">
        <v>1919.8769999999931</v>
      </c>
      <c r="L8" s="574">
        <v>3801.56700000001</v>
      </c>
      <c r="M8" s="578">
        <v>2927.7569999999978</v>
      </c>
      <c r="N8" s="579">
        <v>2.6914816601900503E-2</v>
      </c>
      <c r="O8" s="579">
        <v>2.9341784531066457E-2</v>
      </c>
      <c r="P8" s="579">
        <v>2.0880915913918448E-2</v>
      </c>
      <c r="Q8" s="579">
        <v>4.0500809383996368E-2</v>
      </c>
      <c r="R8" s="585">
        <v>2.9977379023019383E-2</v>
      </c>
    </row>
    <row r="9" spans="1:18" ht="16.5" customHeight="1" thickBot="1">
      <c r="A9" s="568"/>
      <c r="B9" s="1968"/>
      <c r="C9" s="586" t="s">
        <v>44</v>
      </c>
      <c r="D9" s="587">
        <v>3035.3240000000001</v>
      </c>
      <c r="E9" s="588">
        <v>2999.9070000000002</v>
      </c>
      <c r="F9" s="588">
        <v>2989.4059999999999</v>
      </c>
      <c r="G9" s="589">
        <v>3170.9740000000002</v>
      </c>
      <c r="H9" s="590">
        <v>3106.7930000000001</v>
      </c>
      <c r="I9" s="591">
        <v>-46.072000000000116</v>
      </c>
      <c r="J9" s="588">
        <v>-35.416999999999916</v>
      </c>
      <c r="K9" s="588">
        <v>-10.501000000000204</v>
      </c>
      <c r="L9" s="588">
        <v>181.56800000000021</v>
      </c>
      <c r="M9" s="592">
        <v>-64.18100000000004</v>
      </c>
      <c r="N9" s="593">
        <v>-1.4951664764931257E-2</v>
      </c>
      <c r="O9" s="594">
        <v>-1.166827659913733E-2</v>
      </c>
      <c r="P9" s="594">
        <v>-3.5004418470306591E-3</v>
      </c>
      <c r="Q9" s="594">
        <v>6.0737149788285774E-2</v>
      </c>
      <c r="R9" s="595">
        <v>-2.0240153340897793E-2</v>
      </c>
    </row>
    <row r="10" spans="1:18" ht="14.25" customHeight="1">
      <c r="A10" s="568"/>
      <c r="B10" s="1970" t="s">
        <v>120</v>
      </c>
      <c r="C10" s="596" t="s">
        <v>121</v>
      </c>
      <c r="D10" s="573">
        <v>2256.9679999999998</v>
      </c>
      <c r="E10" s="573">
        <v>1907.8610000000001</v>
      </c>
      <c r="F10" s="574">
        <v>2767.5349999999999</v>
      </c>
      <c r="G10" s="597">
        <v>2944.0360000000001</v>
      </c>
      <c r="H10" s="576">
        <v>2362.645</v>
      </c>
      <c r="I10" s="577">
        <v>-546.94399999999996</v>
      </c>
      <c r="J10" s="574">
        <v>-349.10699999999974</v>
      </c>
      <c r="K10" s="574">
        <v>859.67399999999975</v>
      </c>
      <c r="L10" s="574">
        <v>176.5010000000002</v>
      </c>
      <c r="M10" s="578">
        <v>-581.39100000000008</v>
      </c>
      <c r="N10" s="579">
        <v>-0.19506460973097586</v>
      </c>
      <c r="O10" s="579">
        <v>-0.15467964100510054</v>
      </c>
      <c r="P10" s="579">
        <v>0.45059571949948118</v>
      </c>
      <c r="Q10" s="579">
        <v>6.3775525874108258E-2</v>
      </c>
      <c r="R10" s="585">
        <v>-0.197480941129796</v>
      </c>
    </row>
    <row r="11" spans="1:18" ht="15.75" customHeight="1">
      <c r="A11" s="568"/>
      <c r="B11" s="1971"/>
      <c r="C11" s="598" t="s">
        <v>76</v>
      </c>
      <c r="D11" s="599">
        <v>43202.491000000002</v>
      </c>
      <c r="E11" s="599">
        <v>45279.112000000001</v>
      </c>
      <c r="F11" s="600">
        <v>46259.659</v>
      </c>
      <c r="G11" s="583">
        <v>47395.875999999997</v>
      </c>
      <c r="H11" s="601">
        <v>47524.896000000001</v>
      </c>
      <c r="I11" s="577">
        <v>-463.95300000000134</v>
      </c>
      <c r="J11" s="574">
        <v>2076.6209999999992</v>
      </c>
      <c r="K11" s="574">
        <v>980.54699999999866</v>
      </c>
      <c r="L11" s="574">
        <v>1136.2169999999969</v>
      </c>
      <c r="M11" s="578">
        <v>129.02000000000407</v>
      </c>
      <c r="N11" s="579">
        <v>-1.0624932041638228E-2</v>
      </c>
      <c r="O11" s="579">
        <v>4.8067158905258471E-2</v>
      </c>
      <c r="P11" s="579">
        <v>2.1655614624244368E-2</v>
      </c>
      <c r="Q11" s="579">
        <v>2.4561724503848956E-2</v>
      </c>
      <c r="R11" s="585">
        <v>2.722177769222033E-3</v>
      </c>
    </row>
    <row r="12" spans="1:18" ht="15" customHeight="1">
      <c r="A12" s="568"/>
      <c r="B12" s="1971"/>
      <c r="C12" s="598" t="s">
        <v>77</v>
      </c>
      <c r="D12" s="582">
        <v>151549.766</v>
      </c>
      <c r="E12" s="574">
        <v>156463.666</v>
      </c>
      <c r="F12" s="574">
        <v>158892.75200000001</v>
      </c>
      <c r="G12" s="597">
        <v>161898.09099999999</v>
      </c>
      <c r="H12" s="584">
        <v>164360.872</v>
      </c>
      <c r="I12" s="577">
        <v>3497.5560000000114</v>
      </c>
      <c r="J12" s="574">
        <v>4913.8999999999942</v>
      </c>
      <c r="K12" s="574">
        <v>2429.0860000000102</v>
      </c>
      <c r="L12" s="574">
        <v>3005.3389999999781</v>
      </c>
      <c r="M12" s="578">
        <v>2462.7810000000172</v>
      </c>
      <c r="N12" s="579">
        <v>2.3623801360344514E-2</v>
      </c>
      <c r="O12" s="579">
        <v>3.2424332479668722E-2</v>
      </c>
      <c r="P12" s="579">
        <v>1.5524920654741724E-2</v>
      </c>
      <c r="Q12" s="579">
        <v>1.8914261111167476E-2</v>
      </c>
      <c r="R12" s="585">
        <v>1.5211921183184412E-2</v>
      </c>
    </row>
    <row r="13" spans="1:18" ht="18.600000000000001" customHeight="1" thickBot="1">
      <c r="A13" s="568"/>
      <c r="B13" s="1972"/>
      <c r="C13" s="602" t="s">
        <v>122</v>
      </c>
      <c r="D13" s="603">
        <v>26278.454000000002</v>
      </c>
      <c r="E13" s="603">
        <v>26480.891</v>
      </c>
      <c r="F13" s="603">
        <v>26074.239000000001</v>
      </c>
      <c r="G13" s="589">
        <v>28500.469000000001</v>
      </c>
      <c r="H13" s="604">
        <v>29901.598000000002</v>
      </c>
      <c r="I13" s="591">
        <v>-939.58299999999872</v>
      </c>
      <c r="J13" s="588">
        <v>202.43699999999808</v>
      </c>
      <c r="K13" s="588">
        <v>-406.65199999999822</v>
      </c>
      <c r="L13" s="588">
        <v>2426.2299999999996</v>
      </c>
      <c r="M13" s="592">
        <v>1401.1290000000008</v>
      </c>
      <c r="N13" s="593">
        <v>-3.4520601173405663E-2</v>
      </c>
      <c r="O13" s="594">
        <v>7.7035353754067145E-3</v>
      </c>
      <c r="P13" s="594">
        <v>-1.5356431926705119E-2</v>
      </c>
      <c r="Q13" s="594">
        <v>9.3050846086054489E-2</v>
      </c>
      <c r="R13" s="595">
        <v>4.9161612042243966E-2</v>
      </c>
    </row>
    <row r="14" spans="1:18" ht="16.5" customHeight="1">
      <c r="A14" s="568"/>
      <c r="B14" s="1956" t="s">
        <v>123</v>
      </c>
      <c r="C14" s="596" t="s">
        <v>39</v>
      </c>
      <c r="D14" s="605">
        <v>103803.14599999999</v>
      </c>
      <c r="E14" s="605">
        <v>108845.07399999999</v>
      </c>
      <c r="F14" s="605">
        <v>112393.666</v>
      </c>
      <c r="G14" s="597">
        <v>118412.567</v>
      </c>
      <c r="H14" s="606">
        <v>120792.065</v>
      </c>
      <c r="I14" s="577">
        <v>3185.5</v>
      </c>
      <c r="J14" s="574">
        <v>5041.9279999999999</v>
      </c>
      <c r="K14" s="574">
        <v>3548.5920000000042</v>
      </c>
      <c r="L14" s="574">
        <v>6018.900999999998</v>
      </c>
      <c r="M14" s="578">
        <v>2379.4980000000069</v>
      </c>
      <c r="N14" s="579">
        <v>3.1659456632487711E-2</v>
      </c>
      <c r="O14" s="579">
        <v>4.8572015341423275E-2</v>
      </c>
      <c r="P14" s="579">
        <v>3.260222874211105E-2</v>
      </c>
      <c r="Q14" s="579">
        <v>5.3551959057906322E-2</v>
      </c>
      <c r="R14" s="585">
        <v>2.0094978601384487E-2</v>
      </c>
    </row>
    <row r="15" spans="1:18" ht="27.75" customHeight="1">
      <c r="A15" s="568"/>
      <c r="B15" s="1957"/>
      <c r="C15" s="607" t="s">
        <v>40</v>
      </c>
      <c r="D15" s="608">
        <v>64883.735000000001</v>
      </c>
      <c r="E15" s="608">
        <v>66489.383000000002</v>
      </c>
      <c r="F15" s="608">
        <v>66519.557000000001</v>
      </c>
      <c r="G15" s="583">
        <v>66924.870999999999</v>
      </c>
      <c r="H15" s="609">
        <v>67776.224000000002</v>
      </c>
      <c r="I15" s="577">
        <v>150.64199999999983</v>
      </c>
      <c r="J15" s="574">
        <v>1605.648000000001</v>
      </c>
      <c r="K15" s="574">
        <v>30.173999999999069</v>
      </c>
      <c r="L15" s="574">
        <v>405.31399999999849</v>
      </c>
      <c r="M15" s="578">
        <v>851.35300000000279</v>
      </c>
      <c r="N15" s="579">
        <v>2.3271250147123331E-3</v>
      </c>
      <c r="O15" s="579">
        <v>2.474654087037377E-2</v>
      </c>
      <c r="P15" s="579">
        <v>4.5381681463338392E-4</v>
      </c>
      <c r="Q15" s="579">
        <v>6.0931554309659412E-3</v>
      </c>
      <c r="R15" s="585">
        <v>1.2721025640826455E-2</v>
      </c>
    </row>
    <row r="16" spans="1:18" ht="15.75" customHeight="1" thickBot="1">
      <c r="A16" s="568"/>
      <c r="B16" s="1958"/>
      <c r="C16" s="610" t="s">
        <v>41</v>
      </c>
      <c r="D16" s="611">
        <v>54600.798000000003</v>
      </c>
      <c r="E16" s="611">
        <v>54797.072999999997</v>
      </c>
      <c r="F16" s="611">
        <v>55080.962</v>
      </c>
      <c r="G16" s="612">
        <v>55401.034</v>
      </c>
      <c r="H16" s="613">
        <v>55581.722000000002</v>
      </c>
      <c r="I16" s="591">
        <v>-1789.0659999999989</v>
      </c>
      <c r="J16" s="588">
        <v>196.27499999999418</v>
      </c>
      <c r="K16" s="588">
        <v>283.88900000000285</v>
      </c>
      <c r="L16" s="588">
        <v>320.07200000000012</v>
      </c>
      <c r="M16" s="614">
        <v>180.68800000000192</v>
      </c>
      <c r="N16" s="593">
        <v>-3.1726730179735825E-2</v>
      </c>
      <c r="O16" s="594">
        <v>3.5947276814524611E-3</v>
      </c>
      <c r="P16" s="594">
        <v>5.180732919803999E-3</v>
      </c>
      <c r="Q16" s="594">
        <v>5.8109369985222866E-3</v>
      </c>
      <c r="R16" s="595">
        <v>3.2614553728365779E-3</v>
      </c>
    </row>
    <row r="17" spans="1:18" ht="15.75" customHeight="1" thickBot="1">
      <c r="A17" s="568"/>
      <c r="B17" s="615"/>
      <c r="C17" s="616" t="s">
        <v>38</v>
      </c>
      <c r="D17" s="617">
        <v>223287.679</v>
      </c>
      <c r="E17" s="617">
        <v>230131.53</v>
      </c>
      <c r="F17" s="617">
        <v>233994.185</v>
      </c>
      <c r="G17" s="618">
        <v>240738.47200000001</v>
      </c>
      <c r="H17" s="619">
        <v>244150.011</v>
      </c>
      <c r="I17" s="620">
        <v>1547.0760000000009</v>
      </c>
      <c r="J17" s="621">
        <v>6843.8509999999951</v>
      </c>
      <c r="K17" s="621">
        <v>3862.6549999999988</v>
      </c>
      <c r="L17" s="621">
        <v>6744.2870000000112</v>
      </c>
      <c r="M17" s="622">
        <v>3411.5389999999898</v>
      </c>
      <c r="N17" s="623">
        <v>6.976963077889713E-3</v>
      </c>
      <c r="O17" s="624">
        <v>3.0650374577990015E-2</v>
      </c>
      <c r="P17" s="624">
        <v>1.678455359854427E-2</v>
      </c>
      <c r="Q17" s="624">
        <v>2.8822455566577483E-2</v>
      </c>
      <c r="R17" s="625">
        <v>1.4171141702685517E-2</v>
      </c>
    </row>
    <row r="18" spans="1:18" ht="12.75" customHeight="1">
      <c r="D18" s="626"/>
      <c r="E18" s="627"/>
      <c r="F18" s="627"/>
      <c r="G18" s="628"/>
      <c r="H18" s="627"/>
      <c r="I18" s="629"/>
      <c r="J18" s="629"/>
      <c r="L18" s="630"/>
      <c r="M18" s="630"/>
      <c r="Q18" s="631"/>
      <c r="R18" s="631"/>
    </row>
    <row r="19" spans="1:18">
      <c r="D19" s="631"/>
      <c r="E19" s="631"/>
      <c r="F19" s="631"/>
      <c r="G19" s="631"/>
      <c r="H19" s="631"/>
    </row>
    <row r="20" spans="1:18">
      <c r="C20" s="632"/>
      <c r="I20" s="631"/>
      <c r="J20" s="633"/>
      <c r="K20" s="633"/>
    </row>
    <row r="21" spans="1:18">
      <c r="C21" s="632"/>
      <c r="D21" s="634"/>
      <c r="E21" s="634"/>
      <c r="F21" s="634"/>
      <c r="G21" s="634"/>
      <c r="H21" s="634"/>
      <c r="I21" s="634"/>
      <c r="J21" s="635"/>
      <c r="K21" s="635"/>
    </row>
    <row r="22" spans="1:18">
      <c r="C22" s="632"/>
      <c r="D22" s="634"/>
      <c r="E22" s="634"/>
      <c r="F22" s="634"/>
      <c r="G22" s="634"/>
      <c r="H22" s="634"/>
      <c r="I22" s="634"/>
      <c r="J22" s="635"/>
      <c r="K22" s="633"/>
      <c r="Q22" s="631"/>
    </row>
    <row r="23" spans="1:18">
      <c r="C23" s="636"/>
      <c r="D23" s="631"/>
      <c r="E23" s="631"/>
      <c r="F23" s="631"/>
      <c r="G23" s="631"/>
      <c r="H23" s="631"/>
      <c r="I23" s="631"/>
      <c r="J23" s="635"/>
      <c r="K23" s="633"/>
      <c r="O23" s="631"/>
    </row>
    <row r="24" spans="1:18" ht="14.25" customHeight="1">
      <c r="C24" s="632"/>
      <c r="D24" s="1959"/>
      <c r="E24" s="1960"/>
      <c r="F24" s="1960"/>
      <c r="G24" s="637"/>
      <c r="H24" s="637"/>
      <c r="I24" s="637"/>
      <c r="J24" s="635"/>
      <c r="K24" s="631"/>
    </row>
    <row r="25" spans="1:18" ht="26.25" customHeight="1">
      <c r="C25" s="632"/>
      <c r="D25" s="1959"/>
      <c r="E25" s="638"/>
      <c r="F25" s="638"/>
      <c r="G25" s="638"/>
      <c r="H25" s="638"/>
      <c r="I25" s="638"/>
      <c r="J25" s="631"/>
      <c r="K25" s="631"/>
      <c r="L25" s="631"/>
      <c r="O25" s="631"/>
      <c r="P25" s="631"/>
    </row>
    <row r="26" spans="1:18">
      <c r="C26" s="639"/>
      <c r="D26" s="638"/>
      <c r="E26" s="640"/>
      <c r="F26" s="640"/>
      <c r="G26" s="640"/>
      <c r="H26" s="640"/>
      <c r="I26" s="640"/>
      <c r="J26" s="631"/>
      <c r="K26" s="631"/>
      <c r="L26" s="631"/>
      <c r="M26" s="631"/>
    </row>
    <row r="27" spans="1:18">
      <c r="D27" s="638"/>
      <c r="E27" s="640"/>
      <c r="F27" s="640"/>
      <c r="G27" s="640"/>
      <c r="H27" s="640"/>
      <c r="I27" s="640"/>
      <c r="J27" s="631"/>
      <c r="O27" s="631"/>
    </row>
    <row r="28" spans="1:18" ht="15" customHeight="1">
      <c r="D28" s="638"/>
      <c r="E28" s="640"/>
      <c r="F28" s="640"/>
      <c r="G28" s="640"/>
      <c r="H28" s="640"/>
      <c r="I28" s="640"/>
      <c r="J28" s="631"/>
    </row>
    <row r="29" spans="1:18" ht="15" customHeight="1">
      <c r="D29" s="638"/>
      <c r="E29" s="641"/>
      <c r="F29" s="641"/>
      <c r="G29" s="641"/>
      <c r="H29" s="641"/>
      <c r="I29" s="641"/>
      <c r="J29" s="631"/>
      <c r="N29" s="631"/>
    </row>
    <row r="30" spans="1:18">
      <c r="D30" s="638"/>
      <c r="E30" s="640"/>
      <c r="F30" s="640"/>
      <c r="G30" s="640"/>
      <c r="H30" s="640"/>
      <c r="I30" s="640"/>
      <c r="J30" s="631"/>
      <c r="N30" s="631"/>
    </row>
    <row r="31" spans="1:18" ht="14.25" customHeight="1">
      <c r="D31" s="638"/>
      <c r="E31" s="642"/>
      <c r="F31" s="642"/>
      <c r="G31" s="642"/>
      <c r="H31" s="642"/>
      <c r="I31" s="642"/>
      <c r="J31" s="631"/>
    </row>
    <row r="32" spans="1:18" ht="15" customHeight="1">
      <c r="D32" s="638"/>
      <c r="E32" s="640"/>
      <c r="F32" s="640"/>
      <c r="G32" s="640"/>
      <c r="H32" s="640"/>
      <c r="I32" s="640"/>
      <c r="J32" s="631"/>
    </row>
    <row r="33" spans="4:10">
      <c r="D33" s="638"/>
      <c r="E33" s="641"/>
      <c r="F33" s="641"/>
      <c r="G33" s="641"/>
      <c r="H33" s="641"/>
      <c r="I33" s="641"/>
      <c r="J33" s="631"/>
    </row>
    <row r="34" spans="4:10">
      <c r="D34" s="638"/>
      <c r="E34" s="640"/>
      <c r="F34" s="640"/>
      <c r="G34" s="640"/>
      <c r="H34" s="640"/>
      <c r="I34" s="640"/>
      <c r="J34" s="631"/>
    </row>
    <row r="35" spans="4:10" ht="37.5" customHeight="1">
      <c r="D35" s="638"/>
      <c r="E35" s="640"/>
      <c r="F35" s="640"/>
      <c r="G35" s="640"/>
      <c r="H35" s="640"/>
      <c r="I35" s="640"/>
      <c r="J35" s="631"/>
    </row>
    <row r="36" spans="4:10">
      <c r="D36" s="638"/>
      <c r="E36" s="640"/>
      <c r="F36" s="640"/>
      <c r="G36" s="640"/>
      <c r="H36" s="640"/>
      <c r="I36" s="640"/>
      <c r="J36" s="631"/>
    </row>
    <row r="37" spans="4:10">
      <c r="D37" s="638"/>
      <c r="E37" s="641"/>
      <c r="F37" s="641"/>
      <c r="G37" s="641"/>
      <c r="H37" s="641"/>
      <c r="I37" s="641"/>
      <c r="J37" s="631"/>
    </row>
    <row r="40" spans="4:10">
      <c r="E40" s="629"/>
      <c r="F40" s="629"/>
      <c r="G40" s="629"/>
      <c r="H40" s="629"/>
    </row>
  </sheetData>
  <mergeCells count="10">
    <mergeCell ref="I5:M5"/>
    <mergeCell ref="N5:R5"/>
    <mergeCell ref="B7:B9"/>
    <mergeCell ref="B3:Q3"/>
    <mergeCell ref="B10:B13"/>
    <mergeCell ref="B14:B16"/>
    <mergeCell ref="D24:D25"/>
    <mergeCell ref="E24:F24"/>
    <mergeCell ref="B5:C6"/>
    <mergeCell ref="D5:H5"/>
  </mergeCells>
  <pageMargins left="0.75" right="0.75" top="1" bottom="1" header="0.5" footer="0.5"/>
  <pageSetup paperSize="9" scale="60" orientation="landscape" horizontalDpi="300" verticalDpi="300" r:id="rId1"/>
  <headerFooter alignWithMargins="0"/>
  <ignoredErrors>
    <ignoredError sqref="D6:R6" numberStoredAsText="1"/>
  </ignoredErrors>
</worksheet>
</file>

<file path=xl/worksheets/sheet11.xml><?xml version="1.0" encoding="utf-8"?>
<worksheet xmlns="http://schemas.openxmlformats.org/spreadsheetml/2006/main" xmlns:r="http://schemas.openxmlformats.org/officeDocument/2006/relationships">
  <sheetPr>
    <pageSetUpPr fitToPage="1"/>
  </sheetPr>
  <dimension ref="A1:S27"/>
  <sheetViews>
    <sheetView zoomScaleNormal="100" workbookViewId="0"/>
  </sheetViews>
  <sheetFormatPr defaultColWidth="9.140625" defaultRowHeight="12.75"/>
  <cols>
    <col min="1" max="1" width="9.140625" style="563"/>
    <col min="2" max="2" width="9" style="563" customWidth="1"/>
    <col min="3" max="3" width="27.7109375" style="563" customWidth="1"/>
    <col min="4" max="4" width="11" style="563" customWidth="1"/>
    <col min="5" max="5" width="14" style="563" bestFit="1" customWidth="1"/>
    <col min="6" max="6" width="13.140625" style="563" customWidth="1"/>
    <col min="7" max="7" width="10.28515625" style="563" customWidth="1"/>
    <col min="8" max="8" width="11.85546875" style="563" bestFit="1" customWidth="1"/>
    <col min="9" max="9" width="13.42578125" style="563" customWidth="1"/>
    <col min="10" max="10" width="11.85546875" style="563" bestFit="1" customWidth="1"/>
    <col min="11" max="11" width="11.28515625" style="563" bestFit="1" customWidth="1"/>
    <col min="12" max="12" width="12.85546875" style="563" bestFit="1" customWidth="1"/>
    <col min="13" max="13" width="12.28515625" style="563" customWidth="1"/>
    <col min="14" max="14" width="10.28515625" style="563" bestFit="1" customWidth="1"/>
    <col min="15" max="15" width="13.140625" style="563" customWidth="1"/>
    <col min="16" max="16" width="10.140625" style="563" customWidth="1"/>
    <col min="17" max="16384" width="9.140625" style="563"/>
  </cols>
  <sheetData>
    <row r="1" spans="1:19">
      <c r="B1" s="644"/>
      <c r="C1" s="644"/>
      <c r="D1" s="644"/>
      <c r="E1" s="644"/>
      <c r="F1" s="644"/>
      <c r="G1" s="644"/>
      <c r="H1" s="644"/>
      <c r="I1" s="644"/>
      <c r="J1" s="644"/>
      <c r="K1" s="644"/>
      <c r="L1" s="644"/>
      <c r="M1" s="644"/>
      <c r="N1" s="644"/>
      <c r="O1" s="644"/>
      <c r="P1" s="644"/>
    </row>
    <row r="2" spans="1:19">
      <c r="A2" s="631"/>
      <c r="B2" s="645"/>
      <c r="C2" s="645"/>
      <c r="D2" s="646"/>
      <c r="E2" s="646"/>
      <c r="F2" s="646"/>
      <c r="G2" s="646"/>
      <c r="H2" s="646"/>
      <c r="I2" s="646"/>
      <c r="J2" s="646"/>
      <c r="K2" s="646"/>
      <c r="L2" s="646"/>
      <c r="M2" s="646"/>
      <c r="N2" s="1973" t="s">
        <v>127</v>
      </c>
      <c r="O2" s="1973"/>
      <c r="P2" s="1973"/>
    </row>
    <row r="3" spans="1:19" ht="13.9" customHeight="1">
      <c r="B3" s="1871" t="s">
        <v>128</v>
      </c>
      <c r="C3" s="1871"/>
      <c r="D3" s="1871"/>
      <c r="E3" s="1871"/>
      <c r="F3" s="1871"/>
      <c r="G3" s="1871"/>
      <c r="H3" s="1871"/>
      <c r="I3" s="1871"/>
      <c r="J3" s="1871"/>
      <c r="K3" s="1871"/>
      <c r="L3" s="1871"/>
      <c r="M3" s="1871"/>
      <c r="N3" s="1871"/>
      <c r="O3" s="1871"/>
      <c r="P3" s="1871"/>
    </row>
    <row r="4" spans="1:19" ht="14.25">
      <c r="B4" s="331"/>
      <c r="C4" s="331"/>
      <c r="D4" s="732"/>
      <c r="E4" s="732"/>
      <c r="F4" s="331"/>
      <c r="G4" s="331"/>
      <c r="H4" s="331"/>
      <c r="I4" s="331"/>
      <c r="J4" s="331"/>
      <c r="K4" s="331"/>
      <c r="L4" s="331"/>
      <c r="M4" s="331"/>
      <c r="N4" s="331"/>
      <c r="O4" s="331"/>
      <c r="P4" s="331"/>
    </row>
    <row r="5" spans="1:19" ht="12.95" customHeight="1" thickBot="1">
      <c r="B5" s="646"/>
      <c r="C5" s="646"/>
      <c r="D5" s="646"/>
      <c r="E5" s="646"/>
      <c r="F5" s="646"/>
      <c r="G5" s="646"/>
      <c r="H5" s="646"/>
      <c r="I5" s="646"/>
      <c r="J5" s="646"/>
      <c r="K5" s="646"/>
      <c r="L5" s="646"/>
      <c r="M5" s="646"/>
      <c r="N5" s="1974" t="s">
        <v>34</v>
      </c>
      <c r="O5" s="1974"/>
      <c r="P5" s="1974"/>
    </row>
    <row r="6" spans="1:19" ht="15" customHeight="1">
      <c r="B6" s="1975" t="s">
        <v>36</v>
      </c>
      <c r="C6" s="1975" t="s">
        <v>37</v>
      </c>
      <c r="D6" s="1975" t="s">
        <v>38</v>
      </c>
      <c r="E6" s="1977" t="s">
        <v>38</v>
      </c>
      <c r="F6" s="1978"/>
      <c r="G6" s="1979"/>
      <c r="H6" s="1977" t="s">
        <v>42</v>
      </c>
      <c r="I6" s="1978"/>
      <c r="J6" s="1979"/>
      <c r="K6" s="1977" t="s">
        <v>43</v>
      </c>
      <c r="L6" s="1978"/>
      <c r="M6" s="1979"/>
      <c r="N6" s="1977" t="s">
        <v>44</v>
      </c>
      <c r="O6" s="1978"/>
      <c r="P6" s="1979"/>
    </row>
    <row r="7" spans="1:19" ht="32.25" customHeight="1" thickBot="1">
      <c r="B7" s="1976"/>
      <c r="C7" s="1976"/>
      <c r="D7" s="1976"/>
      <c r="E7" s="952" t="s">
        <v>39</v>
      </c>
      <c r="F7" s="953" t="s">
        <v>40</v>
      </c>
      <c r="G7" s="954" t="s">
        <v>41</v>
      </c>
      <c r="H7" s="952" t="s">
        <v>39</v>
      </c>
      <c r="I7" s="953" t="s">
        <v>40</v>
      </c>
      <c r="J7" s="954" t="s">
        <v>41</v>
      </c>
      <c r="K7" s="952" t="s">
        <v>39</v>
      </c>
      <c r="L7" s="953" t="s">
        <v>40</v>
      </c>
      <c r="M7" s="954" t="s">
        <v>41</v>
      </c>
      <c r="N7" s="952" t="s">
        <v>39</v>
      </c>
      <c r="O7" s="953" t="s">
        <v>40</v>
      </c>
      <c r="P7" s="954" t="s">
        <v>41</v>
      </c>
    </row>
    <row r="8" spans="1:19" ht="16.149999999999999" customHeight="1">
      <c r="B8" s="1980" t="s">
        <v>12</v>
      </c>
      <c r="C8" s="647" t="s">
        <v>129</v>
      </c>
      <c r="D8" s="955">
        <v>83211.42300000001</v>
      </c>
      <c r="E8" s="648">
        <v>50387.72</v>
      </c>
      <c r="F8" s="649">
        <v>1.7070000000000001</v>
      </c>
      <c r="G8" s="648">
        <v>32821.995999999999</v>
      </c>
      <c r="H8" s="650">
        <v>26554.805</v>
      </c>
      <c r="I8" s="651">
        <v>1.7070000000000001</v>
      </c>
      <c r="J8" s="652">
        <v>11191.65</v>
      </c>
      <c r="K8" s="653">
        <v>21200.828000000001</v>
      </c>
      <c r="L8" s="651">
        <v>0</v>
      </c>
      <c r="M8" s="648">
        <v>19229.378000000001</v>
      </c>
      <c r="N8" s="650">
        <v>2632.087</v>
      </c>
      <c r="O8" s="651">
        <v>0</v>
      </c>
      <c r="P8" s="654">
        <v>2400.9679999999998</v>
      </c>
      <c r="S8" s="631"/>
    </row>
    <row r="9" spans="1:19" ht="15" customHeight="1">
      <c r="B9" s="1981"/>
      <c r="C9" s="655" t="s">
        <v>130</v>
      </c>
      <c r="D9" s="656">
        <v>108718.067</v>
      </c>
      <c r="E9" s="657">
        <v>48159.222000000002</v>
      </c>
      <c r="F9" s="658">
        <v>812.71</v>
      </c>
      <c r="G9" s="659">
        <v>59746.135000000002</v>
      </c>
      <c r="H9" s="660">
        <v>10279.803</v>
      </c>
      <c r="I9" s="661">
        <v>657.16</v>
      </c>
      <c r="J9" s="662">
        <v>4854.201</v>
      </c>
      <c r="K9" s="663">
        <v>36291.06</v>
      </c>
      <c r="L9" s="660">
        <v>7.2359999999999998</v>
      </c>
      <c r="M9" s="657">
        <v>54069.303999999996</v>
      </c>
      <c r="N9" s="663">
        <v>1588.3589999999999</v>
      </c>
      <c r="O9" s="660">
        <v>148.31399999999999</v>
      </c>
      <c r="P9" s="659">
        <v>822.63</v>
      </c>
    </row>
    <row r="10" spans="1:19" ht="15.6" customHeight="1">
      <c r="B10" s="1981"/>
      <c r="C10" s="655" t="s">
        <v>131</v>
      </c>
      <c r="D10" s="656">
        <v>61033.425000000003</v>
      </c>
      <c r="E10" s="657">
        <v>37550.641000000003</v>
      </c>
      <c r="F10" s="658">
        <v>373.524</v>
      </c>
      <c r="G10" s="657">
        <v>23109.26</v>
      </c>
      <c r="H10" s="663">
        <v>4227.5709999999999</v>
      </c>
      <c r="I10" s="660">
        <v>355.661</v>
      </c>
      <c r="J10" s="664">
        <v>784.41399999999999</v>
      </c>
      <c r="K10" s="663">
        <v>32381.403999999999</v>
      </c>
      <c r="L10" s="660">
        <v>10.845000000000001</v>
      </c>
      <c r="M10" s="665">
        <v>21944.082999999999</v>
      </c>
      <c r="N10" s="663">
        <v>941.66600000000005</v>
      </c>
      <c r="O10" s="660">
        <v>7.0179999999999998</v>
      </c>
      <c r="P10" s="665">
        <v>380.76299999999998</v>
      </c>
    </row>
    <row r="11" spans="1:19" ht="15" customHeight="1" thickBot="1">
      <c r="B11" s="1982"/>
      <c r="C11" s="666" t="s">
        <v>132</v>
      </c>
      <c r="D11" s="667">
        <v>252962.91500000001</v>
      </c>
      <c r="E11" s="668">
        <v>136097.58300000001</v>
      </c>
      <c r="F11" s="669">
        <v>1187.941</v>
      </c>
      <c r="G11" s="670">
        <v>115677.391</v>
      </c>
      <c r="H11" s="668">
        <v>41062.178999999996</v>
      </c>
      <c r="I11" s="671">
        <v>1014.528</v>
      </c>
      <c r="J11" s="672">
        <v>16830.264999999999</v>
      </c>
      <c r="K11" s="668">
        <v>89873.292000000001</v>
      </c>
      <c r="L11" s="671">
        <v>18.081</v>
      </c>
      <c r="M11" s="672">
        <v>95242.764999999999</v>
      </c>
      <c r="N11" s="668">
        <v>5162.1120000000001</v>
      </c>
      <c r="O11" s="671">
        <v>155.33199999999999</v>
      </c>
      <c r="P11" s="672">
        <v>3604.3609999999999</v>
      </c>
    </row>
    <row r="12" spans="1:19" ht="16.5" customHeight="1">
      <c r="B12" s="1980" t="s">
        <v>0</v>
      </c>
      <c r="C12" s="647" t="s">
        <v>129</v>
      </c>
      <c r="D12" s="674">
        <v>90688.514999999999</v>
      </c>
      <c r="E12" s="675">
        <v>55791.493000000002</v>
      </c>
      <c r="F12" s="676">
        <v>4.9340000000000002</v>
      </c>
      <c r="G12" s="674">
        <v>34892.088000000003</v>
      </c>
      <c r="H12" s="675">
        <v>27715.550999999999</v>
      </c>
      <c r="I12" s="676">
        <v>4.9340000000000002</v>
      </c>
      <c r="J12" s="677">
        <v>11705.955</v>
      </c>
      <c r="K12" s="674">
        <v>25038.022000000001</v>
      </c>
      <c r="L12" s="676">
        <v>0</v>
      </c>
      <c r="M12" s="674">
        <v>20582.241999999998</v>
      </c>
      <c r="N12" s="675">
        <v>3037.92</v>
      </c>
      <c r="O12" s="676">
        <v>0</v>
      </c>
      <c r="P12" s="677">
        <v>2603.8910000000001</v>
      </c>
      <c r="R12" s="631"/>
    </row>
    <row r="13" spans="1:19" ht="16.899999999999999" customHeight="1">
      <c r="B13" s="1981"/>
      <c r="C13" s="655" t="s">
        <v>130</v>
      </c>
      <c r="D13" s="657">
        <v>106206.18799999999</v>
      </c>
      <c r="E13" s="663">
        <v>47956.906999999999</v>
      </c>
      <c r="F13" s="678">
        <v>523.13900000000001</v>
      </c>
      <c r="G13" s="657">
        <v>57726.142</v>
      </c>
      <c r="H13" s="663">
        <v>10904.846</v>
      </c>
      <c r="I13" s="658">
        <v>367.85399999999998</v>
      </c>
      <c r="J13" s="659">
        <v>4675.2910000000002</v>
      </c>
      <c r="K13" s="657">
        <v>35835.26</v>
      </c>
      <c r="L13" s="658">
        <v>8.0660000000000007</v>
      </c>
      <c r="M13" s="657">
        <v>52222.588000000003</v>
      </c>
      <c r="N13" s="663">
        <v>1216.8009999999999</v>
      </c>
      <c r="O13" s="658">
        <v>147.21899999999999</v>
      </c>
      <c r="P13" s="665">
        <v>828.26300000000003</v>
      </c>
      <c r="R13" s="631"/>
    </row>
    <row r="14" spans="1:19" ht="14.45" customHeight="1">
      <c r="B14" s="1981"/>
      <c r="C14" s="655" t="s">
        <v>131</v>
      </c>
      <c r="D14" s="679">
        <v>70560.418999999994</v>
      </c>
      <c r="E14" s="653">
        <v>43894.252999999997</v>
      </c>
      <c r="F14" s="680">
        <v>315.76</v>
      </c>
      <c r="G14" s="681">
        <v>26350.405999999999</v>
      </c>
      <c r="H14" s="653">
        <v>4560.768</v>
      </c>
      <c r="I14" s="680">
        <v>295.154</v>
      </c>
      <c r="J14" s="654">
        <v>769.82299999999998</v>
      </c>
      <c r="K14" s="681">
        <v>38091.737999999998</v>
      </c>
      <c r="L14" s="680">
        <v>12.015000000000001</v>
      </c>
      <c r="M14" s="681">
        <v>24803.835999999999</v>
      </c>
      <c r="N14" s="653">
        <v>1241.7470000000001</v>
      </c>
      <c r="O14" s="658">
        <v>8.5909999999999993</v>
      </c>
      <c r="P14" s="665">
        <v>776.74699999999996</v>
      </c>
      <c r="R14" s="631"/>
      <c r="S14" s="631"/>
    </row>
    <row r="15" spans="1:19" ht="17.25" customHeight="1" thickBot="1">
      <c r="B15" s="1982"/>
      <c r="C15" s="666" t="s">
        <v>132</v>
      </c>
      <c r="D15" s="682">
        <v>267455.12199999997</v>
      </c>
      <c r="E15" s="683">
        <v>147642.65299999999</v>
      </c>
      <c r="F15" s="684">
        <v>843.83299999999997</v>
      </c>
      <c r="G15" s="685">
        <v>118968.636</v>
      </c>
      <c r="H15" s="686">
        <v>43181.165000000001</v>
      </c>
      <c r="I15" s="687">
        <v>667.94200000000001</v>
      </c>
      <c r="J15" s="688">
        <v>17151.069</v>
      </c>
      <c r="K15" s="689">
        <v>98965.02</v>
      </c>
      <c r="L15" s="669">
        <v>20.081</v>
      </c>
      <c r="M15" s="671">
        <v>97608.665999999997</v>
      </c>
      <c r="N15" s="668">
        <v>5496.4679999999998</v>
      </c>
      <c r="O15" s="669">
        <v>155.81</v>
      </c>
      <c r="P15" s="690">
        <v>4208.9009999999998</v>
      </c>
      <c r="R15" s="631"/>
    </row>
    <row r="16" spans="1:19" ht="17.25" customHeight="1">
      <c r="B16" s="1980" t="s">
        <v>1</v>
      </c>
      <c r="C16" s="647" t="s">
        <v>129</v>
      </c>
      <c r="D16" s="674">
        <v>94276.747000000003</v>
      </c>
      <c r="E16" s="675">
        <v>57850.862999999998</v>
      </c>
      <c r="F16" s="676">
        <v>0</v>
      </c>
      <c r="G16" s="691">
        <v>36425.883999999998</v>
      </c>
      <c r="H16" s="675">
        <v>29583.595000000001</v>
      </c>
      <c r="I16" s="676">
        <v>0</v>
      </c>
      <c r="J16" s="677">
        <v>12007.597</v>
      </c>
      <c r="K16" s="674">
        <v>25443.32</v>
      </c>
      <c r="L16" s="676">
        <v>0</v>
      </c>
      <c r="M16" s="674">
        <v>21547.085999999999</v>
      </c>
      <c r="N16" s="675">
        <v>2823.9479999999999</v>
      </c>
      <c r="O16" s="676">
        <v>0</v>
      </c>
      <c r="P16" s="677">
        <v>2871.201</v>
      </c>
      <c r="R16" s="631"/>
    </row>
    <row r="17" spans="2:19" ht="14.45" customHeight="1">
      <c r="B17" s="1981"/>
      <c r="C17" s="655" t="s">
        <v>130</v>
      </c>
      <c r="D17" s="656">
        <v>107881.493</v>
      </c>
      <c r="E17" s="651">
        <v>48466.351999999999</v>
      </c>
      <c r="F17" s="649">
        <v>1013.404</v>
      </c>
      <c r="G17" s="692">
        <v>58401.737000000001</v>
      </c>
      <c r="H17" s="660">
        <v>11588.032999999999</v>
      </c>
      <c r="I17" s="658">
        <v>865.17499999999995</v>
      </c>
      <c r="J17" s="659">
        <v>5675.1689999999999</v>
      </c>
      <c r="K17" s="657">
        <v>35527.485999999997</v>
      </c>
      <c r="L17" s="658">
        <v>6.4889999999999999</v>
      </c>
      <c r="M17" s="657">
        <v>51923.972999999998</v>
      </c>
      <c r="N17" s="663">
        <v>1350.8330000000001</v>
      </c>
      <c r="O17" s="658">
        <v>141.74</v>
      </c>
      <c r="P17" s="665">
        <v>802.59500000000003</v>
      </c>
      <c r="R17" s="631"/>
    </row>
    <row r="18" spans="2:19" ht="13.9" customHeight="1">
      <c r="B18" s="1981"/>
      <c r="C18" s="655" t="s">
        <v>131</v>
      </c>
      <c r="D18" s="693">
        <v>73999.561000000002</v>
      </c>
      <c r="E18" s="660">
        <v>46350.963000000003</v>
      </c>
      <c r="F18" s="658">
        <v>349.23399999999998</v>
      </c>
      <c r="G18" s="659">
        <v>27299.363999999998</v>
      </c>
      <c r="H18" s="694">
        <v>5121.192</v>
      </c>
      <c r="I18" s="680">
        <v>327.327</v>
      </c>
      <c r="J18" s="654">
        <v>710.29899999999998</v>
      </c>
      <c r="K18" s="681">
        <v>39879.731</v>
      </c>
      <c r="L18" s="680">
        <v>12.015000000000001</v>
      </c>
      <c r="M18" s="681">
        <v>25817.794999999998</v>
      </c>
      <c r="N18" s="653">
        <v>1350.04</v>
      </c>
      <c r="O18" s="658">
        <v>9.8919999999999995</v>
      </c>
      <c r="P18" s="665">
        <v>771.27</v>
      </c>
      <c r="R18" s="631"/>
    </row>
    <row r="19" spans="2:19" ht="17.25" customHeight="1" thickBot="1">
      <c r="B19" s="1982"/>
      <c r="C19" s="666" t="s">
        <v>132</v>
      </c>
      <c r="D19" s="682">
        <v>276157.80099999998</v>
      </c>
      <c r="E19" s="695">
        <v>152668.17799999999</v>
      </c>
      <c r="F19" s="696">
        <v>1362.6379999999999</v>
      </c>
      <c r="G19" s="697">
        <v>122126.98500000002</v>
      </c>
      <c r="H19" s="684">
        <v>46292.82</v>
      </c>
      <c r="I19" s="687">
        <v>1192.502</v>
      </c>
      <c r="J19" s="688">
        <v>18393.064999999999</v>
      </c>
      <c r="K19" s="689">
        <v>100850.537</v>
      </c>
      <c r="L19" s="669">
        <v>18.504000000000001</v>
      </c>
      <c r="M19" s="671">
        <v>99288.854000000007</v>
      </c>
      <c r="N19" s="668">
        <v>5524.8209999999999</v>
      </c>
      <c r="O19" s="669">
        <v>151.63200000000001</v>
      </c>
      <c r="P19" s="690">
        <v>4445.0659999999998</v>
      </c>
      <c r="R19" s="631"/>
    </row>
    <row r="20" spans="2:19" ht="31.15" customHeight="1">
      <c r="B20" s="1983" t="s">
        <v>133</v>
      </c>
      <c r="C20" s="698" t="s">
        <v>135</v>
      </c>
      <c r="D20" s="699">
        <v>8702.6790000000037</v>
      </c>
      <c r="E20" s="700">
        <v>5025.5249999999942</v>
      </c>
      <c r="F20" s="701">
        <v>518.80499999999995</v>
      </c>
      <c r="G20" s="702">
        <v>3158.3490000000165</v>
      </c>
      <c r="H20" s="700">
        <v>3111.6549999999988</v>
      </c>
      <c r="I20" s="701">
        <v>524.55999999999995</v>
      </c>
      <c r="J20" s="702">
        <v>1241.9959999999992</v>
      </c>
      <c r="K20" s="700">
        <v>1885.5169999999925</v>
      </c>
      <c r="L20" s="701">
        <v>-1.5769999999999982</v>
      </c>
      <c r="M20" s="702">
        <v>1680.1880000000092</v>
      </c>
      <c r="N20" s="700">
        <v>28.353000000000065</v>
      </c>
      <c r="O20" s="701">
        <v>-4.1779999999999973</v>
      </c>
      <c r="P20" s="702">
        <v>236.16499999999996</v>
      </c>
      <c r="Q20" s="644"/>
      <c r="R20" s="644"/>
      <c r="S20" s="644"/>
    </row>
    <row r="21" spans="2:19" ht="19.149999999999999" customHeight="1">
      <c r="B21" s="1984"/>
      <c r="C21" s="655" t="s">
        <v>54</v>
      </c>
      <c r="D21" s="703">
        <v>3.253883842239523E-2</v>
      </c>
      <c r="E21" s="704">
        <v>3.4038436033792988E-2</v>
      </c>
      <c r="F21" s="705">
        <v>0.61481951997610895</v>
      </c>
      <c r="G21" s="706">
        <v>2.6547744903118974E-2</v>
      </c>
      <c r="H21" s="704">
        <v>7.2060468956777771E-2</v>
      </c>
      <c r="I21" s="705">
        <v>0.78533764907731496</v>
      </c>
      <c r="J21" s="706">
        <v>7.2415078033911423E-2</v>
      </c>
      <c r="K21" s="704">
        <v>1.9052358095820041E-2</v>
      </c>
      <c r="L21" s="705">
        <v>-7.853194562023795E-2</v>
      </c>
      <c r="M21" s="706">
        <v>1.7213512578893447E-2</v>
      </c>
      <c r="N21" s="704">
        <v>5.1584035420564741E-3</v>
      </c>
      <c r="O21" s="705">
        <v>-2.6814710223990741E-2</v>
      </c>
      <c r="P21" s="706">
        <v>5.6110846988323075E-2</v>
      </c>
      <c r="Q21" s="644"/>
      <c r="R21" s="644"/>
      <c r="S21" s="644"/>
    </row>
    <row r="22" spans="2:19" ht="14.45" customHeight="1" thickBot="1">
      <c r="B22" s="1985"/>
      <c r="C22" s="707" t="s">
        <v>136</v>
      </c>
      <c r="D22" s="708"/>
      <c r="E22" s="709">
        <v>0.57746873118036324</v>
      </c>
      <c r="F22" s="710">
        <v>5.9614401496366778E-2</v>
      </c>
      <c r="G22" s="711">
        <v>0.36291686732327083</v>
      </c>
      <c r="H22" s="709">
        <v>0.3575513930825206</v>
      </c>
      <c r="I22" s="710">
        <v>6.0275692117335328E-2</v>
      </c>
      <c r="J22" s="712">
        <v>0.14271421478374632</v>
      </c>
      <c r="K22" s="710">
        <v>0.216659375808299</v>
      </c>
      <c r="L22" s="713">
        <v>-1.8120856807426743E-4</v>
      </c>
      <c r="M22" s="711">
        <v>0.19306560657930832</v>
      </c>
      <c r="N22" s="710">
        <v>3.2579622895432606E-3</v>
      </c>
      <c r="O22" s="713">
        <v>-4.8008205289428639E-4</v>
      </c>
      <c r="P22" s="711">
        <v>2.7137045960215225E-2</v>
      </c>
      <c r="S22" s="631"/>
    </row>
    <row r="23" spans="2:19" ht="28.9" customHeight="1">
      <c r="B23" s="1983" t="s">
        <v>134</v>
      </c>
      <c r="C23" s="698" t="s">
        <v>135</v>
      </c>
      <c r="D23" s="714">
        <v>23194.885999999969</v>
      </c>
      <c r="E23" s="359">
        <v>16570.594999999972</v>
      </c>
      <c r="F23" s="360">
        <v>174.69699999999989</v>
      </c>
      <c r="G23" s="715">
        <v>6449.5940000000119</v>
      </c>
      <c r="H23" s="359">
        <v>5230.6410000000033</v>
      </c>
      <c r="I23" s="716">
        <v>177.97399999999993</v>
      </c>
      <c r="J23" s="715">
        <v>1562.7999999999993</v>
      </c>
      <c r="K23" s="359">
        <v>10977.244999999995</v>
      </c>
      <c r="L23" s="360">
        <v>0.42300000000000182</v>
      </c>
      <c r="M23" s="715">
        <v>4046.0890000000072</v>
      </c>
      <c r="N23" s="359">
        <v>362.70899999999983</v>
      </c>
      <c r="O23" s="360">
        <v>-3.6999999999999886</v>
      </c>
      <c r="P23" s="715">
        <v>840.70499999999993</v>
      </c>
    </row>
    <row r="24" spans="2:19" ht="17.45" customHeight="1">
      <c r="B24" s="1984"/>
      <c r="C24" s="655" t="s">
        <v>54</v>
      </c>
      <c r="D24" s="717">
        <v>9.1692831733853036E-2</v>
      </c>
      <c r="E24" s="718">
        <v>0.12175524821774367</v>
      </c>
      <c r="F24" s="719">
        <v>0.14705865021916062</v>
      </c>
      <c r="G24" s="720">
        <v>5.5755009204867111E-2</v>
      </c>
      <c r="H24" s="718">
        <v>0.12738342502476557</v>
      </c>
      <c r="I24" s="721">
        <v>0.17542541950542512</v>
      </c>
      <c r="J24" s="720">
        <v>9.2856529591185843E-2</v>
      </c>
      <c r="K24" s="718">
        <v>0.12214134762082594</v>
      </c>
      <c r="L24" s="719">
        <v>2.3394723743155901E-2</v>
      </c>
      <c r="M24" s="720">
        <v>4.2481851508615977E-2</v>
      </c>
      <c r="N24" s="718">
        <v>7.026368277170271E-2</v>
      </c>
      <c r="O24" s="719">
        <v>-2.3819946952334282E-2</v>
      </c>
      <c r="P24" s="720">
        <v>0.23324661430972091</v>
      </c>
    </row>
    <row r="25" spans="2:19" ht="18" customHeight="1" thickBot="1">
      <c r="B25" s="1985"/>
      <c r="C25" s="707" t="s">
        <v>136</v>
      </c>
      <c r="D25" s="708"/>
      <c r="E25" s="710">
        <v>0.71440726201456617</v>
      </c>
      <c r="F25" s="713">
        <v>7.5317033246035409E-3</v>
      </c>
      <c r="G25" s="722">
        <v>0.27806103466083087</v>
      </c>
      <c r="H25" s="709">
        <v>0.22550837283701286</v>
      </c>
      <c r="I25" s="713">
        <v>7.6729844673519912E-3</v>
      </c>
      <c r="J25" s="722">
        <v>6.7376920929898138E-2</v>
      </c>
      <c r="K25" s="709">
        <v>0.47326143357634998</v>
      </c>
      <c r="L25" s="713">
        <v>1.8236778572656161E-5</v>
      </c>
      <c r="M25" s="711">
        <v>0.17443883966491633</v>
      </c>
      <c r="N25" s="709">
        <v>1.5637455601204522E-2</v>
      </c>
      <c r="O25" s="713">
        <v>-1.5951792132110472E-4</v>
      </c>
      <c r="P25" s="711">
        <v>3.6245274066016145E-2</v>
      </c>
    </row>
    <row r="26" spans="2:19">
      <c r="B26" s="633"/>
      <c r="C26" s="644"/>
      <c r="D26" s="723"/>
      <c r="E26" s="724"/>
      <c r="F26" s="724"/>
      <c r="G26" s="725"/>
      <c r="H26" s="724"/>
      <c r="I26" s="723"/>
      <c r="J26" s="725"/>
      <c r="K26" s="726"/>
      <c r="L26" s="723"/>
      <c r="M26" s="725"/>
      <c r="N26" s="723"/>
      <c r="O26" s="727"/>
      <c r="P26" s="723"/>
    </row>
    <row r="27" spans="2:19">
      <c r="B27" s="633"/>
      <c r="C27" s="644"/>
      <c r="D27" s="724"/>
      <c r="E27" s="727"/>
      <c r="F27" s="727"/>
      <c r="G27" s="727"/>
      <c r="H27" s="723"/>
      <c r="I27" s="723"/>
      <c r="J27" s="725"/>
      <c r="K27" s="723"/>
      <c r="L27" s="723"/>
      <c r="M27" s="725"/>
      <c r="N27" s="723"/>
      <c r="O27" s="723"/>
      <c r="P27" s="727"/>
    </row>
  </sheetData>
  <mergeCells count="15">
    <mergeCell ref="B8:B11"/>
    <mergeCell ref="B12:B15"/>
    <mergeCell ref="B16:B19"/>
    <mergeCell ref="B20:B22"/>
    <mergeCell ref="B23:B25"/>
    <mergeCell ref="N2:P2"/>
    <mergeCell ref="B3:P3"/>
    <mergeCell ref="N5:P5"/>
    <mergeCell ref="B6:B7"/>
    <mergeCell ref="C6:C7"/>
    <mergeCell ref="D6:D7"/>
    <mergeCell ref="E6:G6"/>
    <mergeCell ref="H6:J6"/>
    <mergeCell ref="K6:M6"/>
    <mergeCell ref="N6:P6"/>
  </mergeCells>
  <pageMargins left="0.17" right="0.17" top="0.75" bottom="0.75" header="0.3" footer="0.3"/>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AN33"/>
  <sheetViews>
    <sheetView zoomScaleNormal="100" workbookViewId="0"/>
  </sheetViews>
  <sheetFormatPr defaultColWidth="9.140625" defaultRowHeight="12.75"/>
  <cols>
    <col min="1" max="1" width="9.140625" style="563"/>
    <col min="2" max="2" width="7.85546875" style="563" customWidth="1"/>
    <col min="3" max="3" width="11.85546875" style="563" customWidth="1"/>
    <col min="4" max="5" width="10" style="563" customWidth="1"/>
    <col min="6" max="6" width="9.42578125" style="563" customWidth="1"/>
    <col min="7" max="7" width="9.5703125" style="563" customWidth="1"/>
    <col min="8" max="8" width="8.85546875" style="563" customWidth="1"/>
    <col min="9" max="9" width="9.140625" style="563" customWidth="1"/>
    <col min="10" max="10" width="8.7109375" style="563" customWidth="1"/>
    <col min="11" max="11" width="8.85546875" style="563" customWidth="1"/>
    <col min="12" max="12" width="9.42578125" style="563" customWidth="1"/>
    <col min="13" max="13" width="8.85546875" style="563" customWidth="1"/>
    <col min="14" max="14" width="9.140625" style="563" customWidth="1"/>
    <col min="15" max="15" width="9.85546875" style="563" customWidth="1"/>
    <col min="16" max="16" width="8.85546875" style="563" customWidth="1"/>
    <col min="17" max="17" width="9.28515625" style="563" customWidth="1"/>
    <col min="18" max="18" width="9.85546875" style="563" customWidth="1"/>
    <col min="19" max="20" width="8.85546875" style="563" customWidth="1"/>
    <col min="21" max="21" width="9.7109375" style="563" customWidth="1"/>
    <col min="22" max="22" width="8.140625" style="563" customWidth="1"/>
    <col min="23" max="23" width="10.140625" style="563" bestFit="1" customWidth="1"/>
    <col min="24" max="24" width="9.140625" style="563"/>
    <col min="25" max="25" width="10.140625" style="563" bestFit="1" customWidth="1"/>
    <col min="26" max="26" width="8.85546875" style="563" customWidth="1"/>
    <col min="27" max="27" width="9.140625" style="563"/>
    <col min="28" max="28" width="8.85546875" style="563" customWidth="1"/>
    <col min="29" max="30" width="9.140625" style="563"/>
    <col min="31" max="31" width="9.140625" style="563" customWidth="1"/>
    <col min="32" max="32" width="9.140625" style="563"/>
    <col min="33" max="33" width="10.140625" style="563" customWidth="1"/>
    <col min="34" max="34" width="9.28515625" style="563" customWidth="1"/>
    <col min="35" max="35" width="9.140625" style="563"/>
    <col min="36" max="36" width="9.5703125" style="563" customWidth="1"/>
    <col min="37" max="37" width="9.42578125" style="563" customWidth="1"/>
    <col min="38" max="39" width="9.140625" style="563"/>
    <col min="40" max="40" width="8.140625" style="563" customWidth="1"/>
    <col min="41" max="16384" width="9.140625" style="563"/>
  </cols>
  <sheetData>
    <row r="1" spans="1:40">
      <c r="B1" s="644"/>
      <c r="C1" s="644"/>
      <c r="D1" s="644"/>
      <c r="E1" s="644"/>
      <c r="F1" s="644"/>
      <c r="G1" s="644"/>
      <c r="H1" s="644"/>
      <c r="I1" s="644"/>
      <c r="J1" s="644"/>
      <c r="K1" s="644"/>
      <c r="L1" s="644"/>
      <c r="M1" s="644"/>
      <c r="N1" s="644"/>
      <c r="O1" s="644"/>
      <c r="P1" s="644"/>
      <c r="Q1" s="644"/>
      <c r="R1" s="644"/>
      <c r="S1" s="644"/>
      <c r="T1" s="644"/>
      <c r="U1" s="644"/>
      <c r="V1" s="644"/>
    </row>
    <row r="2" spans="1:40" ht="13.5">
      <c r="A2" s="631"/>
      <c r="B2" s="645"/>
      <c r="C2" s="646"/>
      <c r="D2" s="646"/>
      <c r="E2" s="646"/>
      <c r="F2" s="646"/>
      <c r="G2" s="646"/>
      <c r="H2" s="646"/>
      <c r="I2" s="646"/>
      <c r="J2" s="646"/>
      <c r="K2" s="646"/>
      <c r="L2" s="646"/>
      <c r="M2" s="646"/>
      <c r="N2" s="646"/>
      <c r="O2" s="646"/>
      <c r="P2" s="646"/>
      <c r="Q2" s="646"/>
      <c r="R2" s="646"/>
      <c r="S2" s="646"/>
      <c r="T2" s="1973"/>
      <c r="U2" s="1973"/>
      <c r="V2" s="1973"/>
      <c r="AM2" s="1986" t="s">
        <v>138</v>
      </c>
      <c r="AN2" s="1986"/>
    </row>
    <row r="3" spans="1:40" ht="13.9" customHeight="1">
      <c r="B3" s="1871" t="s">
        <v>137</v>
      </c>
      <c r="C3" s="1871"/>
      <c r="D3" s="1871"/>
      <c r="E3" s="1871"/>
      <c r="F3" s="1871"/>
      <c r="G3" s="1871"/>
      <c r="H3" s="1871"/>
      <c r="I3" s="1871"/>
      <c r="J3" s="1871"/>
      <c r="K3" s="1871"/>
      <c r="L3" s="1871"/>
      <c r="M3" s="1871"/>
      <c r="N3" s="1871"/>
      <c r="O3" s="1871"/>
      <c r="P3" s="1871"/>
      <c r="Q3" s="1871"/>
      <c r="R3" s="1871"/>
      <c r="S3" s="1871"/>
      <c r="T3" s="1871"/>
      <c r="U3" s="1871"/>
      <c r="V3" s="1871"/>
      <c r="W3" s="1871"/>
      <c r="X3" s="1871"/>
      <c r="Y3" s="1871"/>
      <c r="Z3" s="1871"/>
      <c r="AA3" s="1871"/>
      <c r="AB3" s="1871"/>
      <c r="AC3" s="1871"/>
      <c r="AD3" s="1871"/>
      <c r="AE3" s="1871"/>
      <c r="AF3" s="1871"/>
      <c r="AG3" s="1871"/>
      <c r="AH3" s="1871"/>
      <c r="AI3" s="1871"/>
      <c r="AJ3" s="1871"/>
      <c r="AK3" s="1871"/>
      <c r="AL3" s="1871"/>
      <c r="AM3" s="1871"/>
      <c r="AN3" s="1871"/>
    </row>
    <row r="4" spans="1:40" ht="14.25">
      <c r="B4" s="331"/>
      <c r="C4" s="732"/>
      <c r="D4" s="331"/>
      <c r="E4" s="331"/>
      <c r="F4" s="331"/>
      <c r="G4" s="331"/>
      <c r="H4" s="331"/>
      <c r="I4" s="331"/>
      <c r="J4" s="331"/>
      <c r="K4" s="331"/>
      <c r="L4" s="331"/>
      <c r="M4" s="331"/>
      <c r="N4" s="331"/>
      <c r="O4" s="331"/>
      <c r="P4" s="331"/>
      <c r="Q4" s="331"/>
      <c r="R4" s="331"/>
      <c r="S4" s="331"/>
      <c r="T4" s="331"/>
      <c r="U4" s="331"/>
      <c r="V4" s="331"/>
      <c r="AL4" s="1993" t="s">
        <v>34</v>
      </c>
      <c r="AM4" s="1993"/>
      <c r="AN4" s="1993"/>
    </row>
    <row r="5" spans="1:40" ht="13.5" thickBot="1">
      <c r="B5" s="646"/>
      <c r="C5" s="646"/>
      <c r="D5" s="646"/>
      <c r="E5" s="646"/>
      <c r="F5" s="646"/>
      <c r="G5" s="646"/>
      <c r="H5" s="646"/>
      <c r="I5" s="646"/>
      <c r="J5" s="646"/>
      <c r="K5" s="646"/>
      <c r="L5" s="646"/>
      <c r="M5" s="646"/>
      <c r="N5" s="646"/>
      <c r="O5" s="646"/>
      <c r="P5" s="646"/>
      <c r="Q5" s="646"/>
      <c r="R5" s="646"/>
      <c r="S5" s="646"/>
      <c r="T5" s="1994"/>
      <c r="U5" s="1994"/>
      <c r="V5" s="1994"/>
    </row>
    <row r="6" spans="1:40" ht="15" customHeight="1" thickBot="1">
      <c r="B6" s="1975" t="s">
        <v>36</v>
      </c>
      <c r="C6" s="1975" t="s">
        <v>37</v>
      </c>
      <c r="D6" s="1999" t="s">
        <v>38</v>
      </c>
      <c r="E6" s="1987" t="s">
        <v>38</v>
      </c>
      <c r="F6" s="1988"/>
      <c r="G6" s="1988"/>
      <c r="H6" s="1988"/>
      <c r="I6" s="1988"/>
      <c r="J6" s="1988"/>
      <c r="K6" s="1988"/>
      <c r="L6" s="1988"/>
      <c r="M6" s="1988"/>
      <c r="N6" s="1987" t="s">
        <v>42</v>
      </c>
      <c r="O6" s="1988"/>
      <c r="P6" s="1988"/>
      <c r="Q6" s="1988"/>
      <c r="R6" s="1988"/>
      <c r="S6" s="1988"/>
      <c r="T6" s="1988"/>
      <c r="U6" s="1988"/>
      <c r="V6" s="1988"/>
      <c r="W6" s="1987" t="s">
        <v>43</v>
      </c>
      <c r="X6" s="1988"/>
      <c r="Y6" s="1988"/>
      <c r="Z6" s="1988"/>
      <c r="AA6" s="1988"/>
      <c r="AB6" s="1988"/>
      <c r="AC6" s="1988"/>
      <c r="AD6" s="1988"/>
      <c r="AE6" s="1989"/>
      <c r="AF6" s="1987" t="s">
        <v>44</v>
      </c>
      <c r="AG6" s="1988"/>
      <c r="AH6" s="1988"/>
      <c r="AI6" s="1988"/>
      <c r="AJ6" s="1988"/>
      <c r="AK6" s="1988"/>
      <c r="AL6" s="1988"/>
      <c r="AM6" s="1988"/>
      <c r="AN6" s="1989"/>
    </row>
    <row r="7" spans="1:40" ht="15" customHeight="1">
      <c r="B7" s="1995"/>
      <c r="C7" s="1995"/>
      <c r="D7" s="2000"/>
      <c r="E7" s="1990" t="s">
        <v>64</v>
      </c>
      <c r="F7" s="1991"/>
      <c r="G7" s="1992"/>
      <c r="H7" s="1978" t="s">
        <v>65</v>
      </c>
      <c r="I7" s="1978"/>
      <c r="J7" s="1979"/>
      <c r="K7" s="1978" t="s">
        <v>66</v>
      </c>
      <c r="L7" s="1978"/>
      <c r="M7" s="1978"/>
      <c r="N7" s="1990" t="s">
        <v>64</v>
      </c>
      <c r="O7" s="1991"/>
      <c r="P7" s="1992"/>
      <c r="Q7" s="1978" t="s">
        <v>65</v>
      </c>
      <c r="R7" s="1978"/>
      <c r="S7" s="1979"/>
      <c r="T7" s="1978" t="s">
        <v>66</v>
      </c>
      <c r="U7" s="1978"/>
      <c r="V7" s="1978"/>
      <c r="W7" s="1990" t="s">
        <v>64</v>
      </c>
      <c r="X7" s="1991"/>
      <c r="Y7" s="1992"/>
      <c r="Z7" s="1978" t="s">
        <v>65</v>
      </c>
      <c r="AA7" s="1978"/>
      <c r="AB7" s="1979"/>
      <c r="AC7" s="1978" t="s">
        <v>66</v>
      </c>
      <c r="AD7" s="1978"/>
      <c r="AE7" s="1978"/>
      <c r="AF7" s="1990" t="s">
        <v>64</v>
      </c>
      <c r="AG7" s="1991"/>
      <c r="AH7" s="1992"/>
      <c r="AI7" s="1978" t="s">
        <v>65</v>
      </c>
      <c r="AJ7" s="1978"/>
      <c r="AK7" s="1979"/>
      <c r="AL7" s="1978" t="s">
        <v>66</v>
      </c>
      <c r="AM7" s="1978"/>
      <c r="AN7" s="1979"/>
    </row>
    <row r="8" spans="1:40" ht="35.25" customHeight="1" thickBot="1">
      <c r="B8" s="1976"/>
      <c r="C8" s="1976"/>
      <c r="D8" s="2001"/>
      <c r="E8" s="399" t="s">
        <v>67</v>
      </c>
      <c r="F8" s="401" t="s">
        <v>68</v>
      </c>
      <c r="G8" s="733" t="s">
        <v>69</v>
      </c>
      <c r="H8" s="399" t="s">
        <v>67</v>
      </c>
      <c r="I8" s="401" t="s">
        <v>68</v>
      </c>
      <c r="J8" s="733" t="s">
        <v>69</v>
      </c>
      <c r="K8" s="399" t="s">
        <v>67</v>
      </c>
      <c r="L8" s="401" t="s">
        <v>68</v>
      </c>
      <c r="M8" s="733" t="s">
        <v>69</v>
      </c>
      <c r="N8" s="399" t="s">
        <v>67</v>
      </c>
      <c r="O8" s="401" t="s">
        <v>68</v>
      </c>
      <c r="P8" s="733" t="s">
        <v>69</v>
      </c>
      <c r="Q8" s="399" t="s">
        <v>67</v>
      </c>
      <c r="R8" s="401" t="s">
        <v>68</v>
      </c>
      <c r="S8" s="733" t="s">
        <v>69</v>
      </c>
      <c r="T8" s="399" t="s">
        <v>67</v>
      </c>
      <c r="U8" s="401" t="s">
        <v>68</v>
      </c>
      <c r="V8" s="733" t="s">
        <v>69</v>
      </c>
      <c r="W8" s="399" t="s">
        <v>67</v>
      </c>
      <c r="X8" s="401" t="s">
        <v>68</v>
      </c>
      <c r="Y8" s="733" t="s">
        <v>69</v>
      </c>
      <c r="Z8" s="399" t="s">
        <v>67</v>
      </c>
      <c r="AA8" s="401" t="s">
        <v>68</v>
      </c>
      <c r="AB8" s="733" t="s">
        <v>69</v>
      </c>
      <c r="AC8" s="399" t="s">
        <v>67</v>
      </c>
      <c r="AD8" s="401" t="s">
        <v>68</v>
      </c>
      <c r="AE8" s="733" t="s">
        <v>69</v>
      </c>
      <c r="AF8" s="399" t="s">
        <v>67</v>
      </c>
      <c r="AG8" s="401" t="s">
        <v>68</v>
      </c>
      <c r="AH8" s="733" t="s">
        <v>69</v>
      </c>
      <c r="AI8" s="399" t="s">
        <v>67</v>
      </c>
      <c r="AJ8" s="401" t="s">
        <v>68</v>
      </c>
      <c r="AK8" s="733" t="s">
        <v>69</v>
      </c>
      <c r="AL8" s="399" t="s">
        <v>67</v>
      </c>
      <c r="AM8" s="401" t="s">
        <v>68</v>
      </c>
      <c r="AN8" s="400" t="s">
        <v>69</v>
      </c>
    </row>
    <row r="9" spans="1:40" ht="28.5" customHeight="1">
      <c r="B9" s="1996" t="s">
        <v>0</v>
      </c>
      <c r="C9" s="673" t="s">
        <v>129</v>
      </c>
      <c r="D9" s="734">
        <v>90688.514999999999</v>
      </c>
      <c r="E9" s="675">
        <v>38021.64</v>
      </c>
      <c r="F9" s="680">
        <v>0</v>
      </c>
      <c r="G9" s="654">
        <v>22662.152999999998</v>
      </c>
      <c r="H9" s="694">
        <v>14550.251</v>
      </c>
      <c r="I9" s="649">
        <v>4.9340000000000002</v>
      </c>
      <c r="J9" s="735">
        <v>10967.723</v>
      </c>
      <c r="K9" s="694">
        <v>3219.6019999999999</v>
      </c>
      <c r="L9" s="680">
        <v>0</v>
      </c>
      <c r="M9" s="681">
        <v>1262.212</v>
      </c>
      <c r="N9" s="653">
        <v>18191.842000000001</v>
      </c>
      <c r="O9" s="680">
        <v>0</v>
      </c>
      <c r="P9" s="654">
        <v>6847.9089999999997</v>
      </c>
      <c r="Q9" s="694">
        <v>7883.1030000000001</v>
      </c>
      <c r="R9" s="680">
        <v>4.9340000000000002</v>
      </c>
      <c r="S9" s="736">
        <v>4413.8220000000001</v>
      </c>
      <c r="T9" s="694">
        <v>1640.606</v>
      </c>
      <c r="U9" s="680">
        <v>0</v>
      </c>
      <c r="V9" s="736">
        <v>444.22399999999999</v>
      </c>
      <c r="W9" s="653">
        <v>17746.861000000001</v>
      </c>
      <c r="X9" s="680">
        <v>0</v>
      </c>
      <c r="Y9" s="654">
        <v>14140.343000000001</v>
      </c>
      <c r="Z9" s="694">
        <v>5946.3739999999998</v>
      </c>
      <c r="AA9" s="680">
        <v>0</v>
      </c>
      <c r="AB9" s="736">
        <v>5779.7780000000002</v>
      </c>
      <c r="AC9" s="694">
        <v>1344.787</v>
      </c>
      <c r="AD9" s="680">
        <v>0</v>
      </c>
      <c r="AE9" s="736">
        <v>662.12099999999998</v>
      </c>
      <c r="AF9" s="653">
        <v>2082.9369999999999</v>
      </c>
      <c r="AG9" s="680">
        <v>0</v>
      </c>
      <c r="AH9" s="677">
        <v>1673.9010000000001</v>
      </c>
      <c r="AI9" s="694">
        <v>720.774</v>
      </c>
      <c r="AJ9" s="680">
        <v>0</v>
      </c>
      <c r="AK9" s="736">
        <v>774.12300000000005</v>
      </c>
      <c r="AL9" s="694">
        <v>234.209</v>
      </c>
      <c r="AM9" s="680">
        <v>0</v>
      </c>
      <c r="AN9" s="736">
        <v>155.86699999999999</v>
      </c>
    </row>
    <row r="10" spans="1:40" ht="28.15" customHeight="1">
      <c r="B10" s="1997"/>
      <c r="C10" s="655" t="s">
        <v>130</v>
      </c>
      <c r="D10" s="656">
        <v>106206.18799999999</v>
      </c>
      <c r="E10" s="679">
        <v>34178.794999999998</v>
      </c>
      <c r="F10" s="680">
        <v>92.230999999999995</v>
      </c>
      <c r="G10" s="736">
        <v>43626.720999999998</v>
      </c>
      <c r="H10" s="681">
        <v>10896.137000000001</v>
      </c>
      <c r="I10" s="658">
        <v>183.267</v>
      </c>
      <c r="J10" s="659">
        <v>12039.269</v>
      </c>
      <c r="K10" s="694">
        <v>2881.9749999999999</v>
      </c>
      <c r="L10" s="680">
        <v>247.64099999999999</v>
      </c>
      <c r="M10" s="681">
        <v>2060.152</v>
      </c>
      <c r="N10" s="679">
        <v>5502.5190000000002</v>
      </c>
      <c r="O10" s="680">
        <v>92.230999999999995</v>
      </c>
      <c r="P10" s="736">
        <v>1346.7539999999999</v>
      </c>
      <c r="Q10" s="694">
        <v>4170.5349999999999</v>
      </c>
      <c r="R10" s="680">
        <v>121.58199999999999</v>
      </c>
      <c r="S10" s="736">
        <v>2752.944</v>
      </c>
      <c r="T10" s="694">
        <v>1231.7919999999999</v>
      </c>
      <c r="U10" s="680">
        <v>154.041</v>
      </c>
      <c r="V10" s="736">
        <v>575.59299999999996</v>
      </c>
      <c r="W10" s="679">
        <v>27675.463</v>
      </c>
      <c r="X10" s="680">
        <v>0</v>
      </c>
      <c r="Y10" s="736">
        <v>41796.921999999999</v>
      </c>
      <c r="Z10" s="694">
        <v>6637.933</v>
      </c>
      <c r="AA10" s="680">
        <v>0</v>
      </c>
      <c r="AB10" s="736">
        <v>9006.2860000000001</v>
      </c>
      <c r="AC10" s="694">
        <v>1521.864</v>
      </c>
      <c r="AD10" s="680">
        <v>8.0660000000000007</v>
      </c>
      <c r="AE10" s="736">
        <v>1419.38</v>
      </c>
      <c r="AF10" s="679">
        <v>1000.813</v>
      </c>
      <c r="AG10" s="680">
        <v>0</v>
      </c>
      <c r="AH10" s="736">
        <v>483.04500000000002</v>
      </c>
      <c r="AI10" s="694">
        <v>87.668999999999997</v>
      </c>
      <c r="AJ10" s="680">
        <v>61.685000000000002</v>
      </c>
      <c r="AK10" s="736">
        <v>280.03899999999999</v>
      </c>
      <c r="AL10" s="694">
        <v>128.31899999999999</v>
      </c>
      <c r="AM10" s="680">
        <v>85.534000000000006</v>
      </c>
      <c r="AN10" s="736">
        <v>65.179000000000002</v>
      </c>
    </row>
    <row r="11" spans="1:40" ht="30.6" customHeight="1" thickBot="1">
      <c r="B11" s="1997"/>
      <c r="C11" s="707" t="s">
        <v>131</v>
      </c>
      <c r="D11" s="737">
        <v>70560.418999999994</v>
      </c>
      <c r="E11" s="738">
        <v>28829.808000000001</v>
      </c>
      <c r="F11" s="739">
        <v>31.164000000000001</v>
      </c>
      <c r="G11" s="740">
        <v>15973.093000000001</v>
      </c>
      <c r="H11" s="741">
        <v>9434.1990000000005</v>
      </c>
      <c r="I11" s="742">
        <v>269.65300000000002</v>
      </c>
      <c r="J11" s="743">
        <v>8409.7579999999998</v>
      </c>
      <c r="K11" s="741">
        <v>5630.2460000000001</v>
      </c>
      <c r="L11" s="739">
        <v>14.943</v>
      </c>
      <c r="M11" s="744">
        <v>1967.5550000000001</v>
      </c>
      <c r="N11" s="738">
        <v>2916.8150000000001</v>
      </c>
      <c r="O11" s="739">
        <v>25.501000000000001</v>
      </c>
      <c r="P11" s="740">
        <v>234.73599999999999</v>
      </c>
      <c r="Q11" s="741">
        <v>1264.9749999999999</v>
      </c>
      <c r="R11" s="739">
        <v>269.65300000000002</v>
      </c>
      <c r="S11" s="740">
        <v>524.87599999999998</v>
      </c>
      <c r="T11" s="741">
        <v>378.97800000000001</v>
      </c>
      <c r="U11" s="739">
        <v>0</v>
      </c>
      <c r="V11" s="740">
        <v>10.211</v>
      </c>
      <c r="W11" s="738">
        <v>25183.532999999999</v>
      </c>
      <c r="X11" s="739">
        <v>0</v>
      </c>
      <c r="Y11" s="740">
        <v>15349.275</v>
      </c>
      <c r="Z11" s="741">
        <v>7816.518</v>
      </c>
      <c r="AA11" s="739">
        <v>0</v>
      </c>
      <c r="AB11" s="740">
        <v>7532.759</v>
      </c>
      <c r="AC11" s="741">
        <v>5091.6869999999999</v>
      </c>
      <c r="AD11" s="739">
        <v>12.015000000000001</v>
      </c>
      <c r="AE11" s="740">
        <v>1921.8019999999999</v>
      </c>
      <c r="AF11" s="738">
        <v>729.46</v>
      </c>
      <c r="AG11" s="739">
        <v>5.6630000000000003</v>
      </c>
      <c r="AH11" s="740">
        <v>389.08199999999999</v>
      </c>
      <c r="AI11" s="741">
        <v>352.70600000000002</v>
      </c>
      <c r="AJ11" s="739">
        <v>0</v>
      </c>
      <c r="AK11" s="740">
        <v>352.12299999999999</v>
      </c>
      <c r="AL11" s="741">
        <v>159.58099999999999</v>
      </c>
      <c r="AM11" s="739">
        <v>2.9279999999999999</v>
      </c>
      <c r="AN11" s="740">
        <v>35.542000000000002</v>
      </c>
    </row>
    <row r="12" spans="1:40" ht="28.5" customHeight="1" thickBot="1">
      <c r="B12" s="1998"/>
      <c r="C12" s="666" t="s">
        <v>132</v>
      </c>
      <c r="D12" s="745">
        <v>267455.12199999997</v>
      </c>
      <c r="E12" s="746">
        <v>101030.243</v>
      </c>
      <c r="F12" s="747">
        <v>123.395</v>
      </c>
      <c r="G12" s="748">
        <v>82261.967000000004</v>
      </c>
      <c r="H12" s="746">
        <v>34880.587</v>
      </c>
      <c r="I12" s="749">
        <v>457.85399999999998</v>
      </c>
      <c r="J12" s="748">
        <v>31416.75</v>
      </c>
      <c r="K12" s="749">
        <v>11731.823</v>
      </c>
      <c r="L12" s="749">
        <v>262.584</v>
      </c>
      <c r="M12" s="750">
        <v>5289.9189999999999</v>
      </c>
      <c r="N12" s="684">
        <v>26.611176</v>
      </c>
      <c r="O12" s="684">
        <v>0.117732</v>
      </c>
      <c r="P12" s="751">
        <v>8.4293990000000001</v>
      </c>
      <c r="Q12" s="684">
        <v>13.318612999999999</v>
      </c>
      <c r="R12" s="684">
        <v>0.39616899999999999</v>
      </c>
      <c r="S12" s="751">
        <v>7.6916419999999999</v>
      </c>
      <c r="T12" s="684">
        <v>3.251376</v>
      </c>
      <c r="U12" s="684">
        <v>0.15404099999999998</v>
      </c>
      <c r="V12" s="751">
        <v>1.0300279999999999</v>
      </c>
      <c r="W12" s="686">
        <v>70605.857000000004</v>
      </c>
      <c r="X12" s="684">
        <v>0</v>
      </c>
      <c r="Y12" s="751">
        <v>71286.539999999994</v>
      </c>
      <c r="Z12" s="684">
        <v>20400.825000000001</v>
      </c>
      <c r="AA12" s="684">
        <v>0</v>
      </c>
      <c r="AB12" s="751">
        <v>22318.823</v>
      </c>
      <c r="AC12" s="684">
        <v>7958.3379999999997</v>
      </c>
      <c r="AD12" s="684">
        <v>20.081</v>
      </c>
      <c r="AE12" s="751">
        <v>4003.3029999999999</v>
      </c>
      <c r="AF12" s="686">
        <v>3813.21</v>
      </c>
      <c r="AG12" s="684">
        <v>5.6630000000000003</v>
      </c>
      <c r="AH12" s="750">
        <v>2546.0279999999998</v>
      </c>
      <c r="AI12" s="684">
        <v>1161.1489999999999</v>
      </c>
      <c r="AJ12" s="684">
        <v>61.685000000000002</v>
      </c>
      <c r="AK12" s="751">
        <v>1406.2850000000001</v>
      </c>
      <c r="AL12" s="684">
        <v>522.10900000000004</v>
      </c>
      <c r="AM12" s="684">
        <v>88.462000000000003</v>
      </c>
      <c r="AN12" s="751">
        <v>256.58800000000002</v>
      </c>
    </row>
    <row r="13" spans="1:40" ht="28.5" customHeight="1">
      <c r="B13" s="1996" t="s">
        <v>1</v>
      </c>
      <c r="C13" s="673" t="s">
        <v>129</v>
      </c>
      <c r="D13" s="752">
        <v>94276.747000000003</v>
      </c>
      <c r="E13" s="753">
        <v>39478.177000000003</v>
      </c>
      <c r="F13" s="754">
        <v>0</v>
      </c>
      <c r="G13" s="753">
        <v>23358.446000000004</v>
      </c>
      <c r="H13" s="755">
        <v>15063.475</v>
      </c>
      <c r="I13" s="754">
        <v>0</v>
      </c>
      <c r="J13" s="753">
        <v>11773.673999999999</v>
      </c>
      <c r="K13" s="755">
        <v>3309.2109999999998</v>
      </c>
      <c r="L13" s="754">
        <v>0</v>
      </c>
      <c r="M13" s="756">
        <v>1293.7640000000001</v>
      </c>
      <c r="N13" s="757">
        <v>19538.385999999999</v>
      </c>
      <c r="O13" s="758">
        <v>0</v>
      </c>
      <c r="P13" s="759">
        <v>6871.6180000000004</v>
      </c>
      <c r="Q13" s="760">
        <v>8233.848</v>
      </c>
      <c r="R13" s="758">
        <v>0</v>
      </c>
      <c r="S13" s="759">
        <v>4731.5479999999998</v>
      </c>
      <c r="T13" s="761">
        <v>1811.3610000000001</v>
      </c>
      <c r="U13" s="758">
        <v>0</v>
      </c>
      <c r="V13" s="759">
        <v>404.43099999999998</v>
      </c>
      <c r="W13" s="761">
        <v>17899.419000000002</v>
      </c>
      <c r="X13" s="758">
        <v>0</v>
      </c>
      <c r="Y13" s="759">
        <v>14616.199000000001</v>
      </c>
      <c r="Z13" s="761">
        <v>6211.1559999999999</v>
      </c>
      <c r="AA13" s="758">
        <v>0</v>
      </c>
      <c r="AB13" s="759">
        <v>6191.6189999999997</v>
      </c>
      <c r="AC13" s="761">
        <v>1332.7449999999999</v>
      </c>
      <c r="AD13" s="758">
        <v>0</v>
      </c>
      <c r="AE13" s="759">
        <v>739.26800000000003</v>
      </c>
      <c r="AF13" s="761">
        <v>2040.3720000000001</v>
      </c>
      <c r="AG13" s="758">
        <v>0</v>
      </c>
      <c r="AH13" s="759">
        <v>1870.6289999999999</v>
      </c>
      <c r="AI13" s="761">
        <v>618.471</v>
      </c>
      <c r="AJ13" s="758">
        <v>0</v>
      </c>
      <c r="AK13" s="759">
        <v>850.50699999999995</v>
      </c>
      <c r="AL13" s="761">
        <v>165.10499999999999</v>
      </c>
      <c r="AM13" s="758">
        <v>0</v>
      </c>
      <c r="AN13" s="759">
        <v>150.065</v>
      </c>
    </row>
    <row r="14" spans="1:40" ht="30" customHeight="1">
      <c r="B14" s="1997"/>
      <c r="C14" s="655" t="s">
        <v>130</v>
      </c>
      <c r="D14" s="762">
        <v>107881.493</v>
      </c>
      <c r="E14" s="763">
        <v>34373.741999999998</v>
      </c>
      <c r="F14" s="661">
        <v>88.984999999999999</v>
      </c>
      <c r="G14" s="763">
        <v>43716.456000000006</v>
      </c>
      <c r="H14" s="764">
        <v>11258.816000000001</v>
      </c>
      <c r="I14" s="661">
        <v>774.97</v>
      </c>
      <c r="J14" s="763">
        <v>12568.739000000001</v>
      </c>
      <c r="K14" s="764">
        <v>2833.7940000000003</v>
      </c>
      <c r="L14" s="661">
        <v>149.44900000000001</v>
      </c>
      <c r="M14" s="765">
        <v>2116.5419999999999</v>
      </c>
      <c r="N14" s="763">
        <v>5676.835</v>
      </c>
      <c r="O14" s="661">
        <v>74.346000000000004</v>
      </c>
      <c r="P14" s="766">
        <v>1445.3889999999999</v>
      </c>
      <c r="Q14" s="767">
        <v>4749.6970000000001</v>
      </c>
      <c r="R14" s="661">
        <v>713.31700000000001</v>
      </c>
      <c r="S14" s="766">
        <v>3591.1990000000001</v>
      </c>
      <c r="T14" s="764">
        <v>1161.501</v>
      </c>
      <c r="U14" s="661">
        <v>77.512</v>
      </c>
      <c r="V14" s="766">
        <v>638.58100000000002</v>
      </c>
      <c r="W14" s="764">
        <v>27633.525000000001</v>
      </c>
      <c r="X14" s="661">
        <v>0</v>
      </c>
      <c r="Y14" s="766">
        <v>41787.999000000003</v>
      </c>
      <c r="Z14" s="764">
        <v>6394.0190000000002</v>
      </c>
      <c r="AA14" s="661">
        <v>0</v>
      </c>
      <c r="AB14" s="766">
        <v>8706.4840000000004</v>
      </c>
      <c r="AC14" s="764">
        <v>1499.942</v>
      </c>
      <c r="AD14" s="661">
        <v>6.4889999999999999</v>
      </c>
      <c r="AE14" s="766">
        <v>1429.49</v>
      </c>
      <c r="AF14" s="764">
        <v>1063.3820000000001</v>
      </c>
      <c r="AG14" s="661">
        <v>14.638999999999999</v>
      </c>
      <c r="AH14" s="766">
        <v>483.06799999999998</v>
      </c>
      <c r="AI14" s="764">
        <v>115.1</v>
      </c>
      <c r="AJ14" s="661">
        <v>61.652999999999999</v>
      </c>
      <c r="AK14" s="766">
        <v>271.05599999999998</v>
      </c>
      <c r="AL14" s="764">
        <v>172.351</v>
      </c>
      <c r="AM14" s="661">
        <v>65.447999999999993</v>
      </c>
      <c r="AN14" s="766">
        <v>48.470999999999997</v>
      </c>
    </row>
    <row r="15" spans="1:40" ht="28.9" customHeight="1" thickBot="1">
      <c r="B15" s="1997"/>
      <c r="C15" s="707" t="s">
        <v>131</v>
      </c>
      <c r="D15" s="768">
        <v>73999.561000000002</v>
      </c>
      <c r="E15" s="753">
        <v>30313.311999999998</v>
      </c>
      <c r="F15" s="754">
        <v>32.454000000000001</v>
      </c>
      <c r="G15" s="753">
        <v>16422.097999999998</v>
      </c>
      <c r="H15" s="755">
        <v>10238.473000000002</v>
      </c>
      <c r="I15" s="754">
        <v>301.839</v>
      </c>
      <c r="J15" s="753">
        <v>8890.3950000000004</v>
      </c>
      <c r="K15" s="755">
        <v>5799.1779999999999</v>
      </c>
      <c r="L15" s="754">
        <v>14.941000000000001</v>
      </c>
      <c r="M15" s="756">
        <v>1986.8709999999999</v>
      </c>
      <c r="N15" s="769">
        <v>3135.886</v>
      </c>
      <c r="O15" s="770">
        <v>25.488</v>
      </c>
      <c r="P15" s="771">
        <v>224.999</v>
      </c>
      <c r="Q15" s="772">
        <v>1581.643</v>
      </c>
      <c r="R15" s="770">
        <v>301.839</v>
      </c>
      <c r="S15" s="773">
        <v>475.09399999999999</v>
      </c>
      <c r="T15" s="774">
        <v>403.66300000000001</v>
      </c>
      <c r="U15" s="770">
        <v>0</v>
      </c>
      <c r="V15" s="771">
        <v>10.206</v>
      </c>
      <c r="W15" s="774">
        <v>26318.57</v>
      </c>
      <c r="X15" s="770">
        <v>0</v>
      </c>
      <c r="Y15" s="771">
        <v>15790.834999999999</v>
      </c>
      <c r="Z15" s="774">
        <v>8295.6830000000009</v>
      </c>
      <c r="AA15" s="770">
        <v>0</v>
      </c>
      <c r="AB15" s="771">
        <v>8084.6289999999999</v>
      </c>
      <c r="AC15" s="774">
        <v>5265.4780000000001</v>
      </c>
      <c r="AD15" s="770">
        <v>12.015000000000001</v>
      </c>
      <c r="AE15" s="771">
        <v>1942.3309999999999</v>
      </c>
      <c r="AF15" s="774">
        <v>858.85599999999999</v>
      </c>
      <c r="AG15" s="770">
        <v>6.9660000000000002</v>
      </c>
      <c r="AH15" s="771">
        <v>406.26400000000001</v>
      </c>
      <c r="AI15" s="774">
        <v>361.14699999999999</v>
      </c>
      <c r="AJ15" s="770">
        <v>0</v>
      </c>
      <c r="AK15" s="771">
        <v>330.67200000000003</v>
      </c>
      <c r="AL15" s="774">
        <v>130.03700000000001</v>
      </c>
      <c r="AM15" s="770">
        <v>2.9260000000000002</v>
      </c>
      <c r="AN15" s="771">
        <v>34.334000000000003</v>
      </c>
    </row>
    <row r="16" spans="1:40" ht="30" customHeight="1" thickBot="1">
      <c r="B16" s="1998"/>
      <c r="C16" s="666" t="s">
        <v>132</v>
      </c>
      <c r="D16" s="775">
        <v>276157.80099999998</v>
      </c>
      <c r="E16" s="776">
        <v>104165.231</v>
      </c>
      <c r="F16" s="777">
        <v>121.43900000000001</v>
      </c>
      <c r="G16" s="776">
        <v>83496.999999999985</v>
      </c>
      <c r="H16" s="778">
        <v>36560.764000000003</v>
      </c>
      <c r="I16" s="777">
        <v>1076.809</v>
      </c>
      <c r="J16" s="776">
        <v>33232.807999999997</v>
      </c>
      <c r="K16" s="778">
        <v>11942.183000000001</v>
      </c>
      <c r="L16" s="777">
        <v>164.39</v>
      </c>
      <c r="M16" s="779">
        <v>5397.1769999999997</v>
      </c>
      <c r="N16" s="780">
        <v>28351.107</v>
      </c>
      <c r="O16" s="781">
        <v>99.834000000000003</v>
      </c>
      <c r="P16" s="782">
        <v>8542.0059999999994</v>
      </c>
      <c r="Q16" s="783">
        <v>14565.188</v>
      </c>
      <c r="R16" s="784">
        <v>1015.1559999999999</v>
      </c>
      <c r="S16" s="785">
        <v>8797.8410000000003</v>
      </c>
      <c r="T16" s="786">
        <v>3376.5250000000001</v>
      </c>
      <c r="U16" s="780">
        <v>77.512</v>
      </c>
      <c r="V16" s="782">
        <v>1053.2180000000001</v>
      </c>
      <c r="W16" s="786">
        <v>71851.513999999996</v>
      </c>
      <c r="X16" s="784">
        <v>0</v>
      </c>
      <c r="Y16" s="785">
        <v>72195.032999999996</v>
      </c>
      <c r="Z16" s="786">
        <v>20900.858</v>
      </c>
      <c r="AA16" s="780">
        <v>0</v>
      </c>
      <c r="AB16" s="782">
        <v>22982.732</v>
      </c>
      <c r="AC16" s="783">
        <v>8098.165</v>
      </c>
      <c r="AD16" s="781">
        <v>18.504000000000001</v>
      </c>
      <c r="AE16" s="782">
        <v>4111.0889999999999</v>
      </c>
      <c r="AF16" s="786">
        <v>3962.61</v>
      </c>
      <c r="AG16" s="780">
        <v>21.605</v>
      </c>
      <c r="AH16" s="782">
        <v>2759.9609999999998</v>
      </c>
      <c r="AI16" s="783">
        <v>1094.7180000000001</v>
      </c>
      <c r="AJ16" s="781">
        <v>61.652999999999999</v>
      </c>
      <c r="AK16" s="782">
        <v>1452.2349999999999</v>
      </c>
      <c r="AL16" s="786">
        <v>467.49299999999999</v>
      </c>
      <c r="AM16" s="784">
        <v>68.373999999999995</v>
      </c>
      <c r="AN16" s="782">
        <v>232.87</v>
      </c>
    </row>
    <row r="17" spans="2:34">
      <c r="B17" s="633"/>
      <c r="C17" s="631"/>
      <c r="D17" s="633"/>
      <c r="E17" s="629"/>
      <c r="F17" s="633"/>
      <c r="G17" s="787"/>
      <c r="H17" s="787"/>
      <c r="I17" s="787"/>
      <c r="J17" s="787"/>
      <c r="K17" s="787"/>
      <c r="L17" s="787"/>
      <c r="M17" s="787"/>
      <c r="N17" s="629"/>
      <c r="O17" s="633"/>
      <c r="P17" s="635"/>
      <c r="Q17" s="629"/>
      <c r="R17" s="633"/>
      <c r="S17" s="635"/>
      <c r="T17" s="633"/>
      <c r="U17" s="633"/>
      <c r="V17" s="633"/>
    </row>
    <row r="18" spans="2:34">
      <c r="B18" s="633"/>
      <c r="D18" s="633"/>
      <c r="E18" s="724"/>
      <c r="F18" s="633"/>
      <c r="G18" s="787"/>
      <c r="H18" s="787"/>
      <c r="I18" s="787"/>
      <c r="J18" s="787"/>
      <c r="K18" s="787"/>
      <c r="L18" s="787"/>
      <c r="M18" s="787"/>
      <c r="N18" s="635"/>
      <c r="O18" s="635"/>
      <c r="P18" s="787"/>
      <c r="Q18" s="724"/>
      <c r="R18" s="723"/>
      <c r="S18" s="727"/>
      <c r="T18" s="629"/>
      <c r="U18" s="633"/>
      <c r="V18" s="633"/>
      <c r="AH18" s="631"/>
    </row>
    <row r="19" spans="2:34">
      <c r="D19" s="788"/>
      <c r="E19" s="728"/>
      <c r="F19" s="788"/>
      <c r="G19" s="789"/>
      <c r="H19" s="789"/>
      <c r="I19" s="789"/>
      <c r="J19" s="789"/>
      <c r="K19" s="789"/>
      <c r="L19" s="789"/>
      <c r="M19" s="789"/>
      <c r="N19" s="723"/>
      <c r="O19" s="723"/>
      <c r="P19" s="635"/>
      <c r="Q19" s="723"/>
      <c r="R19" s="644"/>
      <c r="S19" s="724"/>
      <c r="T19" s="629"/>
    </row>
    <row r="20" spans="2:34">
      <c r="D20" s="788"/>
      <c r="E20" s="728"/>
      <c r="F20" s="788"/>
      <c r="G20" s="789"/>
      <c r="H20" s="789"/>
      <c r="I20" s="789"/>
      <c r="J20" s="789"/>
      <c r="K20" s="789"/>
      <c r="L20" s="789"/>
      <c r="M20" s="789"/>
      <c r="N20" s="723"/>
      <c r="O20" s="723"/>
      <c r="P20" s="633"/>
      <c r="Q20" s="723"/>
      <c r="R20" s="729"/>
      <c r="S20" s="644"/>
    </row>
    <row r="21" spans="2:34">
      <c r="D21" s="788"/>
      <c r="E21" s="728"/>
      <c r="F21" s="788"/>
      <c r="G21" s="789"/>
      <c r="H21" s="789"/>
      <c r="I21" s="789"/>
      <c r="J21" s="789"/>
      <c r="K21" s="789"/>
      <c r="L21" s="789"/>
      <c r="M21" s="789"/>
      <c r="N21" s="730"/>
      <c r="O21" s="727"/>
      <c r="P21" s="633"/>
      <c r="Q21" s="723"/>
      <c r="R21" s="644"/>
      <c r="S21" s="644"/>
    </row>
    <row r="22" spans="2:34">
      <c r="D22" s="633"/>
      <c r="E22" s="633"/>
      <c r="F22" s="633"/>
      <c r="G22" s="727"/>
      <c r="H22" s="723"/>
      <c r="I22" s="723"/>
      <c r="J22" s="723"/>
      <c r="K22" s="723"/>
      <c r="L22" s="723"/>
      <c r="M22" s="727"/>
      <c r="N22" s="723"/>
      <c r="O22" s="723"/>
      <c r="P22" s="633"/>
      <c r="Q22" s="723"/>
      <c r="R22" s="644"/>
      <c r="S22" s="644"/>
    </row>
    <row r="23" spans="2:34">
      <c r="D23" s="633"/>
      <c r="E23" s="633"/>
      <c r="F23" s="635"/>
      <c r="G23" s="633"/>
      <c r="H23" s="635"/>
      <c r="I23" s="633"/>
      <c r="J23" s="633"/>
      <c r="K23" s="633"/>
      <c r="L23" s="633"/>
      <c r="M23" s="633"/>
      <c r="N23" s="633"/>
      <c r="O23" s="633"/>
      <c r="P23" s="633"/>
      <c r="Q23" s="723"/>
      <c r="R23" s="644"/>
      <c r="S23" s="644"/>
    </row>
    <row r="24" spans="2:34">
      <c r="D24" s="633"/>
      <c r="E24" s="633"/>
      <c r="F24" s="633"/>
      <c r="G24" s="633"/>
      <c r="H24" s="633"/>
      <c r="I24" s="633"/>
      <c r="J24" s="633"/>
      <c r="K24" s="633"/>
      <c r="L24" s="633"/>
      <c r="M24" s="633"/>
      <c r="N24" s="633"/>
      <c r="O24" s="633"/>
      <c r="P24" s="633"/>
      <c r="Q24" s="633"/>
    </row>
    <row r="25" spans="2:34">
      <c r="D25" s="635"/>
      <c r="E25" s="633"/>
      <c r="F25" s="633"/>
      <c r="G25" s="633"/>
      <c r="H25" s="633"/>
      <c r="I25" s="633"/>
      <c r="J25" s="633"/>
      <c r="K25" s="633"/>
      <c r="L25" s="633"/>
      <c r="M25" s="633"/>
      <c r="N25" s="633"/>
      <c r="O25" s="635"/>
      <c r="P25" s="633"/>
      <c r="Q25" s="633"/>
      <c r="AH25" s="631"/>
    </row>
    <row r="26" spans="2:34">
      <c r="D26" s="633"/>
      <c r="E26" s="633"/>
      <c r="F26" s="633"/>
      <c r="G26" s="633"/>
      <c r="H26" s="633"/>
      <c r="I26" s="633"/>
      <c r="J26" s="633"/>
      <c r="K26" s="633"/>
      <c r="L26" s="633"/>
      <c r="M26" s="633"/>
      <c r="N26" s="633"/>
      <c r="O26" s="633"/>
      <c r="P26" s="633"/>
      <c r="Q26" s="633"/>
    </row>
    <row r="27" spans="2:34">
      <c r="D27" s="633"/>
      <c r="E27" s="633"/>
      <c r="F27" s="633"/>
      <c r="G27" s="633"/>
      <c r="H27" s="633"/>
      <c r="I27" s="633"/>
      <c r="J27" s="633"/>
      <c r="K27" s="633"/>
      <c r="L27" s="633"/>
      <c r="M27" s="633"/>
      <c r="N27" s="633"/>
      <c r="O27" s="633"/>
      <c r="P27" s="633"/>
      <c r="Q27" s="633"/>
    </row>
    <row r="28" spans="2:34">
      <c r="Q28" s="633"/>
    </row>
    <row r="29" spans="2:34">
      <c r="N29" s="631"/>
      <c r="Q29" s="633"/>
    </row>
    <row r="30" spans="2:34">
      <c r="C30" s="631"/>
      <c r="Q30" s="633"/>
    </row>
    <row r="31" spans="2:34">
      <c r="Q31" s="633"/>
    </row>
    <row r="33" spans="3:3">
      <c r="C33" s="631"/>
    </row>
  </sheetData>
  <mergeCells count="26">
    <mergeCell ref="AF7:AH7"/>
    <mergeCell ref="AI7:AK7"/>
    <mergeCell ref="AL7:AN7"/>
    <mergeCell ref="B9:B12"/>
    <mergeCell ref="B13:B16"/>
    <mergeCell ref="C6:C8"/>
    <mergeCell ref="D6:D8"/>
    <mergeCell ref="E6:M6"/>
    <mergeCell ref="N6:V6"/>
    <mergeCell ref="W6:AE6"/>
    <mergeCell ref="AM2:AN2"/>
    <mergeCell ref="B3:AN3"/>
    <mergeCell ref="AF6:AN6"/>
    <mergeCell ref="E7:G7"/>
    <mergeCell ref="H7:J7"/>
    <mergeCell ref="K7:M7"/>
    <mergeCell ref="N7:P7"/>
    <mergeCell ref="Q7:S7"/>
    <mergeCell ref="T7:V7"/>
    <mergeCell ref="W7:Y7"/>
    <mergeCell ref="Z7:AB7"/>
    <mergeCell ref="AC7:AE7"/>
    <mergeCell ref="T2:V2"/>
    <mergeCell ref="AL4:AN4"/>
    <mergeCell ref="T5:V5"/>
    <mergeCell ref="B6:B8"/>
  </mergeCells>
  <printOptions horizontalCentered="1"/>
  <pageMargins left="0.15748031496062992" right="0.15748031496062992" top="0.74803149606299213" bottom="0.74803149606299213" header="0.31496062992125984" footer="0.31496062992125984"/>
  <pageSetup paperSize="9" scale="35" orientation="landscape" r:id="rId1"/>
  <headerFooter alignWithMargins="0"/>
</worksheet>
</file>

<file path=xl/worksheets/sheet13.xml><?xml version="1.0" encoding="utf-8"?>
<worksheet xmlns="http://schemas.openxmlformats.org/spreadsheetml/2006/main" xmlns:r="http://schemas.openxmlformats.org/officeDocument/2006/relationships">
  <dimension ref="C2:Q21"/>
  <sheetViews>
    <sheetView zoomScaleNormal="100" workbookViewId="0"/>
  </sheetViews>
  <sheetFormatPr defaultColWidth="9.140625" defaultRowHeight="12.75"/>
  <cols>
    <col min="1" max="2" width="9.140625" style="563"/>
    <col min="3" max="3" width="11.5703125" style="563" customWidth="1"/>
    <col min="4" max="4" width="15.5703125" style="564" customWidth="1"/>
    <col min="5" max="6" width="9.140625" style="563"/>
    <col min="7" max="7" width="10.42578125" style="563" customWidth="1"/>
    <col min="8" max="8" width="14.5703125" style="563" customWidth="1"/>
    <col min="9" max="9" width="9.7109375" style="563" customWidth="1"/>
    <col min="10" max="10" width="10.42578125" style="563" customWidth="1"/>
    <col min="11" max="11" width="10" style="563" customWidth="1"/>
    <col min="12" max="12" width="11.42578125" style="563" customWidth="1"/>
    <col min="13" max="13" width="11.28515625" style="563" customWidth="1"/>
    <col min="14" max="14" width="10.28515625" style="563" customWidth="1"/>
    <col min="15" max="16384" width="9.140625" style="563"/>
  </cols>
  <sheetData>
    <row r="2" spans="3:16">
      <c r="L2" s="643" t="s">
        <v>139</v>
      </c>
    </row>
    <row r="3" spans="3:16" ht="15" customHeight="1">
      <c r="C3" s="1969" t="s">
        <v>140</v>
      </c>
      <c r="D3" s="1969"/>
      <c r="E3" s="1969"/>
      <c r="F3" s="1969"/>
      <c r="G3" s="1969"/>
      <c r="H3" s="1969"/>
      <c r="I3" s="1969"/>
      <c r="J3" s="1969"/>
      <c r="K3" s="1969"/>
      <c r="L3" s="1969"/>
    </row>
    <row r="4" spans="3:16" ht="13.5" thickBot="1">
      <c r="E4" s="567"/>
      <c r="F4" s="567"/>
      <c r="G4" s="790"/>
      <c r="H4" s="567"/>
    </row>
    <row r="5" spans="3:16" ht="15" customHeight="1" thickBot="1">
      <c r="C5" s="2005" t="s">
        <v>29</v>
      </c>
      <c r="D5" s="2006"/>
      <c r="E5" s="2008" t="s">
        <v>0</v>
      </c>
      <c r="F5" s="2009"/>
      <c r="G5" s="2009"/>
      <c r="H5" s="2009"/>
      <c r="I5" s="2008" t="s">
        <v>1</v>
      </c>
      <c r="J5" s="2009"/>
      <c r="K5" s="2009"/>
      <c r="L5" s="2009"/>
    </row>
    <row r="6" spans="3:16" ht="46.9" customHeight="1" thickBot="1">
      <c r="C6" s="2004"/>
      <c r="D6" s="2007"/>
      <c r="E6" s="956" t="s">
        <v>64</v>
      </c>
      <c r="F6" s="957" t="s">
        <v>65</v>
      </c>
      <c r="G6" s="957" t="s">
        <v>66</v>
      </c>
      <c r="H6" s="958" t="s">
        <v>38</v>
      </c>
      <c r="I6" s="956" t="s">
        <v>64</v>
      </c>
      <c r="J6" s="957" t="s">
        <v>65</v>
      </c>
      <c r="K6" s="957" t="s">
        <v>66</v>
      </c>
      <c r="L6" s="958" t="s">
        <v>38</v>
      </c>
    </row>
    <row r="7" spans="3:16" ht="14.25" customHeight="1">
      <c r="C7" s="2002" t="s">
        <v>74</v>
      </c>
      <c r="D7" s="791" t="s">
        <v>42</v>
      </c>
      <c r="E7" s="792">
        <v>0.57636402557264754</v>
      </c>
      <c r="F7" s="793">
        <v>0.35092397110460793</v>
      </c>
      <c r="G7" s="794">
        <v>7.2712003322744509E-2</v>
      </c>
      <c r="H7" s="795">
        <v>0.99999999999999989</v>
      </c>
      <c r="I7" s="792">
        <v>0.56153389122900044</v>
      </c>
      <c r="J7" s="793">
        <v>0.37004829823778168</v>
      </c>
      <c r="K7" s="794">
        <v>6.8417810533217827E-2</v>
      </c>
      <c r="L7" s="795">
        <v>0.99999999999999989</v>
      </c>
    </row>
    <row r="8" spans="3:16" ht="14.25" customHeight="1">
      <c r="C8" s="2003"/>
      <c r="D8" s="796" t="s">
        <v>43</v>
      </c>
      <c r="E8" s="797">
        <v>0.72175430160000953</v>
      </c>
      <c r="F8" s="798">
        <v>0.21729909677146581</v>
      </c>
      <c r="G8" s="798">
        <v>6.0946601628524673E-2</v>
      </c>
      <c r="H8" s="795">
        <v>1</v>
      </c>
      <c r="I8" s="797">
        <v>0.71966457780743542</v>
      </c>
      <c r="J8" s="798">
        <v>0.21924486166283874</v>
      </c>
      <c r="K8" s="798">
        <v>6.1090560529725793E-2</v>
      </c>
      <c r="L8" s="795">
        <v>1</v>
      </c>
    </row>
    <row r="9" spans="3:16" ht="16.5" customHeight="1" thickBot="1">
      <c r="C9" s="2010"/>
      <c r="D9" s="799" t="s">
        <v>44</v>
      </c>
      <c r="E9" s="800">
        <v>0.64545030568859973</v>
      </c>
      <c r="F9" s="801">
        <v>0.26661304900762878</v>
      </c>
      <c r="G9" s="801">
        <v>8.7936645303771488E-2</v>
      </c>
      <c r="H9" s="795">
        <v>1</v>
      </c>
      <c r="I9" s="800">
        <v>0.66632053943681768</v>
      </c>
      <c r="J9" s="801">
        <v>0.25772870653110469</v>
      </c>
      <c r="K9" s="801">
        <v>7.59507540320776E-2</v>
      </c>
      <c r="L9" s="795">
        <v>1</v>
      </c>
    </row>
    <row r="10" spans="3:16" ht="14.25" customHeight="1">
      <c r="C10" s="2005" t="s">
        <v>141</v>
      </c>
      <c r="D10" s="802" t="s">
        <v>142</v>
      </c>
      <c r="E10" s="792">
        <v>0.66914529364605868</v>
      </c>
      <c r="F10" s="793">
        <v>0.28143484321030066</v>
      </c>
      <c r="G10" s="793">
        <v>4.9419863143640629E-2</v>
      </c>
      <c r="H10" s="803">
        <v>1</v>
      </c>
      <c r="I10" s="792">
        <v>0.66651242219886941</v>
      </c>
      <c r="J10" s="793">
        <v>0.28466350244350286</v>
      </c>
      <c r="K10" s="793">
        <v>4.8824075357627686E-2</v>
      </c>
      <c r="L10" s="803">
        <v>1</v>
      </c>
    </row>
    <row r="11" spans="3:16" ht="15.75" customHeight="1">
      <c r="C11" s="2003"/>
      <c r="D11" s="804" t="s">
        <v>76</v>
      </c>
      <c r="E11" s="797">
        <v>0.73345770587303261</v>
      </c>
      <c r="F11" s="798">
        <v>0.21767726942614682</v>
      </c>
      <c r="G11" s="805">
        <v>4.8865024700820631E-2</v>
      </c>
      <c r="H11" s="806">
        <v>1</v>
      </c>
      <c r="I11" s="797">
        <v>0.72467650220599</v>
      </c>
      <c r="J11" s="798">
        <v>0.22805139524719037</v>
      </c>
      <c r="K11" s="805">
        <v>4.7272102546819593E-2</v>
      </c>
      <c r="L11" s="806">
        <v>1</v>
      </c>
    </row>
    <row r="12" spans="3:16" ht="18" customHeight="1" thickBot="1">
      <c r="C12" s="2004"/>
      <c r="D12" s="807" t="s">
        <v>77</v>
      </c>
      <c r="E12" s="800">
        <v>0.63539964239724822</v>
      </c>
      <c r="F12" s="801">
        <v>0.25671063546263806</v>
      </c>
      <c r="G12" s="808">
        <v>0.10788972214011371</v>
      </c>
      <c r="H12" s="809">
        <v>1</v>
      </c>
      <c r="I12" s="800">
        <v>0.63200191147079909</v>
      </c>
      <c r="J12" s="801">
        <v>0.26257867935189505</v>
      </c>
      <c r="K12" s="808">
        <v>0.1054194091773058</v>
      </c>
      <c r="L12" s="809">
        <v>1</v>
      </c>
    </row>
    <row r="13" spans="3:16" ht="15" customHeight="1">
      <c r="C13" s="2002" t="s">
        <v>80</v>
      </c>
      <c r="D13" s="810" t="s">
        <v>39</v>
      </c>
      <c r="E13" s="792">
        <v>0.6842889974349079</v>
      </c>
      <c r="F13" s="793">
        <v>0.23625006928045381</v>
      </c>
      <c r="G13" s="811">
        <v>7.9460933284638283E-2</v>
      </c>
      <c r="H13" s="803">
        <v>1</v>
      </c>
      <c r="I13" s="792">
        <v>0.68229825209546946</v>
      </c>
      <c r="J13" s="793">
        <v>0.2394786161658391</v>
      </c>
      <c r="K13" s="811">
        <v>7.8223131738691484E-2</v>
      </c>
      <c r="L13" s="803">
        <v>1</v>
      </c>
      <c r="M13" s="629"/>
      <c r="N13" s="629"/>
      <c r="O13" s="629"/>
      <c r="P13" s="631"/>
    </row>
    <row r="14" spans="3:16" ht="27.75" customHeight="1">
      <c r="C14" s="2003"/>
      <c r="D14" s="804" t="s">
        <v>40</v>
      </c>
      <c r="E14" s="797">
        <v>0.14623154107507055</v>
      </c>
      <c r="F14" s="798">
        <v>0.54258840315560064</v>
      </c>
      <c r="G14" s="805">
        <v>0.31118005576932878</v>
      </c>
      <c r="H14" s="806">
        <v>1</v>
      </c>
      <c r="I14" s="797">
        <v>8.9120514766210829E-2</v>
      </c>
      <c r="J14" s="798">
        <v>0.79023849327554352</v>
      </c>
      <c r="K14" s="805">
        <v>0.12064099195824569</v>
      </c>
      <c r="L14" s="806">
        <v>1</v>
      </c>
      <c r="M14" s="629"/>
      <c r="N14" s="629"/>
      <c r="O14" s="629"/>
    </row>
    <row r="15" spans="3:16" ht="29.45" customHeight="1" thickBot="1">
      <c r="C15" s="2004"/>
      <c r="D15" s="812" t="s">
        <v>41</v>
      </c>
      <c r="E15" s="800">
        <v>0.69145927671222518</v>
      </c>
      <c r="F15" s="801">
        <v>0.26407590316493162</v>
      </c>
      <c r="G15" s="808">
        <v>4.4464820122843134E-2</v>
      </c>
      <c r="H15" s="809">
        <v>1</v>
      </c>
      <c r="I15" s="800">
        <v>0.6836900133086885</v>
      </c>
      <c r="J15" s="801">
        <v>0.27211682987179286</v>
      </c>
      <c r="K15" s="808">
        <v>4.4193156819518638E-2</v>
      </c>
      <c r="L15" s="809">
        <v>1</v>
      </c>
      <c r="M15" s="629"/>
      <c r="N15" s="629"/>
      <c r="O15" s="629"/>
    </row>
    <row r="16" spans="3:16">
      <c r="G16" s="813"/>
      <c r="H16" s="814"/>
      <c r="I16" s="815"/>
      <c r="J16" s="815"/>
      <c r="K16" s="815"/>
      <c r="M16" s="629"/>
      <c r="N16" s="629"/>
      <c r="O16" s="629"/>
    </row>
    <row r="17" spans="5:17" ht="12.75" customHeight="1">
      <c r="E17" s="629"/>
      <c r="F17" s="629"/>
      <c r="G17" s="816"/>
      <c r="H17" s="626"/>
      <c r="I17" s="627"/>
      <c r="J17" s="627"/>
      <c r="K17" s="627"/>
      <c r="L17" s="627"/>
      <c r="M17" s="629"/>
      <c r="N17" s="629"/>
      <c r="O17" s="629"/>
    </row>
    <row r="18" spans="5:17">
      <c r="G18" s="631"/>
      <c r="H18" s="631"/>
      <c r="I18" s="631"/>
      <c r="J18" s="631"/>
      <c r="K18" s="631"/>
    </row>
    <row r="21" spans="5:17">
      <c r="I21" s="629"/>
      <c r="J21" s="629"/>
      <c r="K21" s="629"/>
      <c r="Q21" s="644"/>
    </row>
  </sheetData>
  <mergeCells count="7">
    <mergeCell ref="C13:C15"/>
    <mergeCell ref="C3:L3"/>
    <mergeCell ref="C5:D6"/>
    <mergeCell ref="E5:H5"/>
    <mergeCell ref="I5:L5"/>
    <mergeCell ref="C7:C9"/>
    <mergeCell ref="C10:C12"/>
  </mergeCells>
  <printOptions horizontalCentered="1"/>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C1:M23"/>
  <sheetViews>
    <sheetView zoomScaleNormal="100" workbookViewId="0"/>
  </sheetViews>
  <sheetFormatPr defaultColWidth="9.140625" defaultRowHeight="12.75"/>
  <cols>
    <col min="1" max="2" width="9.140625" style="563"/>
    <col min="3" max="3" width="10.42578125" style="563" customWidth="1"/>
    <col min="4" max="4" width="14.5703125" style="563" customWidth="1"/>
    <col min="5" max="5" width="9.7109375" style="563" customWidth="1"/>
    <col min="6" max="6" width="10.42578125" style="563" customWidth="1"/>
    <col min="7" max="7" width="10" style="563" customWidth="1"/>
    <col min="8" max="8" width="10.42578125" style="563" customWidth="1"/>
    <col min="9" max="9" width="11.28515625" style="563" customWidth="1"/>
    <col min="10" max="10" width="10.28515625" style="563" customWidth="1"/>
    <col min="11" max="16384" width="9.140625" style="563"/>
  </cols>
  <sheetData>
    <row r="1" spans="3:12" ht="12.75" customHeight="1">
      <c r="C1" s="816"/>
      <c r="D1" s="626"/>
      <c r="E1" s="627"/>
      <c r="F1" s="627"/>
      <c r="G1" s="627"/>
      <c r="H1" s="627"/>
      <c r="I1" s="629"/>
      <c r="J1" s="629"/>
      <c r="K1" s="629"/>
    </row>
    <row r="2" spans="3:12">
      <c r="C2" s="631"/>
      <c r="D2" s="631"/>
      <c r="E2" s="631"/>
      <c r="F2" s="631"/>
      <c r="G2" s="631"/>
      <c r="J2" s="643" t="s">
        <v>143</v>
      </c>
    </row>
    <row r="4" spans="3:12">
      <c r="C4" s="2014" t="s">
        <v>144</v>
      </c>
      <c r="D4" s="2014"/>
      <c r="E4" s="2014"/>
      <c r="F4" s="2014"/>
      <c r="G4" s="2014"/>
      <c r="H4" s="2014"/>
      <c r="I4" s="2014"/>
      <c r="J4" s="2014"/>
      <c r="L4" s="563" t="s">
        <v>15</v>
      </c>
    </row>
    <row r="5" spans="3:12" ht="2.4500000000000002" customHeight="1">
      <c r="C5" s="2014"/>
      <c r="D5" s="2014"/>
      <c r="E5" s="2014"/>
      <c r="F5" s="2014"/>
      <c r="G5" s="2014"/>
      <c r="H5" s="2014"/>
      <c r="I5" s="2014"/>
      <c r="J5" s="2014"/>
    </row>
    <row r="6" spans="3:12" ht="13.5" thickBot="1"/>
    <row r="7" spans="3:12" ht="14.25" customHeight="1" thickBot="1">
      <c r="C7" s="2015" t="s">
        <v>29</v>
      </c>
      <c r="D7" s="2016"/>
      <c r="E7" s="2019" t="s">
        <v>0</v>
      </c>
      <c r="F7" s="2020"/>
      <c r="G7" s="2020"/>
      <c r="H7" s="2019" t="s">
        <v>1</v>
      </c>
      <c r="I7" s="2020"/>
      <c r="J7" s="2020"/>
    </row>
    <row r="8" spans="3:12" ht="43.15" customHeight="1" thickBot="1">
      <c r="C8" s="2017"/>
      <c r="D8" s="2018"/>
      <c r="E8" s="956" t="s">
        <v>64</v>
      </c>
      <c r="F8" s="957" t="s">
        <v>65</v>
      </c>
      <c r="G8" s="957" t="s">
        <v>66</v>
      </c>
      <c r="H8" s="956" t="s">
        <v>64</v>
      </c>
      <c r="I8" s="957" t="s">
        <v>65</v>
      </c>
      <c r="J8" s="958" t="s">
        <v>66</v>
      </c>
    </row>
    <row r="9" spans="3:12" ht="13.15" customHeight="1">
      <c r="C9" s="2011" t="s">
        <v>74</v>
      </c>
      <c r="D9" s="791" t="s">
        <v>42</v>
      </c>
      <c r="E9" s="817">
        <v>0.19168656341972648</v>
      </c>
      <c r="F9" s="818">
        <v>0.32067055279641099</v>
      </c>
      <c r="G9" s="819">
        <v>0.25661660165400724</v>
      </c>
      <c r="H9" s="817">
        <v>0.19699767823261735</v>
      </c>
      <c r="I9" s="818">
        <v>0.34398269990957153</v>
      </c>
      <c r="J9" s="820">
        <v>0.25750224951796041</v>
      </c>
      <c r="L9" s="631"/>
    </row>
    <row r="10" spans="3:12">
      <c r="C10" s="2012"/>
      <c r="D10" s="796" t="s">
        <v>43</v>
      </c>
      <c r="E10" s="821">
        <v>0.77361136747334014</v>
      </c>
      <c r="F10" s="822">
        <v>0.63994495948637165</v>
      </c>
      <c r="G10" s="823">
        <v>0.69321314582934845</v>
      </c>
      <c r="H10" s="821">
        <v>0.76708771854336433</v>
      </c>
      <c r="I10" s="822">
        <v>0.61920917287011623</v>
      </c>
      <c r="J10" s="823">
        <v>0.69857933300007147</v>
      </c>
    </row>
    <row r="11" spans="3:12" ht="15" customHeight="1">
      <c r="C11" s="2012"/>
      <c r="D11" s="799" t="s">
        <v>44</v>
      </c>
      <c r="E11" s="824">
        <v>3.4702069106933402E-2</v>
      </c>
      <c r="F11" s="825">
        <v>3.9384487717217379E-2</v>
      </c>
      <c r="G11" s="826">
        <v>5.0170252516644268E-2</v>
      </c>
      <c r="H11" s="824">
        <v>3.5914603224018363E-2</v>
      </c>
      <c r="I11" s="825">
        <v>3.6808127220312251E-2</v>
      </c>
      <c r="J11" s="826">
        <v>4.3918417481968147E-2</v>
      </c>
    </row>
    <row r="12" spans="3:12" ht="15" customHeight="1" thickBot="1">
      <c r="C12" s="2013"/>
      <c r="D12" s="959" t="s">
        <v>38</v>
      </c>
      <c r="E12" s="827">
        <v>1</v>
      </c>
      <c r="F12" s="828">
        <v>1</v>
      </c>
      <c r="G12" s="829">
        <v>1</v>
      </c>
      <c r="H12" s="830">
        <v>1</v>
      </c>
      <c r="I12" s="831">
        <v>1</v>
      </c>
      <c r="J12" s="832">
        <v>1</v>
      </c>
    </row>
    <row r="13" spans="3:12" ht="13.15" customHeight="1">
      <c r="C13" s="2011" t="s">
        <v>141</v>
      </c>
      <c r="D13" s="802" t="s">
        <v>142</v>
      </c>
      <c r="E13" s="833">
        <v>0.33085403502062977</v>
      </c>
      <c r="F13" s="834">
        <v>0.38233592950097317</v>
      </c>
      <c r="G13" s="835">
        <v>0.259299321246313</v>
      </c>
      <c r="H13" s="833">
        <v>0.33462240353487605</v>
      </c>
      <c r="I13" s="834">
        <v>0.3786793385518839</v>
      </c>
      <c r="J13" s="835">
        <v>0.2629707919731486</v>
      </c>
    </row>
    <row r="14" spans="3:12" ht="14.25" customHeight="1">
      <c r="C14" s="2012"/>
      <c r="D14" s="804" t="s">
        <v>76</v>
      </c>
      <c r="E14" s="836">
        <v>0.42470621297462668</v>
      </c>
      <c r="F14" s="837">
        <v>0.34632022848979638</v>
      </c>
      <c r="G14" s="838">
        <v>0.3002586273829827</v>
      </c>
      <c r="H14" s="821">
        <v>0.41632578061766501</v>
      </c>
      <c r="I14" s="837">
        <v>0.34714819721372742</v>
      </c>
      <c r="J14" s="838">
        <v>0.29135385274584019</v>
      </c>
    </row>
    <row r="15" spans="3:12" ht="15" customHeight="1">
      <c r="C15" s="2012"/>
      <c r="D15" s="804" t="s">
        <v>77</v>
      </c>
      <c r="E15" s="821">
        <v>0.24443975200474355</v>
      </c>
      <c r="F15" s="822">
        <v>0.2713438420092304</v>
      </c>
      <c r="G15" s="823">
        <v>0.4404420513707043</v>
      </c>
      <c r="H15" s="821">
        <v>0.24905181584745895</v>
      </c>
      <c r="I15" s="822">
        <v>0.27417246423438868</v>
      </c>
      <c r="J15" s="823">
        <v>0.44567535528101121</v>
      </c>
    </row>
    <row r="16" spans="3:12" ht="13.5" thickBot="1">
      <c r="C16" s="2013"/>
      <c r="D16" s="960" t="s">
        <v>38</v>
      </c>
      <c r="E16" s="839">
        <v>1</v>
      </c>
      <c r="F16" s="831">
        <v>1</v>
      </c>
      <c r="G16" s="840">
        <v>1</v>
      </c>
      <c r="H16" s="841">
        <v>1</v>
      </c>
      <c r="I16" s="840">
        <v>1</v>
      </c>
      <c r="J16" s="842">
        <v>1</v>
      </c>
    </row>
    <row r="17" spans="3:13" ht="13.15" customHeight="1">
      <c r="C17" s="2011" t="s">
        <v>80</v>
      </c>
      <c r="D17" s="810" t="s">
        <v>39</v>
      </c>
      <c r="E17" s="843">
        <v>0.55082686666709735</v>
      </c>
      <c r="F17" s="818">
        <v>0.52251497565185601</v>
      </c>
      <c r="G17" s="820">
        <v>0.67875501769637991</v>
      </c>
      <c r="H17" s="843">
        <v>0.55470867621236708</v>
      </c>
      <c r="I17" s="818">
        <v>0.51588214264009669</v>
      </c>
      <c r="J17" s="820">
        <v>0.68226425765907306</v>
      </c>
    </row>
    <row r="18" spans="3:13" ht="37.5" customHeight="1">
      <c r="C18" s="2012"/>
      <c r="D18" s="804" t="s">
        <v>40</v>
      </c>
      <c r="E18" s="821">
        <v>6.7276173147862747E-4</v>
      </c>
      <c r="F18" s="822">
        <v>6.85870256891333E-3</v>
      </c>
      <c r="G18" s="823">
        <v>1.5192030050810197E-2</v>
      </c>
      <c r="H18" s="821">
        <v>6.4669627556006336E-4</v>
      </c>
      <c r="I18" s="822">
        <v>1.5194062523806666E-2</v>
      </c>
      <c r="J18" s="823">
        <v>9.3917017781903877E-3</v>
      </c>
    </row>
    <row r="19" spans="3:13" ht="25.5">
      <c r="C19" s="2012"/>
      <c r="D19" s="959" t="s">
        <v>41</v>
      </c>
      <c r="E19" s="824">
        <v>0.44850037160142397</v>
      </c>
      <c r="F19" s="825">
        <v>0.47062632177923064</v>
      </c>
      <c r="G19" s="826">
        <v>0.30605295225280987</v>
      </c>
      <c r="H19" s="824">
        <v>0.44464462751207279</v>
      </c>
      <c r="I19" s="825">
        <v>0.46892379483609664</v>
      </c>
      <c r="J19" s="826">
        <v>0.30834404056273657</v>
      </c>
    </row>
    <row r="20" spans="3:13" ht="13.5" thickBot="1">
      <c r="C20" s="2013"/>
      <c r="D20" s="812" t="s">
        <v>38</v>
      </c>
      <c r="E20" s="841">
        <v>1</v>
      </c>
      <c r="F20" s="840">
        <v>1</v>
      </c>
      <c r="G20" s="844">
        <v>1</v>
      </c>
      <c r="H20" s="840">
        <v>0.99999999999999989</v>
      </c>
      <c r="I20" s="840">
        <v>1</v>
      </c>
      <c r="J20" s="842">
        <v>1</v>
      </c>
    </row>
    <row r="23" spans="3:13">
      <c r="E23" s="629"/>
      <c r="F23" s="629"/>
      <c r="G23" s="629"/>
      <c r="M23" s="644"/>
    </row>
  </sheetData>
  <mergeCells count="7">
    <mergeCell ref="C13:C16"/>
    <mergeCell ref="C17:C20"/>
    <mergeCell ref="C4:J5"/>
    <mergeCell ref="C7:D8"/>
    <mergeCell ref="E7:G7"/>
    <mergeCell ref="H7:J7"/>
    <mergeCell ref="C9:C12"/>
  </mergeCells>
  <printOptions horizontalCentered="1"/>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B2:U39"/>
  <sheetViews>
    <sheetView zoomScaleNormal="100" workbookViewId="0"/>
  </sheetViews>
  <sheetFormatPr defaultColWidth="9.140625" defaultRowHeight="12.75"/>
  <cols>
    <col min="1" max="2" width="9.140625" style="563"/>
    <col min="3" max="3" width="11.5703125" style="563" customWidth="1"/>
    <col min="4" max="4" width="15.5703125" style="564" customWidth="1"/>
    <col min="5" max="5" width="10.5703125" style="563" customWidth="1"/>
    <col min="6" max="6" width="10.7109375" style="563" customWidth="1"/>
    <col min="7" max="8" width="11.5703125" style="563" customWidth="1"/>
    <col min="9" max="9" width="11.140625" style="563" customWidth="1"/>
    <col min="10" max="10" width="10.42578125" style="563" customWidth="1"/>
    <col min="11" max="11" width="10.7109375" style="563" customWidth="1"/>
    <col min="12" max="13" width="10.42578125" style="563" customWidth="1"/>
    <col min="14" max="14" width="10.85546875" style="563" customWidth="1"/>
    <col min="15" max="15" width="10.140625" style="563" customWidth="1"/>
    <col min="16" max="16" width="10" style="563" customWidth="1"/>
    <col min="17" max="17" width="10.42578125" style="563" customWidth="1"/>
    <col min="18" max="18" width="9.85546875" style="563" customWidth="1"/>
    <col min="19" max="19" width="10.140625" style="563" customWidth="1"/>
    <col min="20" max="16384" width="9.140625" style="563"/>
  </cols>
  <sheetData>
    <row r="2" spans="2:20" ht="14.45" customHeight="1">
      <c r="R2" s="2022" t="s">
        <v>145</v>
      </c>
      <c r="S2" s="2022"/>
    </row>
    <row r="3" spans="2:20" ht="15" customHeight="1">
      <c r="C3" s="2021" t="s">
        <v>146</v>
      </c>
      <c r="D3" s="2021"/>
      <c r="E3" s="2021"/>
      <c r="F3" s="2021"/>
      <c r="G3" s="2021"/>
      <c r="H3" s="2021"/>
      <c r="I3" s="2021"/>
      <c r="J3" s="2021"/>
      <c r="K3" s="2021"/>
      <c r="L3" s="2021"/>
      <c r="M3" s="2021"/>
      <c r="N3" s="2021"/>
      <c r="O3" s="2021"/>
      <c r="P3" s="2021"/>
      <c r="Q3" s="2021"/>
      <c r="R3" s="2021"/>
      <c r="S3" s="2021"/>
    </row>
    <row r="4" spans="2:20" ht="15" customHeight="1" thickBot="1">
      <c r="C4" s="565"/>
      <c r="D4" s="565"/>
      <c r="E4" s="565"/>
      <c r="F4" s="565"/>
      <c r="G4" s="565"/>
      <c r="H4" s="566"/>
      <c r="I4" s="566"/>
      <c r="R4" s="567"/>
      <c r="S4" s="567"/>
    </row>
    <row r="5" spans="2:20" ht="18.75" customHeight="1" thickBot="1">
      <c r="C5" s="1961" t="s">
        <v>23</v>
      </c>
      <c r="D5" s="1962"/>
      <c r="E5" s="1965" t="s">
        <v>147</v>
      </c>
      <c r="F5" s="1966"/>
      <c r="G5" s="1966"/>
      <c r="H5" s="1966"/>
      <c r="I5" s="1967"/>
      <c r="J5" s="1965" t="s">
        <v>125</v>
      </c>
      <c r="K5" s="1966"/>
      <c r="L5" s="1966"/>
      <c r="M5" s="1966"/>
      <c r="N5" s="1967"/>
      <c r="O5" s="1965" t="s">
        <v>126</v>
      </c>
      <c r="P5" s="1966"/>
      <c r="Q5" s="1966"/>
      <c r="R5" s="1966"/>
      <c r="S5" s="1966"/>
    </row>
    <row r="6" spans="2:20" ht="16.149999999999999" customHeight="1" thickBot="1">
      <c r="C6" s="1963"/>
      <c r="D6" s="1964"/>
      <c r="E6" s="569" t="s">
        <v>13</v>
      </c>
      <c r="F6" s="570" t="s">
        <v>14</v>
      </c>
      <c r="G6" s="569" t="s">
        <v>9</v>
      </c>
      <c r="H6" s="570" t="s">
        <v>10</v>
      </c>
      <c r="I6" s="571" t="s">
        <v>11</v>
      </c>
      <c r="J6" s="865" t="s">
        <v>13</v>
      </c>
      <c r="K6" s="570" t="s">
        <v>14</v>
      </c>
      <c r="L6" s="569" t="s">
        <v>9</v>
      </c>
      <c r="M6" s="570" t="s">
        <v>10</v>
      </c>
      <c r="N6" s="571" t="s">
        <v>11</v>
      </c>
      <c r="O6" s="570" t="s">
        <v>13</v>
      </c>
      <c r="P6" s="570" t="s">
        <v>14</v>
      </c>
      <c r="Q6" s="569" t="s">
        <v>9</v>
      </c>
      <c r="R6" s="570" t="s">
        <v>10</v>
      </c>
      <c r="S6" s="866" t="s">
        <v>11</v>
      </c>
    </row>
    <row r="7" spans="2:20" ht="14.25" customHeight="1">
      <c r="B7" s="633"/>
      <c r="C7" s="2002" t="s">
        <v>88</v>
      </c>
      <c r="D7" s="572" t="s">
        <v>42</v>
      </c>
      <c r="E7" s="573">
        <v>58906.972000000002</v>
      </c>
      <c r="F7" s="577">
        <v>60801.529000000002</v>
      </c>
      <c r="G7" s="575">
        <v>62005.847000000002</v>
      </c>
      <c r="H7" s="867">
        <v>61000.175999999999</v>
      </c>
      <c r="I7" s="868">
        <v>65878.387000000002</v>
      </c>
      <c r="J7" s="869">
        <v>4820.5580000000045</v>
      </c>
      <c r="K7" s="605">
        <v>1894.5570000000007</v>
      </c>
      <c r="L7" s="605">
        <v>1204.3179999999993</v>
      </c>
      <c r="M7" s="605">
        <v>-1005.6710000000021</v>
      </c>
      <c r="N7" s="845">
        <v>4878.211000000003</v>
      </c>
      <c r="O7" s="579">
        <v>8.9126966339458269E-2</v>
      </c>
      <c r="P7" s="846">
        <v>3.216184664864459E-2</v>
      </c>
      <c r="Q7" s="846">
        <v>1.9807363726001025E-2</v>
      </c>
      <c r="R7" s="846">
        <v>-1.6218970446448416E-2</v>
      </c>
      <c r="S7" s="846">
        <v>7.9970441396759295E-2</v>
      </c>
    </row>
    <row r="8" spans="2:20" ht="14.25" customHeight="1">
      <c r="B8" s="633"/>
      <c r="C8" s="2003"/>
      <c r="D8" s="581" t="s">
        <v>43</v>
      </c>
      <c r="E8" s="582">
        <v>185134.13800000001</v>
      </c>
      <c r="F8" s="577">
        <v>189596.234</v>
      </c>
      <c r="G8" s="577">
        <v>194165.462</v>
      </c>
      <c r="H8" s="599">
        <v>196593.76699999999</v>
      </c>
      <c r="I8" s="584">
        <v>200157.89499999999</v>
      </c>
      <c r="J8" s="869">
        <v>2153.4539999999979</v>
      </c>
      <c r="K8" s="600">
        <v>4462.0959999999905</v>
      </c>
      <c r="L8" s="600">
        <v>4569.2280000000028</v>
      </c>
      <c r="M8" s="600">
        <v>2428.304999999993</v>
      </c>
      <c r="N8" s="852">
        <v>3564.127999999997</v>
      </c>
      <c r="O8" s="579">
        <v>1.1768750410835702E-2</v>
      </c>
      <c r="P8" s="855">
        <v>2.4101962221575745E-2</v>
      </c>
      <c r="Q8" s="855">
        <v>2.4099782488295644E-2</v>
      </c>
      <c r="R8" s="855">
        <v>1.2506369438659451E-2</v>
      </c>
      <c r="S8" s="855">
        <v>1.8129404885964654E-2</v>
      </c>
    </row>
    <row r="9" spans="2:20" ht="16.5" customHeight="1" thickBot="1">
      <c r="B9" s="633"/>
      <c r="C9" s="2010"/>
      <c r="D9" s="586" t="s">
        <v>44</v>
      </c>
      <c r="E9" s="588">
        <v>8921.8050000000003</v>
      </c>
      <c r="F9" s="589">
        <v>8901.5720000000001</v>
      </c>
      <c r="G9" s="589">
        <v>9533.0660000000007</v>
      </c>
      <c r="H9" s="849">
        <v>9861.1790000000001</v>
      </c>
      <c r="I9" s="590">
        <v>10121.519</v>
      </c>
      <c r="J9" s="591">
        <v>309.02200000000084</v>
      </c>
      <c r="K9" s="849">
        <v>-20.233000000000175</v>
      </c>
      <c r="L9" s="849">
        <v>631.4940000000006</v>
      </c>
      <c r="M9" s="849">
        <v>328.11299999999937</v>
      </c>
      <c r="N9" s="850">
        <v>260.34000000000015</v>
      </c>
      <c r="O9" s="594">
        <v>3.587945963575314E-2</v>
      </c>
      <c r="P9" s="848">
        <v>-2.2678146406472878E-3</v>
      </c>
      <c r="Q9" s="848">
        <v>7.0941851619017476E-2</v>
      </c>
      <c r="R9" s="848">
        <v>3.4418412712132626E-2</v>
      </c>
      <c r="S9" s="848">
        <v>2.6400494301949101E-2</v>
      </c>
    </row>
    <row r="10" spans="2:20" ht="14.25" customHeight="1">
      <c r="B10" s="633"/>
      <c r="C10" s="2005" t="s">
        <v>120</v>
      </c>
      <c r="D10" s="802" t="s">
        <v>129</v>
      </c>
      <c r="E10" s="851">
        <v>83211.422999999995</v>
      </c>
      <c r="F10" s="575">
        <v>85196.62</v>
      </c>
      <c r="G10" s="577">
        <v>87789.004000000001</v>
      </c>
      <c r="H10" s="608">
        <v>90688.514999999999</v>
      </c>
      <c r="I10" s="870">
        <v>94276.747000000003</v>
      </c>
      <c r="J10" s="869">
        <v>3780.1299999999901</v>
      </c>
      <c r="K10" s="600">
        <v>1985.1970000000001</v>
      </c>
      <c r="L10" s="600">
        <v>2592.3840000000055</v>
      </c>
      <c r="M10" s="600">
        <v>2899.5109999999986</v>
      </c>
      <c r="N10" s="852">
        <v>3588.2320000000036</v>
      </c>
      <c r="O10" s="579">
        <v>4.758993410821085E-2</v>
      </c>
      <c r="P10" s="846">
        <v>2.3857265366078406E-2</v>
      </c>
      <c r="Q10" s="846">
        <v>3.0428249383602373E-2</v>
      </c>
      <c r="R10" s="846">
        <v>3.3028179702323524E-2</v>
      </c>
      <c r="S10" s="846">
        <v>3.9566553714105952E-2</v>
      </c>
    </row>
    <row r="11" spans="2:20" ht="15.75" customHeight="1">
      <c r="B11" s="633"/>
      <c r="C11" s="2003"/>
      <c r="D11" s="598" t="s">
        <v>76</v>
      </c>
      <c r="E11" s="599">
        <v>108718.067</v>
      </c>
      <c r="F11" s="853">
        <v>110142.62300000001</v>
      </c>
      <c r="G11" s="853">
        <v>110247.095</v>
      </c>
      <c r="H11" s="611">
        <v>106206.18799999999</v>
      </c>
      <c r="I11" s="584">
        <v>107881.493</v>
      </c>
      <c r="J11" s="869">
        <v>134.4369999999908</v>
      </c>
      <c r="K11" s="600">
        <v>1424.5560000000114</v>
      </c>
      <c r="L11" s="600">
        <v>104.4719999999943</v>
      </c>
      <c r="M11" s="600">
        <v>-4040.9070000000065</v>
      </c>
      <c r="N11" s="852">
        <v>1675.3050000000076</v>
      </c>
      <c r="O11" s="579">
        <v>1.2380963870888347E-3</v>
      </c>
      <c r="P11" s="855">
        <v>1.3103213102565662E-2</v>
      </c>
      <c r="Q11" s="855">
        <v>9.485156350416159E-4</v>
      </c>
      <c r="R11" s="855">
        <v>-3.665318346936948E-2</v>
      </c>
      <c r="S11" s="855">
        <v>1.5774080885004624E-2</v>
      </c>
      <c r="T11" s="631"/>
    </row>
    <row r="12" spans="2:20" ht="15" customHeight="1" thickBot="1">
      <c r="B12" s="633"/>
      <c r="C12" s="2004"/>
      <c r="D12" s="598" t="s">
        <v>77</v>
      </c>
      <c r="E12" s="851">
        <v>61033.425000000003</v>
      </c>
      <c r="F12" s="589">
        <v>63960.091999999997</v>
      </c>
      <c r="G12" s="589">
        <v>67668.275999999998</v>
      </c>
      <c r="H12" s="849">
        <v>70560.418999999994</v>
      </c>
      <c r="I12" s="590">
        <v>73999.561000000002</v>
      </c>
      <c r="J12" s="591">
        <v>3368.4670000000042</v>
      </c>
      <c r="K12" s="600">
        <v>2926.666999999994</v>
      </c>
      <c r="L12" s="600">
        <v>3708.1840000000011</v>
      </c>
      <c r="M12" s="600">
        <v>2892.1429999999964</v>
      </c>
      <c r="N12" s="852">
        <v>3439.1420000000071</v>
      </c>
      <c r="O12" s="871">
        <v>5.8414453366982498E-2</v>
      </c>
      <c r="P12" s="872">
        <v>4.7951872273266555E-2</v>
      </c>
      <c r="Q12" s="848">
        <v>5.7976526988110046E-2</v>
      </c>
      <c r="R12" s="848">
        <v>4.2740013060181943E-2</v>
      </c>
      <c r="S12" s="848">
        <v>4.8740385172599487E-2</v>
      </c>
    </row>
    <row r="13" spans="2:20" ht="15" customHeight="1">
      <c r="B13" s="633"/>
      <c r="C13" s="2002" t="s">
        <v>123</v>
      </c>
      <c r="D13" s="596" t="s">
        <v>39</v>
      </c>
      <c r="E13" s="605">
        <v>136097.58300000001</v>
      </c>
      <c r="F13" s="853">
        <v>141324.34700000001</v>
      </c>
      <c r="G13" s="853">
        <v>145497.212</v>
      </c>
      <c r="H13" s="605">
        <v>147642.65299999999</v>
      </c>
      <c r="I13" s="870">
        <v>152668.17800000001</v>
      </c>
      <c r="J13" s="869">
        <v>3969.1290000000154</v>
      </c>
      <c r="K13" s="867">
        <v>5226.7639999999956</v>
      </c>
      <c r="L13" s="867">
        <v>4172.8649999999907</v>
      </c>
      <c r="M13" s="867">
        <v>2145.4409999999916</v>
      </c>
      <c r="N13" s="873">
        <v>5025.5250000000233</v>
      </c>
      <c r="O13" s="579">
        <v>3.003992614641518E-2</v>
      </c>
      <c r="P13" s="846">
        <v>3.8404532136327468E-2</v>
      </c>
      <c r="Q13" s="846">
        <v>2.9526865600871945E-2</v>
      </c>
      <c r="R13" s="846">
        <v>1.4745581516709691E-2</v>
      </c>
      <c r="S13" s="846">
        <v>3.4038436033793189E-2</v>
      </c>
    </row>
    <row r="14" spans="2:20" ht="27.75" customHeight="1">
      <c r="B14" s="633"/>
      <c r="C14" s="2003"/>
      <c r="D14" s="607" t="s">
        <v>40</v>
      </c>
      <c r="E14" s="611">
        <v>1187.941</v>
      </c>
      <c r="F14" s="854">
        <v>1436.9169999999999</v>
      </c>
      <c r="G14" s="854">
        <v>1938.4549999999999</v>
      </c>
      <c r="H14" s="600">
        <v>843.83299999999997</v>
      </c>
      <c r="I14" s="601">
        <v>1362.6379999999999</v>
      </c>
      <c r="J14" s="961">
        <v>74.060999999999922</v>
      </c>
      <c r="K14" s="599">
        <v>248.97599999999989</v>
      </c>
      <c r="L14" s="599">
        <v>501.53800000000001</v>
      </c>
      <c r="M14" s="599">
        <v>-1094.6219999999998</v>
      </c>
      <c r="N14" s="847">
        <v>518.80499999999995</v>
      </c>
      <c r="O14" s="962">
        <v>6.6489208891442442E-2</v>
      </c>
      <c r="P14" s="848">
        <v>0.20958616631634053</v>
      </c>
      <c r="Q14" s="848">
        <v>0.34903755749288234</v>
      </c>
      <c r="R14" s="848">
        <v>-0.5646878570820576</v>
      </c>
      <c r="S14" s="848">
        <v>0.61481951997610895</v>
      </c>
    </row>
    <row r="15" spans="2:20" ht="32.450000000000003" customHeight="1" thickBot="1">
      <c r="B15" s="633"/>
      <c r="C15" s="2004"/>
      <c r="D15" s="610" t="s">
        <v>41</v>
      </c>
      <c r="E15" s="849">
        <v>115677.391</v>
      </c>
      <c r="F15" s="856">
        <v>116538.071</v>
      </c>
      <c r="G15" s="856">
        <v>118268.708</v>
      </c>
      <c r="H15" s="849">
        <v>118968.636</v>
      </c>
      <c r="I15" s="590">
        <v>122126.985</v>
      </c>
      <c r="J15" s="591">
        <v>3239.8439999999973</v>
      </c>
      <c r="K15" s="600">
        <v>860.67999999999302</v>
      </c>
      <c r="L15" s="600">
        <v>1730.6370000000024</v>
      </c>
      <c r="M15" s="600">
        <v>699.92799999999988</v>
      </c>
      <c r="N15" s="847">
        <v>3158.349000000002</v>
      </c>
      <c r="O15" s="594">
        <v>2.8814609411569582E-2</v>
      </c>
      <c r="P15" s="848">
        <v>7.4403476129574269E-3</v>
      </c>
      <c r="Q15" s="848">
        <v>1.4850400261044328E-2</v>
      </c>
      <c r="R15" s="848">
        <v>5.918116565541579E-3</v>
      </c>
      <c r="S15" s="848">
        <v>2.6547744903118852E-2</v>
      </c>
    </row>
    <row r="16" spans="2:20" ht="15.75" customHeight="1" thickBot="1">
      <c r="B16" s="633"/>
      <c r="C16" s="857" t="s">
        <v>38</v>
      </c>
      <c r="D16" s="858"/>
      <c r="E16" s="617">
        <v>252962.91500000001</v>
      </c>
      <c r="F16" s="617">
        <v>259299.33499999999</v>
      </c>
      <c r="G16" s="859">
        <v>265704.375</v>
      </c>
      <c r="H16" s="874">
        <v>267455.12199999997</v>
      </c>
      <c r="I16" s="875">
        <v>276157.80099999998</v>
      </c>
      <c r="J16" s="620">
        <v>7283.0340000000142</v>
      </c>
      <c r="K16" s="617">
        <v>6336.4199999999837</v>
      </c>
      <c r="L16" s="617">
        <v>6405.0400000000081</v>
      </c>
      <c r="M16" s="617">
        <v>1750.7469999999739</v>
      </c>
      <c r="N16" s="860">
        <v>8702.6790000000037</v>
      </c>
      <c r="O16" s="861">
        <v>2.9644405436682928E-2</v>
      </c>
      <c r="P16" s="876">
        <v>2.5048810020235509E-2</v>
      </c>
      <c r="Q16" s="876">
        <v>2.4701336006125927E-2</v>
      </c>
      <c r="R16" s="876">
        <v>6.589078557701483E-3</v>
      </c>
      <c r="S16" s="876">
        <v>3.253883842239523E-2</v>
      </c>
    </row>
    <row r="17" spans="4:21" ht="12.75" customHeight="1">
      <c r="E17" s="626"/>
      <c r="F17" s="627"/>
      <c r="G17" s="628"/>
      <c r="H17" s="628"/>
      <c r="I17" s="628"/>
      <c r="J17" s="629"/>
      <c r="K17" s="629"/>
      <c r="R17" s="631"/>
      <c r="S17" s="631"/>
    </row>
    <row r="18" spans="4:21">
      <c r="E18" s="631"/>
      <c r="F18" s="631"/>
      <c r="G18" s="631"/>
      <c r="H18" s="631"/>
      <c r="I18" s="631"/>
      <c r="M18" s="731"/>
      <c r="U18" s="631"/>
    </row>
    <row r="19" spans="4:21">
      <c r="H19" s="631"/>
      <c r="K19" s="633"/>
      <c r="L19" s="633"/>
      <c r="U19" s="631"/>
    </row>
    <row r="20" spans="4:21">
      <c r="E20" s="634"/>
      <c r="F20" s="634"/>
      <c r="G20" s="634"/>
      <c r="H20" s="634"/>
      <c r="I20" s="862"/>
      <c r="J20" s="634"/>
      <c r="K20" s="635"/>
      <c r="L20" s="633"/>
    </row>
    <row r="21" spans="4:21">
      <c r="E21" s="634"/>
      <c r="F21" s="634"/>
      <c r="G21" s="634"/>
      <c r="H21" s="634"/>
      <c r="I21" s="862"/>
      <c r="J21" s="634"/>
      <c r="K21" s="863"/>
      <c r="L21" s="633"/>
      <c r="O21" s="631"/>
      <c r="R21" s="631"/>
    </row>
    <row r="22" spans="4:21">
      <c r="D22" s="639"/>
      <c r="E22" s="631"/>
      <c r="F22" s="631"/>
      <c r="G22" s="631"/>
      <c r="H22" s="631"/>
      <c r="I22" s="635"/>
      <c r="J22" s="631"/>
      <c r="K22" s="635"/>
      <c r="L22" s="633"/>
      <c r="T22" s="631"/>
    </row>
    <row r="23" spans="4:21" ht="14.25" customHeight="1">
      <c r="E23" s="877"/>
      <c r="F23" s="1960"/>
      <c r="G23" s="1960"/>
      <c r="H23" s="637"/>
      <c r="I23" s="864"/>
      <c r="J23" s="637"/>
      <c r="K23" s="631"/>
      <c r="L23" s="631"/>
      <c r="Q23" s="631"/>
      <c r="R23" s="631"/>
      <c r="S23" s="631"/>
    </row>
    <row r="24" spans="4:21" ht="26.25" customHeight="1">
      <c r="E24" s="877"/>
      <c r="F24" s="638"/>
      <c r="G24" s="638"/>
      <c r="H24" s="638"/>
      <c r="I24" s="638"/>
      <c r="J24" s="638"/>
      <c r="K24" s="631"/>
      <c r="N24" s="631"/>
      <c r="O24" s="631"/>
    </row>
    <row r="25" spans="4:21">
      <c r="D25" s="639"/>
      <c r="E25" s="638"/>
      <c r="F25" s="640"/>
      <c r="G25" s="640"/>
      <c r="H25" s="640"/>
      <c r="I25" s="640"/>
      <c r="J25" s="640"/>
      <c r="K25" s="631"/>
      <c r="L25" s="631"/>
      <c r="M25" s="631"/>
      <c r="N25" s="631"/>
      <c r="O25" s="631"/>
    </row>
    <row r="26" spans="4:21">
      <c r="E26" s="638"/>
      <c r="F26" s="640"/>
      <c r="G26" s="640"/>
      <c r="H26" s="640"/>
      <c r="I26" s="640"/>
      <c r="J26" s="640"/>
      <c r="K26" s="631"/>
      <c r="P26" s="631"/>
    </row>
    <row r="27" spans="4:21" ht="15" customHeight="1">
      <c r="E27" s="638"/>
      <c r="F27" s="640"/>
      <c r="G27" s="640"/>
      <c r="H27" s="640"/>
      <c r="I27" s="640"/>
      <c r="J27" s="640"/>
      <c r="K27" s="631"/>
    </row>
    <row r="28" spans="4:21" ht="15" customHeight="1">
      <c r="E28" s="638"/>
      <c r="F28" s="641"/>
      <c r="G28" s="641"/>
      <c r="H28" s="641"/>
      <c r="I28" s="641"/>
      <c r="J28" s="641"/>
      <c r="K28" s="631"/>
    </row>
    <row r="29" spans="4:21">
      <c r="E29" s="638"/>
      <c r="F29" s="640"/>
      <c r="G29" s="640"/>
      <c r="H29" s="640"/>
      <c r="I29" s="640"/>
      <c r="J29" s="640"/>
      <c r="K29" s="631"/>
    </row>
    <row r="30" spans="4:21" ht="14.25" customHeight="1">
      <c r="E30" s="638"/>
      <c r="F30" s="642"/>
      <c r="G30" s="642"/>
      <c r="H30" s="642"/>
      <c r="I30" s="642"/>
      <c r="J30" s="642"/>
      <c r="K30" s="631"/>
    </row>
    <row r="31" spans="4:21" ht="15" customHeight="1">
      <c r="E31" s="638"/>
      <c r="F31" s="640"/>
      <c r="G31" s="640"/>
      <c r="H31" s="640"/>
      <c r="I31" s="640"/>
      <c r="J31" s="640"/>
      <c r="K31" s="631"/>
    </row>
    <row r="32" spans="4:21">
      <c r="E32" s="638"/>
      <c r="F32" s="641"/>
      <c r="G32" s="641"/>
      <c r="H32" s="641"/>
      <c r="I32" s="641"/>
      <c r="J32" s="641"/>
      <c r="K32" s="631"/>
    </row>
    <row r="33" spans="5:11">
      <c r="E33" s="638"/>
      <c r="F33" s="640"/>
      <c r="G33" s="640"/>
      <c r="H33" s="640"/>
      <c r="I33" s="640"/>
      <c r="J33" s="640"/>
      <c r="K33" s="631"/>
    </row>
    <row r="34" spans="5:11" ht="37.5" customHeight="1">
      <c r="E34" s="638"/>
      <c r="F34" s="640"/>
      <c r="G34" s="640"/>
      <c r="H34" s="640"/>
      <c r="I34" s="640"/>
      <c r="J34" s="640"/>
      <c r="K34" s="631"/>
    </row>
    <row r="35" spans="5:11">
      <c r="E35" s="638"/>
      <c r="F35" s="640"/>
      <c r="G35" s="640"/>
      <c r="H35" s="640"/>
      <c r="I35" s="640"/>
      <c r="J35" s="640"/>
      <c r="K35" s="631"/>
    </row>
    <row r="36" spans="5:11">
      <c r="E36" s="638"/>
      <c r="F36" s="641"/>
      <c r="G36" s="641"/>
      <c r="H36" s="641"/>
      <c r="I36" s="641"/>
      <c r="J36" s="641"/>
      <c r="K36" s="631"/>
    </row>
    <row r="39" spans="5:11">
      <c r="F39" s="629"/>
      <c r="G39" s="629"/>
      <c r="H39" s="629"/>
      <c r="I39" s="629"/>
    </row>
  </sheetData>
  <mergeCells count="10">
    <mergeCell ref="C10:C12"/>
    <mergeCell ref="C13:C15"/>
    <mergeCell ref="F23:G23"/>
    <mergeCell ref="C3:S3"/>
    <mergeCell ref="R2:S2"/>
    <mergeCell ref="C5:D6"/>
    <mergeCell ref="E5:I5"/>
    <mergeCell ref="J5:N5"/>
    <mergeCell ref="O5:S5"/>
    <mergeCell ref="C7:C9"/>
  </mergeCells>
  <printOptions horizontalCentered="1"/>
  <pageMargins left="0.74803149606299213" right="0.74803149606299213" top="0.98425196850393704" bottom="0.98425196850393704" header="0.51181102362204722" footer="0.51181102362204722"/>
  <pageSetup paperSize="9" scale="60" orientation="landscape" horizontalDpi="300" verticalDpi="300" r:id="rId1"/>
  <headerFooter alignWithMargins="0"/>
  <ignoredErrors>
    <ignoredError sqref="E6:O6 P6:S6" numberStoredAsText="1"/>
  </ignoredErrors>
</worksheet>
</file>

<file path=xl/worksheets/sheet16.xml><?xml version="1.0" encoding="utf-8"?>
<worksheet xmlns="http://schemas.openxmlformats.org/spreadsheetml/2006/main" xmlns:r="http://schemas.openxmlformats.org/officeDocument/2006/relationships">
  <sheetPr>
    <pageSetUpPr fitToPage="1"/>
  </sheetPr>
  <dimension ref="C2:Y32"/>
  <sheetViews>
    <sheetView zoomScale="80" zoomScaleNormal="80" workbookViewId="0"/>
  </sheetViews>
  <sheetFormatPr defaultRowHeight="14.25"/>
  <cols>
    <col min="1" max="1" width="6.28515625" style="878" customWidth="1"/>
    <col min="2" max="2" width="8.140625" style="878" customWidth="1"/>
    <col min="3" max="3" width="41.42578125" style="878" customWidth="1"/>
    <col min="4" max="4" width="12.85546875" style="878" hidden="1" customWidth="1"/>
    <col min="5" max="5" width="12.85546875" style="878" customWidth="1"/>
    <col min="6" max="6" width="13" style="878" customWidth="1"/>
    <col min="7" max="7" width="13.28515625" style="878" customWidth="1"/>
    <col min="8" max="8" width="12.140625" style="878" hidden="1" customWidth="1"/>
    <col min="9" max="10" width="13.28515625" style="878" customWidth="1"/>
    <col min="11" max="11" width="13.140625" style="878" customWidth="1"/>
    <col min="12" max="12" width="12.85546875" style="878" hidden="1" customWidth="1"/>
    <col min="13" max="13" width="11.28515625" style="878" hidden="1" customWidth="1"/>
    <col min="14" max="14" width="18.140625" style="878" hidden="1" customWidth="1"/>
    <col min="15" max="15" width="14.140625" style="878" hidden="1" customWidth="1"/>
    <col min="16" max="16" width="12.85546875" style="878" customWidth="1"/>
    <col min="17" max="17" width="13.42578125" style="878" customWidth="1"/>
    <col min="18" max="18" width="17.85546875" style="878" hidden="1" customWidth="1"/>
    <col min="19" max="19" width="12.5703125" style="878" hidden="1" customWidth="1"/>
    <col min="20" max="20" width="17.5703125" style="878" hidden="1" customWidth="1"/>
    <col min="21" max="21" width="0.140625" style="878" hidden="1" customWidth="1"/>
    <col min="22" max="22" width="12.85546875" style="878" customWidth="1"/>
    <col min="23" max="23" width="13" style="878" customWidth="1"/>
    <col min="24" max="24" width="11.5703125" style="878" bestFit="1" customWidth="1"/>
    <col min="25" max="25" width="18" style="878" customWidth="1"/>
    <col min="26" max="254" width="8.85546875" style="878"/>
    <col min="255" max="255" width="6.28515625" style="878" customWidth="1"/>
    <col min="256" max="256" width="8.140625" style="878" customWidth="1"/>
    <col min="257" max="257" width="34.42578125" style="878" bestFit="1" customWidth="1"/>
    <col min="258" max="258" width="11.28515625" style="878" bestFit="1" customWidth="1"/>
    <col min="259" max="259" width="11.5703125" style="878" customWidth="1"/>
    <col min="260" max="260" width="11.28515625" style="878" bestFit="1" customWidth="1"/>
    <col min="261" max="261" width="11.42578125" style="878" bestFit="1" customWidth="1"/>
    <col min="262" max="262" width="11.5703125" style="878" customWidth="1"/>
    <col min="263" max="263" width="10.42578125" style="878" customWidth="1"/>
    <col min="264" max="264" width="13.5703125" style="878" customWidth="1"/>
    <col min="265" max="265" width="11.7109375" style="878" customWidth="1"/>
    <col min="266" max="266" width="8.85546875" style="878"/>
    <col min="267" max="267" width="15.5703125" style="878" bestFit="1" customWidth="1"/>
    <col min="268" max="510" width="8.85546875" style="878"/>
    <col min="511" max="511" width="6.28515625" style="878" customWidth="1"/>
    <col min="512" max="512" width="8.140625" style="878" customWidth="1"/>
    <col min="513" max="513" width="34.42578125" style="878" bestFit="1" customWidth="1"/>
    <col min="514" max="514" width="11.28515625" style="878" bestFit="1" customWidth="1"/>
    <col min="515" max="515" width="11.5703125" style="878" customWidth="1"/>
    <col min="516" max="516" width="11.28515625" style="878" bestFit="1" customWidth="1"/>
    <col min="517" max="517" width="11.42578125" style="878" bestFit="1" customWidth="1"/>
    <col min="518" max="518" width="11.5703125" style="878" customWidth="1"/>
    <col min="519" max="519" width="10.42578125" style="878" customWidth="1"/>
    <col min="520" max="520" width="13.5703125" style="878" customWidth="1"/>
    <col min="521" max="521" width="11.7109375" style="878" customWidth="1"/>
    <col min="522" max="522" width="8.85546875" style="878"/>
    <col min="523" max="523" width="15.5703125" style="878" bestFit="1" customWidth="1"/>
    <col min="524" max="766" width="8.85546875" style="878"/>
    <col min="767" max="767" width="6.28515625" style="878" customWidth="1"/>
    <col min="768" max="768" width="8.140625" style="878" customWidth="1"/>
    <col min="769" max="769" width="34.42578125" style="878" bestFit="1" customWidth="1"/>
    <col min="770" max="770" width="11.28515625" style="878" bestFit="1" customWidth="1"/>
    <col min="771" max="771" width="11.5703125" style="878" customWidth="1"/>
    <col min="772" max="772" width="11.28515625" style="878" bestFit="1" customWidth="1"/>
    <col min="773" max="773" width="11.42578125" style="878" bestFit="1" customWidth="1"/>
    <col min="774" max="774" width="11.5703125" style="878" customWidth="1"/>
    <col min="775" max="775" width="10.42578125" style="878" customWidth="1"/>
    <col min="776" max="776" width="13.5703125" style="878" customWidth="1"/>
    <col min="777" max="777" width="11.7109375" style="878" customWidth="1"/>
    <col min="778" max="778" width="8.85546875" style="878"/>
    <col min="779" max="779" width="15.5703125" style="878" bestFit="1" customWidth="1"/>
    <col min="780" max="1022" width="8.85546875" style="878"/>
    <col min="1023" max="1023" width="6.28515625" style="878" customWidth="1"/>
    <col min="1024" max="1024" width="8.140625" style="878" customWidth="1"/>
    <col min="1025" max="1025" width="34.42578125" style="878" bestFit="1" customWidth="1"/>
    <col min="1026" max="1026" width="11.28515625" style="878" bestFit="1" customWidth="1"/>
    <col min="1027" max="1027" width="11.5703125" style="878" customWidth="1"/>
    <col min="1028" max="1028" width="11.28515625" style="878" bestFit="1" customWidth="1"/>
    <col min="1029" max="1029" width="11.42578125" style="878" bestFit="1" customWidth="1"/>
    <col min="1030" max="1030" width="11.5703125" style="878" customWidth="1"/>
    <col min="1031" max="1031" width="10.42578125" style="878" customWidth="1"/>
    <col min="1032" max="1032" width="13.5703125" style="878" customWidth="1"/>
    <col min="1033" max="1033" width="11.7109375" style="878" customWidth="1"/>
    <col min="1034" max="1034" width="8.85546875" style="878"/>
    <col min="1035" max="1035" width="15.5703125" style="878" bestFit="1" customWidth="1"/>
    <col min="1036" max="1278" width="8.85546875" style="878"/>
    <col min="1279" max="1279" width="6.28515625" style="878" customWidth="1"/>
    <col min="1280" max="1280" width="8.140625" style="878" customWidth="1"/>
    <col min="1281" max="1281" width="34.42578125" style="878" bestFit="1" customWidth="1"/>
    <col min="1282" max="1282" width="11.28515625" style="878" bestFit="1" customWidth="1"/>
    <col min="1283" max="1283" width="11.5703125" style="878" customWidth="1"/>
    <col min="1284" max="1284" width="11.28515625" style="878" bestFit="1" customWidth="1"/>
    <col min="1285" max="1285" width="11.42578125" style="878" bestFit="1" customWidth="1"/>
    <col min="1286" max="1286" width="11.5703125" style="878" customWidth="1"/>
    <col min="1287" max="1287" width="10.42578125" style="878" customWidth="1"/>
    <col min="1288" max="1288" width="13.5703125" style="878" customWidth="1"/>
    <col min="1289" max="1289" width="11.7109375" style="878" customWidth="1"/>
    <col min="1290" max="1290" width="8.85546875" style="878"/>
    <col min="1291" max="1291" width="15.5703125" style="878" bestFit="1" customWidth="1"/>
    <col min="1292" max="1534" width="8.85546875" style="878"/>
    <col min="1535" max="1535" width="6.28515625" style="878" customWidth="1"/>
    <col min="1536" max="1536" width="8.140625" style="878" customWidth="1"/>
    <col min="1537" max="1537" width="34.42578125" style="878" bestFit="1" customWidth="1"/>
    <col min="1538" max="1538" width="11.28515625" style="878" bestFit="1" customWidth="1"/>
    <col min="1539" max="1539" width="11.5703125" style="878" customWidth="1"/>
    <col min="1540" max="1540" width="11.28515625" style="878" bestFit="1" customWidth="1"/>
    <col min="1541" max="1541" width="11.42578125" style="878" bestFit="1" customWidth="1"/>
    <col min="1542" max="1542" width="11.5703125" style="878" customWidth="1"/>
    <col min="1543" max="1543" width="10.42578125" style="878" customWidth="1"/>
    <col min="1544" max="1544" width="13.5703125" style="878" customWidth="1"/>
    <col min="1545" max="1545" width="11.7109375" style="878" customWidth="1"/>
    <col min="1546" max="1546" width="8.85546875" style="878"/>
    <col min="1547" max="1547" width="15.5703125" style="878" bestFit="1" customWidth="1"/>
    <col min="1548" max="1790" width="8.85546875" style="878"/>
    <col min="1791" max="1791" width="6.28515625" style="878" customWidth="1"/>
    <col min="1792" max="1792" width="8.140625" style="878" customWidth="1"/>
    <col min="1793" max="1793" width="34.42578125" style="878" bestFit="1" customWidth="1"/>
    <col min="1794" max="1794" width="11.28515625" style="878" bestFit="1" customWidth="1"/>
    <col min="1795" max="1795" width="11.5703125" style="878" customWidth="1"/>
    <col min="1796" max="1796" width="11.28515625" style="878" bestFit="1" customWidth="1"/>
    <col min="1797" max="1797" width="11.42578125" style="878" bestFit="1" customWidth="1"/>
    <col min="1798" max="1798" width="11.5703125" style="878" customWidth="1"/>
    <col min="1799" max="1799" width="10.42578125" style="878" customWidth="1"/>
    <col min="1800" max="1800" width="13.5703125" style="878" customWidth="1"/>
    <col min="1801" max="1801" width="11.7109375" style="878" customWidth="1"/>
    <col min="1802" max="1802" width="8.85546875" style="878"/>
    <col min="1803" max="1803" width="15.5703125" style="878" bestFit="1" customWidth="1"/>
    <col min="1804" max="2046" width="8.85546875" style="878"/>
    <col min="2047" max="2047" width="6.28515625" style="878" customWidth="1"/>
    <col min="2048" max="2048" width="8.140625" style="878" customWidth="1"/>
    <col min="2049" max="2049" width="34.42578125" style="878" bestFit="1" customWidth="1"/>
    <col min="2050" max="2050" width="11.28515625" style="878" bestFit="1" customWidth="1"/>
    <col min="2051" max="2051" width="11.5703125" style="878" customWidth="1"/>
    <col min="2052" max="2052" width="11.28515625" style="878" bestFit="1" customWidth="1"/>
    <col min="2053" max="2053" width="11.42578125" style="878" bestFit="1" customWidth="1"/>
    <col min="2054" max="2054" width="11.5703125" style="878" customWidth="1"/>
    <col min="2055" max="2055" width="10.42578125" style="878" customWidth="1"/>
    <col min="2056" max="2056" width="13.5703125" style="878" customWidth="1"/>
    <col min="2057" max="2057" width="11.7109375" style="878" customWidth="1"/>
    <col min="2058" max="2058" width="8.85546875" style="878"/>
    <col min="2059" max="2059" width="15.5703125" style="878" bestFit="1" customWidth="1"/>
    <col min="2060" max="2302" width="8.85546875" style="878"/>
    <col min="2303" max="2303" width="6.28515625" style="878" customWidth="1"/>
    <col min="2304" max="2304" width="8.140625" style="878" customWidth="1"/>
    <col min="2305" max="2305" width="34.42578125" style="878" bestFit="1" customWidth="1"/>
    <col min="2306" max="2306" width="11.28515625" style="878" bestFit="1" customWidth="1"/>
    <col min="2307" max="2307" width="11.5703125" style="878" customWidth="1"/>
    <col min="2308" max="2308" width="11.28515625" style="878" bestFit="1" customWidth="1"/>
    <col min="2309" max="2309" width="11.42578125" style="878" bestFit="1" customWidth="1"/>
    <col min="2310" max="2310" width="11.5703125" style="878" customWidth="1"/>
    <col min="2311" max="2311" width="10.42578125" style="878" customWidth="1"/>
    <col min="2312" max="2312" width="13.5703125" style="878" customWidth="1"/>
    <col min="2313" max="2313" width="11.7109375" style="878" customWidth="1"/>
    <col min="2314" max="2314" width="8.85546875" style="878"/>
    <col min="2315" max="2315" width="15.5703125" style="878" bestFit="1" customWidth="1"/>
    <col min="2316" max="2558" width="8.85546875" style="878"/>
    <col min="2559" max="2559" width="6.28515625" style="878" customWidth="1"/>
    <col min="2560" max="2560" width="8.140625" style="878" customWidth="1"/>
    <col min="2561" max="2561" width="34.42578125" style="878" bestFit="1" customWidth="1"/>
    <col min="2562" max="2562" width="11.28515625" style="878" bestFit="1" customWidth="1"/>
    <col min="2563" max="2563" width="11.5703125" style="878" customWidth="1"/>
    <col min="2564" max="2564" width="11.28515625" style="878" bestFit="1" customWidth="1"/>
    <col min="2565" max="2565" width="11.42578125" style="878" bestFit="1" customWidth="1"/>
    <col min="2566" max="2566" width="11.5703125" style="878" customWidth="1"/>
    <col min="2567" max="2567" width="10.42578125" style="878" customWidth="1"/>
    <col min="2568" max="2568" width="13.5703125" style="878" customWidth="1"/>
    <col min="2569" max="2569" width="11.7109375" style="878" customWidth="1"/>
    <col min="2570" max="2570" width="8.85546875" style="878"/>
    <col min="2571" max="2571" width="15.5703125" style="878" bestFit="1" customWidth="1"/>
    <col min="2572" max="2814" width="8.85546875" style="878"/>
    <col min="2815" max="2815" width="6.28515625" style="878" customWidth="1"/>
    <col min="2816" max="2816" width="8.140625" style="878" customWidth="1"/>
    <col min="2817" max="2817" width="34.42578125" style="878" bestFit="1" customWidth="1"/>
    <col min="2818" max="2818" width="11.28515625" style="878" bestFit="1" customWidth="1"/>
    <col min="2819" max="2819" width="11.5703125" style="878" customWidth="1"/>
    <col min="2820" max="2820" width="11.28515625" style="878" bestFit="1" customWidth="1"/>
    <col min="2821" max="2821" width="11.42578125" style="878" bestFit="1" customWidth="1"/>
    <col min="2822" max="2822" width="11.5703125" style="878" customWidth="1"/>
    <col min="2823" max="2823" width="10.42578125" style="878" customWidth="1"/>
    <col min="2824" max="2824" width="13.5703125" style="878" customWidth="1"/>
    <col min="2825" max="2825" width="11.7109375" style="878" customWidth="1"/>
    <col min="2826" max="2826" width="8.85546875" style="878"/>
    <col min="2827" max="2827" width="15.5703125" style="878" bestFit="1" customWidth="1"/>
    <col min="2828" max="3070" width="8.85546875" style="878"/>
    <col min="3071" max="3071" width="6.28515625" style="878" customWidth="1"/>
    <col min="3072" max="3072" width="8.140625" style="878" customWidth="1"/>
    <col min="3073" max="3073" width="34.42578125" style="878" bestFit="1" customWidth="1"/>
    <col min="3074" max="3074" width="11.28515625" style="878" bestFit="1" customWidth="1"/>
    <col min="3075" max="3075" width="11.5703125" style="878" customWidth="1"/>
    <col min="3076" max="3076" width="11.28515625" style="878" bestFit="1" customWidth="1"/>
    <col min="3077" max="3077" width="11.42578125" style="878" bestFit="1" customWidth="1"/>
    <col min="3078" max="3078" width="11.5703125" style="878" customWidth="1"/>
    <col min="3079" max="3079" width="10.42578125" style="878" customWidth="1"/>
    <col min="3080" max="3080" width="13.5703125" style="878" customWidth="1"/>
    <col min="3081" max="3081" width="11.7109375" style="878" customWidth="1"/>
    <col min="3082" max="3082" width="8.85546875" style="878"/>
    <col min="3083" max="3083" width="15.5703125" style="878" bestFit="1" customWidth="1"/>
    <col min="3084" max="3326" width="8.85546875" style="878"/>
    <col min="3327" max="3327" width="6.28515625" style="878" customWidth="1"/>
    <col min="3328" max="3328" width="8.140625" style="878" customWidth="1"/>
    <col min="3329" max="3329" width="34.42578125" style="878" bestFit="1" customWidth="1"/>
    <col min="3330" max="3330" width="11.28515625" style="878" bestFit="1" customWidth="1"/>
    <col min="3331" max="3331" width="11.5703125" style="878" customWidth="1"/>
    <col min="3332" max="3332" width="11.28515625" style="878" bestFit="1" customWidth="1"/>
    <col min="3333" max="3333" width="11.42578125" style="878" bestFit="1" customWidth="1"/>
    <col min="3334" max="3334" width="11.5703125" style="878" customWidth="1"/>
    <col min="3335" max="3335" width="10.42578125" style="878" customWidth="1"/>
    <col min="3336" max="3336" width="13.5703125" style="878" customWidth="1"/>
    <col min="3337" max="3337" width="11.7109375" style="878" customWidth="1"/>
    <col min="3338" max="3338" width="8.85546875" style="878"/>
    <col min="3339" max="3339" width="15.5703125" style="878" bestFit="1" customWidth="1"/>
    <col min="3340" max="3582" width="8.85546875" style="878"/>
    <col min="3583" max="3583" width="6.28515625" style="878" customWidth="1"/>
    <col min="3584" max="3584" width="8.140625" style="878" customWidth="1"/>
    <col min="3585" max="3585" width="34.42578125" style="878" bestFit="1" customWidth="1"/>
    <col min="3586" max="3586" width="11.28515625" style="878" bestFit="1" customWidth="1"/>
    <col min="3587" max="3587" width="11.5703125" style="878" customWidth="1"/>
    <col min="3588" max="3588" width="11.28515625" style="878" bestFit="1" customWidth="1"/>
    <col min="3589" max="3589" width="11.42578125" style="878" bestFit="1" customWidth="1"/>
    <col min="3590" max="3590" width="11.5703125" style="878" customWidth="1"/>
    <col min="3591" max="3591" width="10.42578125" style="878" customWidth="1"/>
    <col min="3592" max="3592" width="13.5703125" style="878" customWidth="1"/>
    <col min="3593" max="3593" width="11.7109375" style="878" customWidth="1"/>
    <col min="3594" max="3594" width="8.85546875" style="878"/>
    <col min="3595" max="3595" width="15.5703125" style="878" bestFit="1" customWidth="1"/>
    <col min="3596" max="3838" width="8.85546875" style="878"/>
    <col min="3839" max="3839" width="6.28515625" style="878" customWidth="1"/>
    <col min="3840" max="3840" width="8.140625" style="878" customWidth="1"/>
    <col min="3841" max="3841" width="34.42578125" style="878" bestFit="1" customWidth="1"/>
    <col min="3842" max="3842" width="11.28515625" style="878" bestFit="1" customWidth="1"/>
    <col min="3843" max="3843" width="11.5703125" style="878" customWidth="1"/>
    <col min="3844" max="3844" width="11.28515625" style="878" bestFit="1" customWidth="1"/>
    <col min="3845" max="3845" width="11.42578125" style="878" bestFit="1" customWidth="1"/>
    <col min="3846" max="3846" width="11.5703125" style="878" customWidth="1"/>
    <col min="3847" max="3847" width="10.42578125" style="878" customWidth="1"/>
    <col min="3848" max="3848" width="13.5703125" style="878" customWidth="1"/>
    <col min="3849" max="3849" width="11.7109375" style="878" customWidth="1"/>
    <col min="3850" max="3850" width="8.85546875" style="878"/>
    <col min="3851" max="3851" width="15.5703125" style="878" bestFit="1" customWidth="1"/>
    <col min="3852" max="4094" width="8.85546875" style="878"/>
    <col min="4095" max="4095" width="6.28515625" style="878" customWidth="1"/>
    <col min="4096" max="4096" width="8.140625" style="878" customWidth="1"/>
    <col min="4097" max="4097" width="34.42578125" style="878" bestFit="1" customWidth="1"/>
    <col min="4098" max="4098" width="11.28515625" style="878" bestFit="1" customWidth="1"/>
    <col min="4099" max="4099" width="11.5703125" style="878" customWidth="1"/>
    <col min="4100" max="4100" width="11.28515625" style="878" bestFit="1" customWidth="1"/>
    <col min="4101" max="4101" width="11.42578125" style="878" bestFit="1" customWidth="1"/>
    <col min="4102" max="4102" width="11.5703125" style="878" customWidth="1"/>
    <col min="4103" max="4103" width="10.42578125" style="878" customWidth="1"/>
    <col min="4104" max="4104" width="13.5703125" style="878" customWidth="1"/>
    <col min="4105" max="4105" width="11.7109375" style="878" customWidth="1"/>
    <col min="4106" max="4106" width="8.85546875" style="878"/>
    <col min="4107" max="4107" width="15.5703125" style="878" bestFit="1" customWidth="1"/>
    <col min="4108" max="4350" width="8.85546875" style="878"/>
    <col min="4351" max="4351" width="6.28515625" style="878" customWidth="1"/>
    <col min="4352" max="4352" width="8.140625" style="878" customWidth="1"/>
    <col min="4353" max="4353" width="34.42578125" style="878" bestFit="1" customWidth="1"/>
    <col min="4354" max="4354" width="11.28515625" style="878" bestFit="1" customWidth="1"/>
    <col min="4355" max="4355" width="11.5703125" style="878" customWidth="1"/>
    <col min="4356" max="4356" width="11.28515625" style="878" bestFit="1" customWidth="1"/>
    <col min="4357" max="4357" width="11.42578125" style="878" bestFit="1" customWidth="1"/>
    <col min="4358" max="4358" width="11.5703125" style="878" customWidth="1"/>
    <col min="4359" max="4359" width="10.42578125" style="878" customWidth="1"/>
    <col min="4360" max="4360" width="13.5703125" style="878" customWidth="1"/>
    <col min="4361" max="4361" width="11.7109375" style="878" customWidth="1"/>
    <col min="4362" max="4362" width="8.85546875" style="878"/>
    <col min="4363" max="4363" width="15.5703125" style="878" bestFit="1" customWidth="1"/>
    <col min="4364" max="4606" width="8.85546875" style="878"/>
    <col min="4607" max="4607" width="6.28515625" style="878" customWidth="1"/>
    <col min="4608" max="4608" width="8.140625" style="878" customWidth="1"/>
    <col min="4609" max="4609" width="34.42578125" style="878" bestFit="1" customWidth="1"/>
    <col min="4610" max="4610" width="11.28515625" style="878" bestFit="1" customWidth="1"/>
    <col min="4611" max="4611" width="11.5703125" style="878" customWidth="1"/>
    <col min="4612" max="4612" width="11.28515625" style="878" bestFit="1" customWidth="1"/>
    <col min="4613" max="4613" width="11.42578125" style="878" bestFit="1" customWidth="1"/>
    <col min="4614" max="4614" width="11.5703125" style="878" customWidth="1"/>
    <col min="4615" max="4615" width="10.42578125" style="878" customWidth="1"/>
    <col min="4616" max="4616" width="13.5703125" style="878" customWidth="1"/>
    <col min="4617" max="4617" width="11.7109375" style="878" customWidth="1"/>
    <col min="4618" max="4618" width="8.85546875" style="878"/>
    <col min="4619" max="4619" width="15.5703125" style="878" bestFit="1" customWidth="1"/>
    <col min="4620" max="4862" width="8.85546875" style="878"/>
    <col min="4863" max="4863" width="6.28515625" style="878" customWidth="1"/>
    <col min="4864" max="4864" width="8.140625" style="878" customWidth="1"/>
    <col min="4865" max="4865" width="34.42578125" style="878" bestFit="1" customWidth="1"/>
    <col min="4866" max="4866" width="11.28515625" style="878" bestFit="1" customWidth="1"/>
    <col min="4867" max="4867" width="11.5703125" style="878" customWidth="1"/>
    <col min="4868" max="4868" width="11.28515625" style="878" bestFit="1" customWidth="1"/>
    <col min="4869" max="4869" width="11.42578125" style="878" bestFit="1" customWidth="1"/>
    <col min="4870" max="4870" width="11.5703125" style="878" customWidth="1"/>
    <col min="4871" max="4871" width="10.42578125" style="878" customWidth="1"/>
    <col min="4872" max="4872" width="13.5703125" style="878" customWidth="1"/>
    <col min="4873" max="4873" width="11.7109375" style="878" customWidth="1"/>
    <col min="4874" max="4874" width="8.85546875" style="878"/>
    <col min="4875" max="4875" width="15.5703125" style="878" bestFit="1" customWidth="1"/>
    <col min="4876" max="5118" width="8.85546875" style="878"/>
    <col min="5119" max="5119" width="6.28515625" style="878" customWidth="1"/>
    <col min="5120" max="5120" width="8.140625" style="878" customWidth="1"/>
    <col min="5121" max="5121" width="34.42578125" style="878" bestFit="1" customWidth="1"/>
    <col min="5122" max="5122" width="11.28515625" style="878" bestFit="1" customWidth="1"/>
    <col min="5123" max="5123" width="11.5703125" style="878" customWidth="1"/>
    <col min="5124" max="5124" width="11.28515625" style="878" bestFit="1" customWidth="1"/>
    <col min="5125" max="5125" width="11.42578125" style="878" bestFit="1" customWidth="1"/>
    <col min="5126" max="5126" width="11.5703125" style="878" customWidth="1"/>
    <col min="5127" max="5127" width="10.42578125" style="878" customWidth="1"/>
    <col min="5128" max="5128" width="13.5703125" style="878" customWidth="1"/>
    <col min="5129" max="5129" width="11.7109375" style="878" customWidth="1"/>
    <col min="5130" max="5130" width="8.85546875" style="878"/>
    <col min="5131" max="5131" width="15.5703125" style="878" bestFit="1" customWidth="1"/>
    <col min="5132" max="5374" width="8.85546875" style="878"/>
    <col min="5375" max="5375" width="6.28515625" style="878" customWidth="1"/>
    <col min="5376" max="5376" width="8.140625" style="878" customWidth="1"/>
    <col min="5377" max="5377" width="34.42578125" style="878" bestFit="1" customWidth="1"/>
    <col min="5378" max="5378" width="11.28515625" style="878" bestFit="1" customWidth="1"/>
    <col min="5379" max="5379" width="11.5703125" style="878" customWidth="1"/>
    <col min="5380" max="5380" width="11.28515625" style="878" bestFit="1" customWidth="1"/>
    <col min="5381" max="5381" width="11.42578125" style="878" bestFit="1" customWidth="1"/>
    <col min="5382" max="5382" width="11.5703125" style="878" customWidth="1"/>
    <col min="5383" max="5383" width="10.42578125" style="878" customWidth="1"/>
    <col min="5384" max="5384" width="13.5703125" style="878" customWidth="1"/>
    <col min="5385" max="5385" width="11.7109375" style="878" customWidth="1"/>
    <col min="5386" max="5386" width="8.85546875" style="878"/>
    <col min="5387" max="5387" width="15.5703125" style="878" bestFit="1" customWidth="1"/>
    <col min="5388" max="5630" width="8.85546875" style="878"/>
    <col min="5631" max="5631" width="6.28515625" style="878" customWidth="1"/>
    <col min="5632" max="5632" width="8.140625" style="878" customWidth="1"/>
    <col min="5633" max="5633" width="34.42578125" style="878" bestFit="1" customWidth="1"/>
    <col min="5634" max="5634" width="11.28515625" style="878" bestFit="1" customWidth="1"/>
    <col min="5635" max="5635" width="11.5703125" style="878" customWidth="1"/>
    <col min="5636" max="5636" width="11.28515625" style="878" bestFit="1" customWidth="1"/>
    <col min="5637" max="5637" width="11.42578125" style="878" bestFit="1" customWidth="1"/>
    <col min="5638" max="5638" width="11.5703125" style="878" customWidth="1"/>
    <col min="5639" max="5639" width="10.42578125" style="878" customWidth="1"/>
    <col min="5640" max="5640" width="13.5703125" style="878" customWidth="1"/>
    <col min="5641" max="5641" width="11.7109375" style="878" customWidth="1"/>
    <col min="5642" max="5642" width="8.85546875" style="878"/>
    <col min="5643" max="5643" width="15.5703125" style="878" bestFit="1" customWidth="1"/>
    <col min="5644" max="5886" width="8.85546875" style="878"/>
    <col min="5887" max="5887" width="6.28515625" style="878" customWidth="1"/>
    <col min="5888" max="5888" width="8.140625" style="878" customWidth="1"/>
    <col min="5889" max="5889" width="34.42578125" style="878" bestFit="1" customWidth="1"/>
    <col min="5890" max="5890" width="11.28515625" style="878" bestFit="1" customWidth="1"/>
    <col min="5891" max="5891" width="11.5703125" style="878" customWidth="1"/>
    <col min="5892" max="5892" width="11.28515625" style="878" bestFit="1" customWidth="1"/>
    <col min="5893" max="5893" width="11.42578125" style="878" bestFit="1" customWidth="1"/>
    <col min="5894" max="5894" width="11.5703125" style="878" customWidth="1"/>
    <col min="5895" max="5895" width="10.42578125" style="878" customWidth="1"/>
    <col min="5896" max="5896" width="13.5703125" style="878" customWidth="1"/>
    <col min="5897" max="5897" width="11.7109375" style="878" customWidth="1"/>
    <col min="5898" max="5898" width="8.85546875" style="878"/>
    <col min="5899" max="5899" width="15.5703125" style="878" bestFit="1" customWidth="1"/>
    <col min="5900" max="6142" width="8.85546875" style="878"/>
    <col min="6143" max="6143" width="6.28515625" style="878" customWidth="1"/>
    <col min="6144" max="6144" width="8.140625" style="878" customWidth="1"/>
    <col min="6145" max="6145" width="34.42578125" style="878" bestFit="1" customWidth="1"/>
    <col min="6146" max="6146" width="11.28515625" style="878" bestFit="1" customWidth="1"/>
    <col min="6147" max="6147" width="11.5703125" style="878" customWidth="1"/>
    <col min="6148" max="6148" width="11.28515625" style="878" bestFit="1" customWidth="1"/>
    <col min="6149" max="6149" width="11.42578125" style="878" bestFit="1" customWidth="1"/>
    <col min="6150" max="6150" width="11.5703125" style="878" customWidth="1"/>
    <col min="6151" max="6151" width="10.42578125" style="878" customWidth="1"/>
    <col min="6152" max="6152" width="13.5703125" style="878" customWidth="1"/>
    <col min="6153" max="6153" width="11.7109375" style="878" customWidth="1"/>
    <col min="6154" max="6154" width="8.85546875" style="878"/>
    <col min="6155" max="6155" width="15.5703125" style="878" bestFit="1" customWidth="1"/>
    <col min="6156" max="6398" width="8.85546875" style="878"/>
    <col min="6399" max="6399" width="6.28515625" style="878" customWidth="1"/>
    <col min="6400" max="6400" width="8.140625" style="878" customWidth="1"/>
    <col min="6401" max="6401" width="34.42578125" style="878" bestFit="1" customWidth="1"/>
    <col min="6402" max="6402" width="11.28515625" style="878" bestFit="1" customWidth="1"/>
    <col min="6403" max="6403" width="11.5703125" style="878" customWidth="1"/>
    <col min="6404" max="6404" width="11.28515625" style="878" bestFit="1" customWidth="1"/>
    <col min="6405" max="6405" width="11.42578125" style="878" bestFit="1" customWidth="1"/>
    <col min="6406" max="6406" width="11.5703125" style="878" customWidth="1"/>
    <col min="6407" max="6407" width="10.42578125" style="878" customWidth="1"/>
    <col min="6408" max="6408" width="13.5703125" style="878" customWidth="1"/>
    <col min="6409" max="6409" width="11.7109375" style="878" customWidth="1"/>
    <col min="6410" max="6410" width="8.85546875" style="878"/>
    <col min="6411" max="6411" width="15.5703125" style="878" bestFit="1" customWidth="1"/>
    <col min="6412" max="6654" width="8.85546875" style="878"/>
    <col min="6655" max="6655" width="6.28515625" style="878" customWidth="1"/>
    <col min="6656" max="6656" width="8.140625" style="878" customWidth="1"/>
    <col min="6657" max="6657" width="34.42578125" style="878" bestFit="1" customWidth="1"/>
    <col min="6658" max="6658" width="11.28515625" style="878" bestFit="1" customWidth="1"/>
    <col min="6659" max="6659" width="11.5703125" style="878" customWidth="1"/>
    <col min="6660" max="6660" width="11.28515625" style="878" bestFit="1" customWidth="1"/>
    <col min="6661" max="6661" width="11.42578125" style="878" bestFit="1" customWidth="1"/>
    <col min="6662" max="6662" width="11.5703125" style="878" customWidth="1"/>
    <col min="6663" max="6663" width="10.42578125" style="878" customWidth="1"/>
    <col min="6664" max="6664" width="13.5703125" style="878" customWidth="1"/>
    <col min="6665" max="6665" width="11.7109375" style="878" customWidth="1"/>
    <col min="6666" max="6666" width="8.85546875" style="878"/>
    <col min="6667" max="6667" width="15.5703125" style="878" bestFit="1" customWidth="1"/>
    <col min="6668" max="6910" width="8.85546875" style="878"/>
    <col min="6911" max="6911" width="6.28515625" style="878" customWidth="1"/>
    <col min="6912" max="6912" width="8.140625" style="878" customWidth="1"/>
    <col min="6913" max="6913" width="34.42578125" style="878" bestFit="1" customWidth="1"/>
    <col min="6914" max="6914" width="11.28515625" style="878" bestFit="1" customWidth="1"/>
    <col min="6915" max="6915" width="11.5703125" style="878" customWidth="1"/>
    <col min="6916" max="6916" width="11.28515625" style="878" bestFit="1" customWidth="1"/>
    <col min="6917" max="6917" width="11.42578125" style="878" bestFit="1" customWidth="1"/>
    <col min="6918" max="6918" width="11.5703125" style="878" customWidth="1"/>
    <col min="6919" max="6919" width="10.42578125" style="878" customWidth="1"/>
    <col min="6920" max="6920" width="13.5703125" style="878" customWidth="1"/>
    <col min="6921" max="6921" width="11.7109375" style="878" customWidth="1"/>
    <col min="6922" max="6922" width="8.85546875" style="878"/>
    <col min="6923" max="6923" width="15.5703125" style="878" bestFit="1" customWidth="1"/>
    <col min="6924" max="7166" width="8.85546875" style="878"/>
    <col min="7167" max="7167" width="6.28515625" style="878" customWidth="1"/>
    <col min="7168" max="7168" width="8.140625" style="878" customWidth="1"/>
    <col min="7169" max="7169" width="34.42578125" style="878" bestFit="1" customWidth="1"/>
    <col min="7170" max="7170" width="11.28515625" style="878" bestFit="1" customWidth="1"/>
    <col min="7171" max="7171" width="11.5703125" style="878" customWidth="1"/>
    <col min="7172" max="7172" width="11.28515625" style="878" bestFit="1" customWidth="1"/>
    <col min="7173" max="7173" width="11.42578125" style="878" bestFit="1" customWidth="1"/>
    <col min="7174" max="7174" width="11.5703125" style="878" customWidth="1"/>
    <col min="7175" max="7175" width="10.42578125" style="878" customWidth="1"/>
    <col min="7176" max="7176" width="13.5703125" style="878" customWidth="1"/>
    <col min="7177" max="7177" width="11.7109375" style="878" customWidth="1"/>
    <col min="7178" max="7178" width="8.85546875" style="878"/>
    <col min="7179" max="7179" width="15.5703125" style="878" bestFit="1" customWidth="1"/>
    <col min="7180" max="7422" width="8.85546875" style="878"/>
    <col min="7423" max="7423" width="6.28515625" style="878" customWidth="1"/>
    <col min="7424" max="7424" width="8.140625" style="878" customWidth="1"/>
    <col min="7425" max="7425" width="34.42578125" style="878" bestFit="1" customWidth="1"/>
    <col min="7426" max="7426" width="11.28515625" style="878" bestFit="1" customWidth="1"/>
    <col min="7427" max="7427" width="11.5703125" style="878" customWidth="1"/>
    <col min="7428" max="7428" width="11.28515625" style="878" bestFit="1" customWidth="1"/>
    <col min="7429" max="7429" width="11.42578125" style="878" bestFit="1" customWidth="1"/>
    <col min="7430" max="7430" width="11.5703125" style="878" customWidth="1"/>
    <col min="7431" max="7431" width="10.42578125" style="878" customWidth="1"/>
    <col min="7432" max="7432" width="13.5703125" style="878" customWidth="1"/>
    <col min="7433" max="7433" width="11.7109375" style="878" customWidth="1"/>
    <col min="7434" max="7434" width="8.85546875" style="878"/>
    <col min="7435" max="7435" width="15.5703125" style="878" bestFit="1" customWidth="1"/>
    <col min="7436" max="7678" width="8.85546875" style="878"/>
    <col min="7679" max="7679" width="6.28515625" style="878" customWidth="1"/>
    <col min="7680" max="7680" width="8.140625" style="878" customWidth="1"/>
    <col min="7681" max="7681" width="34.42578125" style="878" bestFit="1" customWidth="1"/>
    <col min="7682" max="7682" width="11.28515625" style="878" bestFit="1" customWidth="1"/>
    <col min="7683" max="7683" width="11.5703125" style="878" customWidth="1"/>
    <col min="7684" max="7684" width="11.28515625" style="878" bestFit="1" customWidth="1"/>
    <col min="7685" max="7685" width="11.42578125" style="878" bestFit="1" customWidth="1"/>
    <col min="7686" max="7686" width="11.5703125" style="878" customWidth="1"/>
    <col min="7687" max="7687" width="10.42578125" style="878" customWidth="1"/>
    <col min="7688" max="7688" width="13.5703125" style="878" customWidth="1"/>
    <col min="7689" max="7689" width="11.7109375" style="878" customWidth="1"/>
    <col min="7690" max="7690" width="8.85546875" style="878"/>
    <col min="7691" max="7691" width="15.5703125" style="878" bestFit="1" customWidth="1"/>
    <col min="7692" max="7934" width="8.85546875" style="878"/>
    <col min="7935" max="7935" width="6.28515625" style="878" customWidth="1"/>
    <col min="7936" max="7936" width="8.140625" style="878" customWidth="1"/>
    <col min="7937" max="7937" width="34.42578125" style="878" bestFit="1" customWidth="1"/>
    <col min="7938" max="7938" width="11.28515625" style="878" bestFit="1" customWidth="1"/>
    <col min="7939" max="7939" width="11.5703125" style="878" customWidth="1"/>
    <col min="7940" max="7940" width="11.28515625" style="878" bestFit="1" customWidth="1"/>
    <col min="7941" max="7941" width="11.42578125" style="878" bestFit="1" customWidth="1"/>
    <col min="7942" max="7942" width="11.5703125" style="878" customWidth="1"/>
    <col min="7943" max="7943" width="10.42578125" style="878" customWidth="1"/>
    <col min="7944" max="7944" width="13.5703125" style="878" customWidth="1"/>
    <col min="7945" max="7945" width="11.7109375" style="878" customWidth="1"/>
    <col min="7946" max="7946" width="8.85546875" style="878"/>
    <col min="7947" max="7947" width="15.5703125" style="878" bestFit="1" customWidth="1"/>
    <col min="7948" max="8190" width="8.85546875" style="878"/>
    <col min="8191" max="8191" width="6.28515625" style="878" customWidth="1"/>
    <col min="8192" max="8192" width="8.140625" style="878" customWidth="1"/>
    <col min="8193" max="8193" width="34.42578125" style="878" bestFit="1" customWidth="1"/>
    <col min="8194" max="8194" width="11.28515625" style="878" bestFit="1" customWidth="1"/>
    <col min="8195" max="8195" width="11.5703125" style="878" customWidth="1"/>
    <col min="8196" max="8196" width="11.28515625" style="878" bestFit="1" customWidth="1"/>
    <col min="8197" max="8197" width="11.42578125" style="878" bestFit="1" customWidth="1"/>
    <col min="8198" max="8198" width="11.5703125" style="878" customWidth="1"/>
    <col min="8199" max="8199" width="10.42578125" style="878" customWidth="1"/>
    <col min="8200" max="8200" width="13.5703125" style="878" customWidth="1"/>
    <col min="8201" max="8201" width="11.7109375" style="878" customWidth="1"/>
    <col min="8202" max="8202" width="8.85546875" style="878"/>
    <col min="8203" max="8203" width="15.5703125" style="878" bestFit="1" customWidth="1"/>
    <col min="8204" max="8446" width="8.85546875" style="878"/>
    <col min="8447" max="8447" width="6.28515625" style="878" customWidth="1"/>
    <col min="8448" max="8448" width="8.140625" style="878" customWidth="1"/>
    <col min="8449" max="8449" width="34.42578125" style="878" bestFit="1" customWidth="1"/>
    <col min="8450" max="8450" width="11.28515625" style="878" bestFit="1" customWidth="1"/>
    <col min="8451" max="8451" width="11.5703125" style="878" customWidth="1"/>
    <col min="8452" max="8452" width="11.28515625" style="878" bestFit="1" customWidth="1"/>
    <col min="8453" max="8453" width="11.42578125" style="878" bestFit="1" customWidth="1"/>
    <col min="8454" max="8454" width="11.5703125" style="878" customWidth="1"/>
    <col min="8455" max="8455" width="10.42578125" style="878" customWidth="1"/>
    <col min="8456" max="8456" width="13.5703125" style="878" customWidth="1"/>
    <col min="8457" max="8457" width="11.7109375" style="878" customWidth="1"/>
    <col min="8458" max="8458" width="8.85546875" style="878"/>
    <col min="8459" max="8459" width="15.5703125" style="878" bestFit="1" customWidth="1"/>
    <col min="8460" max="8702" width="8.85546875" style="878"/>
    <col min="8703" max="8703" width="6.28515625" style="878" customWidth="1"/>
    <col min="8704" max="8704" width="8.140625" style="878" customWidth="1"/>
    <col min="8705" max="8705" width="34.42578125" style="878" bestFit="1" customWidth="1"/>
    <col min="8706" max="8706" width="11.28515625" style="878" bestFit="1" customWidth="1"/>
    <col min="8707" max="8707" width="11.5703125" style="878" customWidth="1"/>
    <col min="8708" max="8708" width="11.28515625" style="878" bestFit="1" customWidth="1"/>
    <col min="8709" max="8709" width="11.42578125" style="878" bestFit="1" customWidth="1"/>
    <col min="8710" max="8710" width="11.5703125" style="878" customWidth="1"/>
    <col min="8711" max="8711" width="10.42578125" style="878" customWidth="1"/>
    <col min="8712" max="8712" width="13.5703125" style="878" customWidth="1"/>
    <col min="8713" max="8713" width="11.7109375" style="878" customWidth="1"/>
    <col min="8714" max="8714" width="8.85546875" style="878"/>
    <col min="8715" max="8715" width="15.5703125" style="878" bestFit="1" customWidth="1"/>
    <col min="8716" max="8958" width="8.85546875" style="878"/>
    <col min="8959" max="8959" width="6.28515625" style="878" customWidth="1"/>
    <col min="8960" max="8960" width="8.140625" style="878" customWidth="1"/>
    <col min="8961" max="8961" width="34.42578125" style="878" bestFit="1" customWidth="1"/>
    <col min="8962" max="8962" width="11.28515625" style="878" bestFit="1" customWidth="1"/>
    <col min="8963" max="8963" width="11.5703125" style="878" customWidth="1"/>
    <col min="8964" max="8964" width="11.28515625" style="878" bestFit="1" customWidth="1"/>
    <col min="8965" max="8965" width="11.42578125" style="878" bestFit="1" customWidth="1"/>
    <col min="8966" max="8966" width="11.5703125" style="878" customWidth="1"/>
    <col min="8967" max="8967" width="10.42578125" style="878" customWidth="1"/>
    <col min="8968" max="8968" width="13.5703125" style="878" customWidth="1"/>
    <col min="8969" max="8969" width="11.7109375" style="878" customWidth="1"/>
    <col min="8970" max="8970" width="8.85546875" style="878"/>
    <col min="8971" max="8971" width="15.5703125" style="878" bestFit="1" customWidth="1"/>
    <col min="8972" max="9214" width="8.85546875" style="878"/>
    <col min="9215" max="9215" width="6.28515625" style="878" customWidth="1"/>
    <col min="9216" max="9216" width="8.140625" style="878" customWidth="1"/>
    <col min="9217" max="9217" width="34.42578125" style="878" bestFit="1" customWidth="1"/>
    <col min="9218" max="9218" width="11.28515625" style="878" bestFit="1" customWidth="1"/>
    <col min="9219" max="9219" width="11.5703125" style="878" customWidth="1"/>
    <col min="9220" max="9220" width="11.28515625" style="878" bestFit="1" customWidth="1"/>
    <col min="9221" max="9221" width="11.42578125" style="878" bestFit="1" customWidth="1"/>
    <col min="9222" max="9222" width="11.5703125" style="878" customWidth="1"/>
    <col min="9223" max="9223" width="10.42578125" style="878" customWidth="1"/>
    <col min="9224" max="9224" width="13.5703125" style="878" customWidth="1"/>
    <col min="9225" max="9225" width="11.7109375" style="878" customWidth="1"/>
    <col min="9226" max="9226" width="8.85546875" style="878"/>
    <col min="9227" max="9227" width="15.5703125" style="878" bestFit="1" customWidth="1"/>
    <col min="9228" max="9470" width="8.85546875" style="878"/>
    <col min="9471" max="9471" width="6.28515625" style="878" customWidth="1"/>
    <col min="9472" max="9472" width="8.140625" style="878" customWidth="1"/>
    <col min="9473" max="9473" width="34.42578125" style="878" bestFit="1" customWidth="1"/>
    <col min="9474" max="9474" width="11.28515625" style="878" bestFit="1" customWidth="1"/>
    <col min="9475" max="9475" width="11.5703125" style="878" customWidth="1"/>
    <col min="9476" max="9476" width="11.28515625" style="878" bestFit="1" customWidth="1"/>
    <col min="9477" max="9477" width="11.42578125" style="878" bestFit="1" customWidth="1"/>
    <col min="9478" max="9478" width="11.5703125" style="878" customWidth="1"/>
    <col min="9479" max="9479" width="10.42578125" style="878" customWidth="1"/>
    <col min="9480" max="9480" width="13.5703125" style="878" customWidth="1"/>
    <col min="9481" max="9481" width="11.7109375" style="878" customWidth="1"/>
    <col min="9482" max="9482" width="8.85546875" style="878"/>
    <col min="9483" max="9483" width="15.5703125" style="878" bestFit="1" customWidth="1"/>
    <col min="9484" max="9726" width="8.85546875" style="878"/>
    <col min="9727" max="9727" width="6.28515625" style="878" customWidth="1"/>
    <col min="9728" max="9728" width="8.140625" style="878" customWidth="1"/>
    <col min="9729" max="9729" width="34.42578125" style="878" bestFit="1" customWidth="1"/>
    <col min="9730" max="9730" width="11.28515625" style="878" bestFit="1" customWidth="1"/>
    <col min="9731" max="9731" width="11.5703125" style="878" customWidth="1"/>
    <col min="9732" max="9732" width="11.28515625" style="878" bestFit="1" customWidth="1"/>
    <col min="9733" max="9733" width="11.42578125" style="878" bestFit="1" customWidth="1"/>
    <col min="9734" max="9734" width="11.5703125" style="878" customWidth="1"/>
    <col min="9735" max="9735" width="10.42578125" style="878" customWidth="1"/>
    <col min="9736" max="9736" width="13.5703125" style="878" customWidth="1"/>
    <col min="9737" max="9737" width="11.7109375" style="878" customWidth="1"/>
    <col min="9738" max="9738" width="8.85546875" style="878"/>
    <col min="9739" max="9739" width="15.5703125" style="878" bestFit="1" customWidth="1"/>
    <col min="9740" max="9982" width="8.85546875" style="878"/>
    <col min="9983" max="9983" width="6.28515625" style="878" customWidth="1"/>
    <col min="9984" max="9984" width="8.140625" style="878" customWidth="1"/>
    <col min="9985" max="9985" width="34.42578125" style="878" bestFit="1" customWidth="1"/>
    <col min="9986" max="9986" width="11.28515625" style="878" bestFit="1" customWidth="1"/>
    <col min="9987" max="9987" width="11.5703125" style="878" customWidth="1"/>
    <col min="9988" max="9988" width="11.28515625" style="878" bestFit="1" customWidth="1"/>
    <col min="9989" max="9989" width="11.42578125" style="878" bestFit="1" customWidth="1"/>
    <col min="9990" max="9990" width="11.5703125" style="878" customWidth="1"/>
    <col min="9991" max="9991" width="10.42578125" style="878" customWidth="1"/>
    <col min="9992" max="9992" width="13.5703125" style="878" customWidth="1"/>
    <col min="9993" max="9993" width="11.7109375" style="878" customWidth="1"/>
    <col min="9994" max="9994" width="8.85546875" style="878"/>
    <col min="9995" max="9995" width="15.5703125" style="878" bestFit="1" customWidth="1"/>
    <col min="9996" max="10238" width="8.85546875" style="878"/>
    <col min="10239" max="10239" width="6.28515625" style="878" customWidth="1"/>
    <col min="10240" max="10240" width="8.140625" style="878" customWidth="1"/>
    <col min="10241" max="10241" width="34.42578125" style="878" bestFit="1" customWidth="1"/>
    <col min="10242" max="10242" width="11.28515625" style="878" bestFit="1" customWidth="1"/>
    <col min="10243" max="10243" width="11.5703125" style="878" customWidth="1"/>
    <col min="10244" max="10244" width="11.28515625" style="878" bestFit="1" customWidth="1"/>
    <col min="10245" max="10245" width="11.42578125" style="878" bestFit="1" customWidth="1"/>
    <col min="10246" max="10246" width="11.5703125" style="878" customWidth="1"/>
    <col min="10247" max="10247" width="10.42578125" style="878" customWidth="1"/>
    <col min="10248" max="10248" width="13.5703125" style="878" customWidth="1"/>
    <col min="10249" max="10249" width="11.7109375" style="878" customWidth="1"/>
    <col min="10250" max="10250" width="8.85546875" style="878"/>
    <col min="10251" max="10251" width="15.5703125" style="878" bestFit="1" customWidth="1"/>
    <col min="10252" max="10494" width="8.85546875" style="878"/>
    <col min="10495" max="10495" width="6.28515625" style="878" customWidth="1"/>
    <col min="10496" max="10496" width="8.140625" style="878" customWidth="1"/>
    <col min="10497" max="10497" width="34.42578125" style="878" bestFit="1" customWidth="1"/>
    <col min="10498" max="10498" width="11.28515625" style="878" bestFit="1" customWidth="1"/>
    <col min="10499" max="10499" width="11.5703125" style="878" customWidth="1"/>
    <col min="10500" max="10500" width="11.28515625" style="878" bestFit="1" customWidth="1"/>
    <col min="10501" max="10501" width="11.42578125" style="878" bestFit="1" customWidth="1"/>
    <col min="10502" max="10502" width="11.5703125" style="878" customWidth="1"/>
    <col min="10503" max="10503" width="10.42578125" style="878" customWidth="1"/>
    <col min="10504" max="10504" width="13.5703125" style="878" customWidth="1"/>
    <col min="10505" max="10505" width="11.7109375" style="878" customWidth="1"/>
    <col min="10506" max="10506" width="8.85546875" style="878"/>
    <col min="10507" max="10507" width="15.5703125" style="878" bestFit="1" customWidth="1"/>
    <col min="10508" max="10750" width="8.85546875" style="878"/>
    <col min="10751" max="10751" width="6.28515625" style="878" customWidth="1"/>
    <col min="10752" max="10752" width="8.140625" style="878" customWidth="1"/>
    <col min="10753" max="10753" width="34.42578125" style="878" bestFit="1" customWidth="1"/>
    <col min="10754" max="10754" width="11.28515625" style="878" bestFit="1" customWidth="1"/>
    <col min="10755" max="10755" width="11.5703125" style="878" customWidth="1"/>
    <col min="10756" max="10756" width="11.28515625" style="878" bestFit="1" customWidth="1"/>
    <col min="10757" max="10757" width="11.42578125" style="878" bestFit="1" customWidth="1"/>
    <col min="10758" max="10758" width="11.5703125" style="878" customWidth="1"/>
    <col min="10759" max="10759" width="10.42578125" style="878" customWidth="1"/>
    <col min="10760" max="10760" width="13.5703125" style="878" customWidth="1"/>
    <col min="10761" max="10761" width="11.7109375" style="878" customWidth="1"/>
    <col min="10762" max="10762" width="8.85546875" style="878"/>
    <col min="10763" max="10763" width="15.5703125" style="878" bestFit="1" customWidth="1"/>
    <col min="10764" max="11006" width="8.85546875" style="878"/>
    <col min="11007" max="11007" width="6.28515625" style="878" customWidth="1"/>
    <col min="11008" max="11008" width="8.140625" style="878" customWidth="1"/>
    <col min="11009" max="11009" width="34.42578125" style="878" bestFit="1" customWidth="1"/>
    <col min="11010" max="11010" width="11.28515625" style="878" bestFit="1" customWidth="1"/>
    <col min="11011" max="11011" width="11.5703125" style="878" customWidth="1"/>
    <col min="11012" max="11012" width="11.28515625" style="878" bestFit="1" customWidth="1"/>
    <col min="11013" max="11013" width="11.42578125" style="878" bestFit="1" customWidth="1"/>
    <col min="11014" max="11014" width="11.5703125" style="878" customWidth="1"/>
    <col min="11015" max="11015" width="10.42578125" style="878" customWidth="1"/>
    <col min="11016" max="11016" width="13.5703125" style="878" customWidth="1"/>
    <col min="11017" max="11017" width="11.7109375" style="878" customWidth="1"/>
    <col min="11018" max="11018" width="8.85546875" style="878"/>
    <col min="11019" max="11019" width="15.5703125" style="878" bestFit="1" customWidth="1"/>
    <col min="11020" max="11262" width="8.85546875" style="878"/>
    <col min="11263" max="11263" width="6.28515625" style="878" customWidth="1"/>
    <col min="11264" max="11264" width="8.140625" style="878" customWidth="1"/>
    <col min="11265" max="11265" width="34.42578125" style="878" bestFit="1" customWidth="1"/>
    <col min="11266" max="11266" width="11.28515625" style="878" bestFit="1" customWidth="1"/>
    <col min="11267" max="11267" width="11.5703125" style="878" customWidth="1"/>
    <col min="11268" max="11268" width="11.28515625" style="878" bestFit="1" customWidth="1"/>
    <col min="11269" max="11269" width="11.42578125" style="878" bestFit="1" customWidth="1"/>
    <col min="11270" max="11270" width="11.5703125" style="878" customWidth="1"/>
    <col min="11271" max="11271" width="10.42578125" style="878" customWidth="1"/>
    <col min="11272" max="11272" width="13.5703125" style="878" customWidth="1"/>
    <col min="11273" max="11273" width="11.7109375" style="878" customWidth="1"/>
    <col min="11274" max="11274" width="8.85546875" style="878"/>
    <col min="11275" max="11275" width="15.5703125" style="878" bestFit="1" customWidth="1"/>
    <col min="11276" max="11518" width="8.85546875" style="878"/>
    <col min="11519" max="11519" width="6.28515625" style="878" customWidth="1"/>
    <col min="11520" max="11520" width="8.140625" style="878" customWidth="1"/>
    <col min="11521" max="11521" width="34.42578125" style="878" bestFit="1" customWidth="1"/>
    <col min="11522" max="11522" width="11.28515625" style="878" bestFit="1" customWidth="1"/>
    <col min="11523" max="11523" width="11.5703125" style="878" customWidth="1"/>
    <col min="11524" max="11524" width="11.28515625" style="878" bestFit="1" customWidth="1"/>
    <col min="11525" max="11525" width="11.42578125" style="878" bestFit="1" customWidth="1"/>
    <col min="11526" max="11526" width="11.5703125" style="878" customWidth="1"/>
    <col min="11527" max="11527" width="10.42578125" style="878" customWidth="1"/>
    <col min="11528" max="11528" width="13.5703125" style="878" customWidth="1"/>
    <col min="11529" max="11529" width="11.7109375" style="878" customWidth="1"/>
    <col min="11530" max="11530" width="8.85546875" style="878"/>
    <col min="11531" max="11531" width="15.5703125" style="878" bestFit="1" customWidth="1"/>
    <col min="11532" max="11774" width="8.85546875" style="878"/>
    <col min="11775" max="11775" width="6.28515625" style="878" customWidth="1"/>
    <col min="11776" max="11776" width="8.140625" style="878" customWidth="1"/>
    <col min="11777" max="11777" width="34.42578125" style="878" bestFit="1" customWidth="1"/>
    <col min="11778" max="11778" width="11.28515625" style="878" bestFit="1" customWidth="1"/>
    <col min="11779" max="11779" width="11.5703125" style="878" customWidth="1"/>
    <col min="11780" max="11780" width="11.28515625" style="878" bestFit="1" customWidth="1"/>
    <col min="11781" max="11781" width="11.42578125" style="878" bestFit="1" customWidth="1"/>
    <col min="11782" max="11782" width="11.5703125" style="878" customWidth="1"/>
    <col min="11783" max="11783" width="10.42578125" style="878" customWidth="1"/>
    <col min="11784" max="11784" width="13.5703125" style="878" customWidth="1"/>
    <col min="11785" max="11785" width="11.7109375" style="878" customWidth="1"/>
    <col min="11786" max="11786" width="8.85546875" style="878"/>
    <col min="11787" max="11787" width="15.5703125" style="878" bestFit="1" customWidth="1"/>
    <col min="11788" max="12030" width="8.85546875" style="878"/>
    <col min="12031" max="12031" width="6.28515625" style="878" customWidth="1"/>
    <col min="12032" max="12032" width="8.140625" style="878" customWidth="1"/>
    <col min="12033" max="12033" width="34.42578125" style="878" bestFit="1" customWidth="1"/>
    <col min="12034" max="12034" width="11.28515625" style="878" bestFit="1" customWidth="1"/>
    <col min="12035" max="12035" width="11.5703125" style="878" customWidth="1"/>
    <col min="12036" max="12036" width="11.28515625" style="878" bestFit="1" customWidth="1"/>
    <col min="12037" max="12037" width="11.42578125" style="878" bestFit="1" customWidth="1"/>
    <col min="12038" max="12038" width="11.5703125" style="878" customWidth="1"/>
    <col min="12039" max="12039" width="10.42578125" style="878" customWidth="1"/>
    <col min="12040" max="12040" width="13.5703125" style="878" customWidth="1"/>
    <col min="12041" max="12041" width="11.7109375" style="878" customWidth="1"/>
    <col min="12042" max="12042" width="8.85546875" style="878"/>
    <col min="12043" max="12043" width="15.5703125" style="878" bestFit="1" customWidth="1"/>
    <col min="12044" max="12286" width="8.85546875" style="878"/>
    <col min="12287" max="12287" width="6.28515625" style="878" customWidth="1"/>
    <col min="12288" max="12288" width="8.140625" style="878" customWidth="1"/>
    <col min="12289" max="12289" width="34.42578125" style="878" bestFit="1" customWidth="1"/>
    <col min="12290" max="12290" width="11.28515625" style="878" bestFit="1" customWidth="1"/>
    <col min="12291" max="12291" width="11.5703125" style="878" customWidth="1"/>
    <col min="12292" max="12292" width="11.28515625" style="878" bestFit="1" customWidth="1"/>
    <col min="12293" max="12293" width="11.42578125" style="878" bestFit="1" customWidth="1"/>
    <col min="12294" max="12294" width="11.5703125" style="878" customWidth="1"/>
    <col min="12295" max="12295" width="10.42578125" style="878" customWidth="1"/>
    <col min="12296" max="12296" width="13.5703125" style="878" customWidth="1"/>
    <col min="12297" max="12297" width="11.7109375" style="878" customWidth="1"/>
    <col min="12298" max="12298" width="8.85546875" style="878"/>
    <col min="12299" max="12299" width="15.5703125" style="878" bestFit="1" customWidth="1"/>
    <col min="12300" max="12542" width="8.85546875" style="878"/>
    <col min="12543" max="12543" width="6.28515625" style="878" customWidth="1"/>
    <col min="12544" max="12544" width="8.140625" style="878" customWidth="1"/>
    <col min="12545" max="12545" width="34.42578125" style="878" bestFit="1" customWidth="1"/>
    <col min="12546" max="12546" width="11.28515625" style="878" bestFit="1" customWidth="1"/>
    <col min="12547" max="12547" width="11.5703125" style="878" customWidth="1"/>
    <col min="12548" max="12548" width="11.28515625" style="878" bestFit="1" customWidth="1"/>
    <col min="12549" max="12549" width="11.42578125" style="878" bestFit="1" customWidth="1"/>
    <col min="12550" max="12550" width="11.5703125" style="878" customWidth="1"/>
    <col min="12551" max="12551" width="10.42578125" style="878" customWidth="1"/>
    <col min="12552" max="12552" width="13.5703125" style="878" customWidth="1"/>
    <col min="12553" max="12553" width="11.7109375" style="878" customWidth="1"/>
    <col min="12554" max="12554" width="8.85546875" style="878"/>
    <col min="12555" max="12555" width="15.5703125" style="878" bestFit="1" customWidth="1"/>
    <col min="12556" max="12798" width="8.85546875" style="878"/>
    <col min="12799" max="12799" width="6.28515625" style="878" customWidth="1"/>
    <col min="12800" max="12800" width="8.140625" style="878" customWidth="1"/>
    <col min="12801" max="12801" width="34.42578125" style="878" bestFit="1" customWidth="1"/>
    <col min="12802" max="12802" width="11.28515625" style="878" bestFit="1" customWidth="1"/>
    <col min="12803" max="12803" width="11.5703125" style="878" customWidth="1"/>
    <col min="12804" max="12804" width="11.28515625" style="878" bestFit="1" customWidth="1"/>
    <col min="12805" max="12805" width="11.42578125" style="878" bestFit="1" customWidth="1"/>
    <col min="12806" max="12806" width="11.5703125" style="878" customWidth="1"/>
    <col min="12807" max="12807" width="10.42578125" style="878" customWidth="1"/>
    <col min="12808" max="12808" width="13.5703125" style="878" customWidth="1"/>
    <col min="12809" max="12809" width="11.7109375" style="878" customWidth="1"/>
    <col min="12810" max="12810" width="8.85546875" style="878"/>
    <col min="12811" max="12811" width="15.5703125" style="878" bestFit="1" customWidth="1"/>
    <col min="12812" max="13054" width="8.85546875" style="878"/>
    <col min="13055" max="13055" width="6.28515625" style="878" customWidth="1"/>
    <col min="13056" max="13056" width="8.140625" style="878" customWidth="1"/>
    <col min="13057" max="13057" width="34.42578125" style="878" bestFit="1" customWidth="1"/>
    <col min="13058" max="13058" width="11.28515625" style="878" bestFit="1" customWidth="1"/>
    <col min="13059" max="13059" width="11.5703125" style="878" customWidth="1"/>
    <col min="13060" max="13060" width="11.28515625" style="878" bestFit="1" customWidth="1"/>
    <col min="13061" max="13061" width="11.42578125" style="878" bestFit="1" customWidth="1"/>
    <col min="13062" max="13062" width="11.5703125" style="878" customWidth="1"/>
    <col min="13063" max="13063" width="10.42578125" style="878" customWidth="1"/>
    <col min="13064" max="13064" width="13.5703125" style="878" customWidth="1"/>
    <col min="13065" max="13065" width="11.7109375" style="878" customWidth="1"/>
    <col min="13066" max="13066" width="8.85546875" style="878"/>
    <col min="13067" max="13067" width="15.5703125" style="878" bestFit="1" customWidth="1"/>
    <col min="13068" max="13310" width="8.85546875" style="878"/>
    <col min="13311" max="13311" width="6.28515625" style="878" customWidth="1"/>
    <col min="13312" max="13312" width="8.140625" style="878" customWidth="1"/>
    <col min="13313" max="13313" width="34.42578125" style="878" bestFit="1" customWidth="1"/>
    <col min="13314" max="13314" width="11.28515625" style="878" bestFit="1" customWidth="1"/>
    <col min="13315" max="13315" width="11.5703125" style="878" customWidth="1"/>
    <col min="13316" max="13316" width="11.28515625" style="878" bestFit="1" customWidth="1"/>
    <col min="13317" max="13317" width="11.42578125" style="878" bestFit="1" customWidth="1"/>
    <col min="13318" max="13318" width="11.5703125" style="878" customWidth="1"/>
    <col min="13319" max="13319" width="10.42578125" style="878" customWidth="1"/>
    <col min="13320" max="13320" width="13.5703125" style="878" customWidth="1"/>
    <col min="13321" max="13321" width="11.7109375" style="878" customWidth="1"/>
    <col min="13322" max="13322" width="8.85546875" style="878"/>
    <col min="13323" max="13323" width="15.5703125" style="878" bestFit="1" customWidth="1"/>
    <col min="13324" max="13566" width="8.85546875" style="878"/>
    <col min="13567" max="13567" width="6.28515625" style="878" customWidth="1"/>
    <col min="13568" max="13568" width="8.140625" style="878" customWidth="1"/>
    <col min="13569" max="13569" width="34.42578125" style="878" bestFit="1" customWidth="1"/>
    <col min="13570" max="13570" width="11.28515625" style="878" bestFit="1" customWidth="1"/>
    <col min="13571" max="13571" width="11.5703125" style="878" customWidth="1"/>
    <col min="13572" max="13572" width="11.28515625" style="878" bestFit="1" customWidth="1"/>
    <col min="13573" max="13573" width="11.42578125" style="878" bestFit="1" customWidth="1"/>
    <col min="13574" max="13574" width="11.5703125" style="878" customWidth="1"/>
    <col min="13575" max="13575" width="10.42578125" style="878" customWidth="1"/>
    <col min="13576" max="13576" width="13.5703125" style="878" customWidth="1"/>
    <col min="13577" max="13577" width="11.7109375" style="878" customWidth="1"/>
    <col min="13578" max="13578" width="8.85546875" style="878"/>
    <col min="13579" max="13579" width="15.5703125" style="878" bestFit="1" customWidth="1"/>
    <col min="13580" max="13822" width="8.85546875" style="878"/>
    <col min="13823" max="13823" width="6.28515625" style="878" customWidth="1"/>
    <col min="13824" max="13824" width="8.140625" style="878" customWidth="1"/>
    <col min="13825" max="13825" width="34.42578125" style="878" bestFit="1" customWidth="1"/>
    <col min="13826" max="13826" width="11.28515625" style="878" bestFit="1" customWidth="1"/>
    <col min="13827" max="13827" width="11.5703125" style="878" customWidth="1"/>
    <col min="13828" max="13828" width="11.28515625" style="878" bestFit="1" customWidth="1"/>
    <col min="13829" max="13829" width="11.42578125" style="878" bestFit="1" customWidth="1"/>
    <col min="13830" max="13830" width="11.5703125" style="878" customWidth="1"/>
    <col min="13831" max="13831" width="10.42578125" style="878" customWidth="1"/>
    <col min="13832" max="13832" width="13.5703125" style="878" customWidth="1"/>
    <col min="13833" max="13833" width="11.7109375" style="878" customWidth="1"/>
    <col min="13834" max="13834" width="8.85546875" style="878"/>
    <col min="13835" max="13835" width="15.5703125" style="878" bestFit="1" customWidth="1"/>
    <col min="13836" max="14078" width="8.85546875" style="878"/>
    <col min="14079" max="14079" width="6.28515625" style="878" customWidth="1"/>
    <col min="14080" max="14080" width="8.140625" style="878" customWidth="1"/>
    <col min="14081" max="14081" width="34.42578125" style="878" bestFit="1" customWidth="1"/>
    <col min="14082" max="14082" width="11.28515625" style="878" bestFit="1" customWidth="1"/>
    <col min="14083" max="14083" width="11.5703125" style="878" customWidth="1"/>
    <col min="14084" max="14084" width="11.28515625" style="878" bestFit="1" customWidth="1"/>
    <col min="14085" max="14085" width="11.42578125" style="878" bestFit="1" customWidth="1"/>
    <col min="14086" max="14086" width="11.5703125" style="878" customWidth="1"/>
    <col min="14087" max="14087" width="10.42578125" style="878" customWidth="1"/>
    <col min="14088" max="14088" width="13.5703125" style="878" customWidth="1"/>
    <col min="14089" max="14089" width="11.7109375" style="878" customWidth="1"/>
    <col min="14090" max="14090" width="8.85546875" style="878"/>
    <col min="14091" max="14091" width="15.5703125" style="878" bestFit="1" customWidth="1"/>
    <col min="14092" max="14334" width="8.85546875" style="878"/>
    <col min="14335" max="14335" width="6.28515625" style="878" customWidth="1"/>
    <col min="14336" max="14336" width="8.140625" style="878" customWidth="1"/>
    <col min="14337" max="14337" width="34.42578125" style="878" bestFit="1" customWidth="1"/>
    <col min="14338" max="14338" width="11.28515625" style="878" bestFit="1" customWidth="1"/>
    <col min="14339" max="14339" width="11.5703125" style="878" customWidth="1"/>
    <col min="14340" max="14340" width="11.28515625" style="878" bestFit="1" customWidth="1"/>
    <col min="14341" max="14341" width="11.42578125" style="878" bestFit="1" customWidth="1"/>
    <col min="14342" max="14342" width="11.5703125" style="878" customWidth="1"/>
    <col min="14343" max="14343" width="10.42578125" style="878" customWidth="1"/>
    <col min="14344" max="14344" width="13.5703125" style="878" customWidth="1"/>
    <col min="14345" max="14345" width="11.7109375" style="878" customWidth="1"/>
    <col min="14346" max="14346" width="8.85546875" style="878"/>
    <col min="14347" max="14347" width="15.5703125" style="878" bestFit="1" customWidth="1"/>
    <col min="14348" max="14590" width="8.85546875" style="878"/>
    <col min="14591" max="14591" width="6.28515625" style="878" customWidth="1"/>
    <col min="14592" max="14592" width="8.140625" style="878" customWidth="1"/>
    <col min="14593" max="14593" width="34.42578125" style="878" bestFit="1" customWidth="1"/>
    <col min="14594" max="14594" width="11.28515625" style="878" bestFit="1" customWidth="1"/>
    <col min="14595" max="14595" width="11.5703125" style="878" customWidth="1"/>
    <col min="14596" max="14596" width="11.28515625" style="878" bestFit="1" customWidth="1"/>
    <col min="14597" max="14597" width="11.42578125" style="878" bestFit="1" customWidth="1"/>
    <col min="14598" max="14598" width="11.5703125" style="878" customWidth="1"/>
    <col min="14599" max="14599" width="10.42578125" style="878" customWidth="1"/>
    <col min="14600" max="14600" width="13.5703125" style="878" customWidth="1"/>
    <col min="14601" max="14601" width="11.7109375" style="878" customWidth="1"/>
    <col min="14602" max="14602" width="8.85546875" style="878"/>
    <col min="14603" max="14603" width="15.5703125" style="878" bestFit="1" customWidth="1"/>
    <col min="14604" max="14846" width="8.85546875" style="878"/>
    <col min="14847" max="14847" width="6.28515625" style="878" customWidth="1"/>
    <col min="14848" max="14848" width="8.140625" style="878" customWidth="1"/>
    <col min="14849" max="14849" width="34.42578125" style="878" bestFit="1" customWidth="1"/>
    <col min="14850" max="14850" width="11.28515625" style="878" bestFit="1" customWidth="1"/>
    <col min="14851" max="14851" width="11.5703125" style="878" customWidth="1"/>
    <col min="14852" max="14852" width="11.28515625" style="878" bestFit="1" customWidth="1"/>
    <col min="14853" max="14853" width="11.42578125" style="878" bestFit="1" customWidth="1"/>
    <col min="14854" max="14854" width="11.5703125" style="878" customWidth="1"/>
    <col min="14855" max="14855" width="10.42578125" style="878" customWidth="1"/>
    <col min="14856" max="14856" width="13.5703125" style="878" customWidth="1"/>
    <col min="14857" max="14857" width="11.7109375" style="878" customWidth="1"/>
    <col min="14858" max="14858" width="8.85546875" style="878"/>
    <col min="14859" max="14859" width="15.5703125" style="878" bestFit="1" customWidth="1"/>
    <col min="14860" max="15102" width="8.85546875" style="878"/>
    <col min="15103" max="15103" width="6.28515625" style="878" customWidth="1"/>
    <col min="15104" max="15104" width="8.140625" style="878" customWidth="1"/>
    <col min="15105" max="15105" width="34.42578125" style="878" bestFit="1" customWidth="1"/>
    <col min="15106" max="15106" width="11.28515625" style="878" bestFit="1" customWidth="1"/>
    <col min="15107" max="15107" width="11.5703125" style="878" customWidth="1"/>
    <col min="15108" max="15108" width="11.28515625" style="878" bestFit="1" customWidth="1"/>
    <col min="15109" max="15109" width="11.42578125" style="878" bestFit="1" customWidth="1"/>
    <col min="15110" max="15110" width="11.5703125" style="878" customWidth="1"/>
    <col min="15111" max="15111" width="10.42578125" style="878" customWidth="1"/>
    <col min="15112" max="15112" width="13.5703125" style="878" customWidth="1"/>
    <col min="15113" max="15113" width="11.7109375" style="878" customWidth="1"/>
    <col min="15114" max="15114" width="8.85546875" style="878"/>
    <col min="15115" max="15115" width="15.5703125" style="878" bestFit="1" customWidth="1"/>
    <col min="15116" max="15358" width="8.85546875" style="878"/>
    <col min="15359" max="15359" width="6.28515625" style="878" customWidth="1"/>
    <col min="15360" max="15360" width="8.140625" style="878" customWidth="1"/>
    <col min="15361" max="15361" width="34.42578125" style="878" bestFit="1" customWidth="1"/>
    <col min="15362" max="15362" width="11.28515625" style="878" bestFit="1" customWidth="1"/>
    <col min="15363" max="15363" width="11.5703125" style="878" customWidth="1"/>
    <col min="15364" max="15364" width="11.28515625" style="878" bestFit="1" customWidth="1"/>
    <col min="15365" max="15365" width="11.42578125" style="878" bestFit="1" customWidth="1"/>
    <col min="15366" max="15366" width="11.5703125" style="878" customWidth="1"/>
    <col min="15367" max="15367" width="10.42578125" style="878" customWidth="1"/>
    <col min="15368" max="15368" width="13.5703125" style="878" customWidth="1"/>
    <col min="15369" max="15369" width="11.7109375" style="878" customWidth="1"/>
    <col min="15370" max="15370" width="8.85546875" style="878"/>
    <col min="15371" max="15371" width="15.5703125" style="878" bestFit="1" customWidth="1"/>
    <col min="15372" max="15614" width="8.85546875" style="878"/>
    <col min="15615" max="15615" width="6.28515625" style="878" customWidth="1"/>
    <col min="15616" max="15616" width="8.140625" style="878" customWidth="1"/>
    <col min="15617" max="15617" width="34.42578125" style="878" bestFit="1" customWidth="1"/>
    <col min="15618" max="15618" width="11.28515625" style="878" bestFit="1" customWidth="1"/>
    <col min="15619" max="15619" width="11.5703125" style="878" customWidth="1"/>
    <col min="15620" max="15620" width="11.28515625" style="878" bestFit="1" customWidth="1"/>
    <col min="15621" max="15621" width="11.42578125" style="878" bestFit="1" customWidth="1"/>
    <col min="15622" max="15622" width="11.5703125" style="878" customWidth="1"/>
    <col min="15623" max="15623" width="10.42578125" style="878" customWidth="1"/>
    <col min="15624" max="15624" width="13.5703125" style="878" customWidth="1"/>
    <col min="15625" max="15625" width="11.7109375" style="878" customWidth="1"/>
    <col min="15626" max="15626" width="8.85546875" style="878"/>
    <col min="15627" max="15627" width="15.5703125" style="878" bestFit="1" customWidth="1"/>
    <col min="15628" max="15870" width="8.85546875" style="878"/>
    <col min="15871" max="15871" width="6.28515625" style="878" customWidth="1"/>
    <col min="15872" max="15872" width="8.140625" style="878" customWidth="1"/>
    <col min="15873" max="15873" width="34.42578125" style="878" bestFit="1" customWidth="1"/>
    <col min="15874" max="15874" width="11.28515625" style="878" bestFit="1" customWidth="1"/>
    <col min="15875" max="15875" width="11.5703125" style="878" customWidth="1"/>
    <col min="15876" max="15876" width="11.28515625" style="878" bestFit="1" customWidth="1"/>
    <col min="15877" max="15877" width="11.42578125" style="878" bestFit="1" customWidth="1"/>
    <col min="15878" max="15878" width="11.5703125" style="878" customWidth="1"/>
    <col min="15879" max="15879" width="10.42578125" style="878" customWidth="1"/>
    <col min="15880" max="15880" width="13.5703125" style="878" customWidth="1"/>
    <col min="15881" max="15881" width="11.7109375" style="878" customWidth="1"/>
    <col min="15882" max="15882" width="8.85546875" style="878"/>
    <col min="15883" max="15883" width="15.5703125" style="878" bestFit="1" customWidth="1"/>
    <col min="15884" max="16126" width="8.85546875" style="878"/>
    <col min="16127" max="16127" width="6.28515625" style="878" customWidth="1"/>
    <col min="16128" max="16128" width="8.140625" style="878" customWidth="1"/>
    <col min="16129" max="16129" width="34.42578125" style="878" bestFit="1" customWidth="1"/>
    <col min="16130" max="16130" width="11.28515625" style="878" bestFit="1" customWidth="1"/>
    <col min="16131" max="16131" width="11.5703125" style="878" customWidth="1"/>
    <col min="16132" max="16132" width="11.28515625" style="878" bestFit="1" customWidth="1"/>
    <col min="16133" max="16133" width="11.42578125" style="878" bestFit="1" customWidth="1"/>
    <col min="16134" max="16134" width="11.5703125" style="878" customWidth="1"/>
    <col min="16135" max="16135" width="10.42578125" style="878" customWidth="1"/>
    <col min="16136" max="16136" width="13.5703125" style="878" customWidth="1"/>
    <col min="16137" max="16137" width="11.7109375" style="878" customWidth="1"/>
    <col min="16138" max="16138" width="8.85546875" style="878"/>
    <col min="16139" max="16139" width="15.5703125" style="878" bestFit="1" customWidth="1"/>
    <col min="16140" max="16383" width="8.85546875" style="878"/>
    <col min="16384" max="16384" width="9.140625" style="878" customWidth="1"/>
  </cols>
  <sheetData>
    <row r="2" spans="3:25">
      <c r="W2" s="963" t="s">
        <v>149</v>
      </c>
    </row>
    <row r="3" spans="3:25">
      <c r="C3" s="2023" t="s">
        <v>148</v>
      </c>
      <c r="D3" s="2023"/>
      <c r="E3" s="2023"/>
      <c r="F3" s="2023"/>
      <c r="G3" s="2023"/>
      <c r="H3" s="2023"/>
      <c r="I3" s="2023"/>
      <c r="J3" s="2023"/>
      <c r="K3" s="2023"/>
      <c r="L3" s="2023"/>
      <c r="M3" s="2023"/>
      <c r="N3" s="2023"/>
      <c r="O3" s="2023"/>
      <c r="P3" s="2023"/>
      <c r="Q3" s="2023"/>
      <c r="R3" s="2023"/>
      <c r="S3" s="2023"/>
      <c r="T3" s="2023"/>
      <c r="U3" s="2023"/>
      <c r="V3" s="2023"/>
      <c r="W3" s="2023"/>
    </row>
    <row r="4" spans="3:25">
      <c r="C4" s="880"/>
      <c r="E4" s="880"/>
      <c r="F4" s="880"/>
      <c r="G4" s="880"/>
      <c r="H4" s="880"/>
      <c r="I4" s="880"/>
      <c r="J4" s="880"/>
      <c r="K4" s="880"/>
      <c r="L4" s="880"/>
      <c r="M4" s="880"/>
      <c r="N4" s="880"/>
      <c r="O4" s="880"/>
      <c r="P4" s="880"/>
      <c r="Q4" s="880"/>
      <c r="R4" s="880"/>
      <c r="S4" s="880"/>
      <c r="T4" s="880"/>
      <c r="U4" s="880"/>
      <c r="V4" s="880"/>
      <c r="W4" s="880"/>
    </row>
    <row r="5" spans="3:25" ht="16.899999999999999" customHeight="1" thickBot="1">
      <c r="C5" s="918"/>
      <c r="D5" s="917"/>
      <c r="E5" s="918"/>
      <c r="F5" s="918"/>
      <c r="G5" s="918"/>
      <c r="H5" s="918"/>
      <c r="I5" s="918"/>
      <c r="J5" s="918"/>
      <c r="K5" s="918"/>
      <c r="L5" s="918"/>
      <c r="M5" s="918"/>
      <c r="N5" s="918"/>
      <c r="O5" s="918"/>
      <c r="P5" s="918"/>
      <c r="Q5" s="918"/>
      <c r="R5" s="918"/>
      <c r="S5" s="918"/>
      <c r="T5" s="918"/>
      <c r="U5" s="918"/>
      <c r="V5" s="918"/>
      <c r="W5" s="918"/>
      <c r="Y5" s="880"/>
    </row>
    <row r="6" spans="3:25" ht="16.899999999999999" customHeight="1">
      <c r="C6" s="2024" t="s">
        <v>63</v>
      </c>
      <c r="D6" s="882"/>
      <c r="E6" s="2026" t="s">
        <v>899</v>
      </c>
      <c r="F6" s="2027"/>
      <c r="G6" s="2028"/>
      <c r="H6" s="882"/>
      <c r="I6" s="2027" t="s">
        <v>471</v>
      </c>
      <c r="J6" s="2027"/>
      <c r="K6" s="2028"/>
      <c r="L6" s="882"/>
      <c r="M6" s="882" t="s">
        <v>16</v>
      </c>
      <c r="N6" s="882"/>
      <c r="O6" s="882"/>
      <c r="P6" s="2027" t="s">
        <v>150</v>
      </c>
      <c r="Q6" s="2028"/>
      <c r="R6" s="882"/>
      <c r="S6" s="882"/>
      <c r="T6" s="882"/>
      <c r="U6" s="882"/>
      <c r="V6" s="2027" t="s">
        <v>151</v>
      </c>
      <c r="W6" s="2029"/>
    </row>
    <row r="7" spans="3:25" ht="30" customHeight="1">
      <c r="C7" s="2025"/>
      <c r="D7" s="883"/>
      <c r="E7" s="884" t="s">
        <v>12</v>
      </c>
      <c r="F7" s="884" t="s">
        <v>0</v>
      </c>
      <c r="G7" s="884" t="s">
        <v>1</v>
      </c>
      <c r="H7" s="883"/>
      <c r="I7" s="885" t="s">
        <v>12</v>
      </c>
      <c r="J7" s="884" t="s">
        <v>0</v>
      </c>
      <c r="K7" s="884" t="s">
        <v>1</v>
      </c>
      <c r="L7" s="883"/>
      <c r="M7" s="883"/>
      <c r="N7" s="883"/>
      <c r="O7" s="883"/>
      <c r="P7" s="886" t="s">
        <v>34</v>
      </c>
      <c r="Q7" s="883" t="s">
        <v>898</v>
      </c>
      <c r="R7" s="883"/>
      <c r="S7" s="883"/>
      <c r="T7" s="883"/>
      <c r="U7" s="883"/>
      <c r="V7" s="887" t="s">
        <v>34</v>
      </c>
      <c r="W7" s="1636" t="s">
        <v>898</v>
      </c>
      <c r="Y7" s="880"/>
    </row>
    <row r="8" spans="3:25" ht="18" customHeight="1">
      <c r="C8" s="888" t="s">
        <v>895</v>
      </c>
      <c r="D8" s="889"/>
      <c r="E8" s="890">
        <v>41730.661</v>
      </c>
      <c r="F8" s="891">
        <v>45318.972000000002</v>
      </c>
      <c r="G8" s="890">
        <v>48274.445</v>
      </c>
      <c r="H8" s="892"/>
      <c r="I8" s="881">
        <v>100</v>
      </c>
      <c r="J8" s="881">
        <v>100</v>
      </c>
      <c r="K8" s="881">
        <v>100</v>
      </c>
      <c r="L8" s="881">
        <v>100</v>
      </c>
      <c r="M8" s="881">
        <v>100</v>
      </c>
      <c r="N8" s="881">
        <v>100</v>
      </c>
      <c r="O8" s="881">
        <v>100</v>
      </c>
      <c r="P8" s="893">
        <v>2955.4729999999981</v>
      </c>
      <c r="Q8" s="894">
        <v>6.521491705504702E-2</v>
      </c>
      <c r="R8" s="895"/>
      <c r="S8" s="895"/>
      <c r="T8" s="895"/>
      <c r="U8" s="895"/>
      <c r="V8" s="893">
        <v>6543.7839999999997</v>
      </c>
      <c r="W8" s="964">
        <v>0.15680997720117587</v>
      </c>
      <c r="X8" s="880"/>
    </row>
    <row r="9" spans="3:25" ht="18.600000000000001" customHeight="1">
      <c r="C9" s="896" t="s">
        <v>896</v>
      </c>
      <c r="D9" s="897"/>
      <c r="E9" s="898">
        <v>28601.847000000002</v>
      </c>
      <c r="F9" s="899">
        <v>31419.984</v>
      </c>
      <c r="G9" s="900">
        <v>33749.58</v>
      </c>
      <c r="H9" s="901"/>
      <c r="I9" s="902">
        <v>0.6853916596240831</v>
      </c>
      <c r="J9" s="902">
        <v>0.69330751809639457</v>
      </c>
      <c r="K9" s="902">
        <v>0.69911896449560429</v>
      </c>
      <c r="L9" s="901"/>
      <c r="M9" s="901"/>
      <c r="N9" s="901"/>
      <c r="O9" s="901"/>
      <c r="P9" s="898">
        <v>2329.5960000000014</v>
      </c>
      <c r="Q9" s="903">
        <v>7.414376786442671E-2</v>
      </c>
      <c r="R9" s="904"/>
      <c r="S9" s="895"/>
      <c r="T9" s="895"/>
      <c r="U9" s="895"/>
      <c r="V9" s="899">
        <v>5147.7330000000002</v>
      </c>
      <c r="W9" s="905">
        <v>0.17997904121366706</v>
      </c>
    </row>
    <row r="10" spans="3:25" ht="17.45" customHeight="1" thickBot="1">
      <c r="C10" s="906" t="s">
        <v>897</v>
      </c>
      <c r="D10" s="907"/>
      <c r="E10" s="908">
        <v>12578.393</v>
      </c>
      <c r="F10" s="909">
        <v>13338.86</v>
      </c>
      <c r="G10" s="908">
        <v>13952.901</v>
      </c>
      <c r="H10" s="913"/>
      <c r="I10" s="910">
        <v>0.30141849418584576</v>
      </c>
      <c r="J10" s="910">
        <v>0.2943328017237461</v>
      </c>
      <c r="K10" s="910">
        <v>0.28903286200390288</v>
      </c>
      <c r="L10" s="913"/>
      <c r="M10" s="913"/>
      <c r="N10" s="913"/>
      <c r="O10" s="913"/>
      <c r="P10" s="911">
        <v>614.04099999999926</v>
      </c>
      <c r="Q10" s="912">
        <v>4.6033993909524444E-2</v>
      </c>
      <c r="R10" s="913"/>
      <c r="S10" s="913"/>
      <c r="T10" s="913"/>
      <c r="U10" s="913"/>
      <c r="V10" s="914">
        <v>1374.5079999999998</v>
      </c>
      <c r="W10" s="915">
        <v>0.10927532634733227</v>
      </c>
    </row>
    <row r="11" spans="3:25">
      <c r="C11" s="916"/>
      <c r="F11" s="880"/>
      <c r="P11" s="879"/>
    </row>
    <row r="14" spans="3:25">
      <c r="W14" s="880"/>
    </row>
    <row r="21" spans="5:17">
      <c r="Q21" s="880"/>
    </row>
    <row r="28" spans="5:17">
      <c r="I28" s="880"/>
    </row>
    <row r="32" spans="5:17">
      <c r="E32" s="880"/>
    </row>
  </sheetData>
  <mergeCells count="6">
    <mergeCell ref="C3:W3"/>
    <mergeCell ref="C6:C7"/>
    <mergeCell ref="E6:G6"/>
    <mergeCell ref="I6:K6"/>
    <mergeCell ref="P6:Q6"/>
    <mergeCell ref="V6:W6"/>
  </mergeCells>
  <printOptions horizontalCentered="1"/>
  <pageMargins left="0.59055118110236227" right="0.70866141732283472" top="0.74803149606299213" bottom="0.74803149606299213" header="0.31496062992125984" footer="0.31496062992125984"/>
  <pageSetup paperSize="9" scale="72"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1:AC54"/>
  <sheetViews>
    <sheetView workbookViewId="0"/>
  </sheetViews>
  <sheetFormatPr defaultRowHeight="12.75"/>
  <cols>
    <col min="1" max="1" width="37.85546875" style="1276" customWidth="1"/>
    <col min="2" max="2" width="8.140625" style="1276" bestFit="1" customWidth="1"/>
    <col min="3" max="3" width="6.140625" style="1276" customWidth="1"/>
    <col min="4" max="4" width="8.140625" style="1276" bestFit="1" customWidth="1"/>
    <col min="5" max="5" width="6.85546875" style="1276" bestFit="1" customWidth="1"/>
    <col min="6" max="7" width="8.140625" style="1276" bestFit="1" customWidth="1"/>
    <col min="8" max="8" width="9.28515625" style="1276" bestFit="1" customWidth="1"/>
    <col min="9" max="9" width="8.140625" style="1276" bestFit="1" customWidth="1"/>
    <col min="10" max="10" width="5.85546875" style="1276" customWidth="1"/>
    <col min="11" max="14" width="6.85546875" style="1276" bestFit="1" customWidth="1"/>
    <col min="15" max="16" width="8.140625" style="1276" bestFit="1" customWidth="1"/>
    <col min="17" max="17" width="6" style="1276" customWidth="1"/>
    <col min="18" max="18" width="6.85546875" style="1276" bestFit="1" customWidth="1"/>
    <col min="19" max="19" width="6.7109375" style="1276" customWidth="1"/>
    <col min="20" max="20" width="6.85546875" style="1276" bestFit="1" customWidth="1"/>
    <col min="21" max="21" width="8.140625" style="1276" bestFit="1" customWidth="1"/>
    <col min="22" max="23" width="9.28515625" style="1276" bestFit="1" customWidth="1"/>
    <col min="24" max="24" width="6.85546875" style="1276" bestFit="1" customWidth="1"/>
    <col min="25" max="25" width="8.140625" style="1276" bestFit="1" customWidth="1"/>
    <col min="26" max="26" width="7" style="1276" bestFit="1" customWidth="1"/>
    <col min="27" max="28" width="8.140625" style="1276" bestFit="1" customWidth="1"/>
    <col min="29" max="29" width="9.28515625" style="1276" bestFit="1" customWidth="1"/>
    <col min="30" max="16384" width="9.140625" style="1276"/>
  </cols>
  <sheetData>
    <row r="1" spans="1:29">
      <c r="AB1" s="2030" t="s">
        <v>662</v>
      </c>
      <c r="AC1" s="2031"/>
    </row>
    <row r="3" spans="1:29" ht="14.25">
      <c r="A3" s="2032" t="s">
        <v>663</v>
      </c>
      <c r="B3" s="2032"/>
      <c r="C3" s="2032"/>
      <c r="D3" s="2032"/>
      <c r="E3" s="2032"/>
      <c r="F3" s="2032"/>
      <c r="G3" s="2032"/>
      <c r="H3" s="2032"/>
      <c r="I3" s="2032"/>
      <c r="J3" s="2032"/>
      <c r="K3" s="2032"/>
      <c r="L3" s="2032"/>
      <c r="M3" s="2032"/>
      <c r="N3" s="2032"/>
      <c r="O3" s="2032"/>
      <c r="P3" s="2032"/>
      <c r="Q3" s="2032"/>
      <c r="R3" s="2032"/>
      <c r="S3" s="2032"/>
      <c r="T3" s="2032"/>
      <c r="U3" s="2032"/>
      <c r="V3" s="2032"/>
      <c r="W3" s="2032"/>
      <c r="X3" s="2032"/>
      <c r="Y3" s="2032"/>
      <c r="Z3" s="2032"/>
      <c r="AA3" s="2032"/>
      <c r="AB3" s="2032"/>
      <c r="AC3" s="2032"/>
    </row>
    <row r="4" spans="1:29" ht="14.25">
      <c r="A4" s="1277"/>
      <c r="B4" s="1277"/>
      <c r="C4" s="1277"/>
      <c r="D4" s="1277"/>
      <c r="E4" s="1277"/>
      <c r="F4" s="1277"/>
      <c r="G4" s="1277"/>
      <c r="H4" s="1277"/>
      <c r="I4" s="1277"/>
      <c r="J4" s="1277"/>
      <c r="K4" s="1277"/>
      <c r="L4" s="1277"/>
      <c r="M4" s="1277"/>
      <c r="N4" s="1277"/>
      <c r="O4" s="1277"/>
      <c r="P4" s="1277"/>
      <c r="Q4" s="1277"/>
      <c r="R4" s="1277"/>
      <c r="S4" s="1277"/>
      <c r="T4" s="1277"/>
      <c r="U4" s="1277"/>
      <c r="V4" s="1277"/>
      <c r="W4" s="1277"/>
      <c r="X4" s="1277"/>
      <c r="Y4" s="1277"/>
      <c r="Z4" s="1277"/>
      <c r="AA4" s="1277"/>
      <c r="AB4" s="1277"/>
      <c r="AC4" s="1277"/>
    </row>
    <row r="5" spans="1:29" ht="13.5" thickBot="1">
      <c r="AA5" s="2033" t="s">
        <v>34</v>
      </c>
      <c r="AB5" s="2033"/>
      <c r="AC5" s="2033"/>
    </row>
    <row r="6" spans="1:29" s="1278" customFormat="1" ht="12.75" customHeight="1">
      <c r="A6" s="2034" t="s">
        <v>664</v>
      </c>
      <c r="B6" s="2037" t="s">
        <v>665</v>
      </c>
      <c r="C6" s="2038"/>
      <c r="D6" s="2038"/>
      <c r="E6" s="2038"/>
      <c r="F6" s="2038"/>
      <c r="G6" s="2038"/>
      <c r="H6" s="2039"/>
      <c r="I6" s="2037" t="s">
        <v>666</v>
      </c>
      <c r="J6" s="2038"/>
      <c r="K6" s="2038"/>
      <c r="L6" s="2038"/>
      <c r="M6" s="2038"/>
      <c r="N6" s="2038"/>
      <c r="O6" s="2039"/>
      <c r="P6" s="2037" t="s">
        <v>41</v>
      </c>
      <c r="Q6" s="2038"/>
      <c r="R6" s="2038"/>
      <c r="S6" s="2038"/>
      <c r="T6" s="2038"/>
      <c r="U6" s="2038"/>
      <c r="V6" s="2039"/>
      <c r="W6" s="2037" t="s">
        <v>667</v>
      </c>
      <c r="X6" s="2038"/>
      <c r="Y6" s="2038"/>
      <c r="Z6" s="2038"/>
      <c r="AA6" s="2038"/>
      <c r="AB6" s="2038"/>
      <c r="AC6" s="2039"/>
    </row>
    <row r="7" spans="1:29" s="1278" customFormat="1" ht="13.5" thickBot="1">
      <c r="A7" s="2035"/>
      <c r="B7" s="2040"/>
      <c r="C7" s="2041"/>
      <c r="D7" s="2041"/>
      <c r="E7" s="2041"/>
      <c r="F7" s="2041"/>
      <c r="G7" s="2041"/>
      <c r="H7" s="2042"/>
      <c r="I7" s="2040"/>
      <c r="J7" s="2041"/>
      <c r="K7" s="2041"/>
      <c r="L7" s="2041"/>
      <c r="M7" s="2041"/>
      <c r="N7" s="2041"/>
      <c r="O7" s="2042"/>
      <c r="P7" s="2040"/>
      <c r="Q7" s="2041"/>
      <c r="R7" s="2041"/>
      <c r="S7" s="2041"/>
      <c r="T7" s="2041"/>
      <c r="U7" s="2041"/>
      <c r="V7" s="2042"/>
      <c r="W7" s="2040"/>
      <c r="X7" s="2041"/>
      <c r="Y7" s="2041"/>
      <c r="Z7" s="2041"/>
      <c r="AA7" s="2041"/>
      <c r="AB7" s="2041"/>
      <c r="AC7" s="2042"/>
    </row>
    <row r="8" spans="1:29" ht="13.5" thickBot="1">
      <c r="A8" s="2036"/>
      <c r="B8" s="1279" t="s">
        <v>668</v>
      </c>
      <c r="C8" s="1280" t="s">
        <v>669</v>
      </c>
      <c r="D8" s="1280" t="s">
        <v>670</v>
      </c>
      <c r="E8" s="1280" t="s">
        <v>671</v>
      </c>
      <c r="F8" s="1280" t="s">
        <v>672</v>
      </c>
      <c r="G8" s="1280" t="s">
        <v>673</v>
      </c>
      <c r="H8" s="1281" t="s">
        <v>674</v>
      </c>
      <c r="I8" s="1279" t="s">
        <v>668</v>
      </c>
      <c r="J8" s="1280" t="s">
        <v>669</v>
      </c>
      <c r="K8" s="1280" t="s">
        <v>670</v>
      </c>
      <c r="L8" s="1280" t="s">
        <v>671</v>
      </c>
      <c r="M8" s="1280" t="s">
        <v>672</v>
      </c>
      <c r="N8" s="1280" t="s">
        <v>673</v>
      </c>
      <c r="O8" s="1281" t="s">
        <v>674</v>
      </c>
      <c r="P8" s="1279" t="s">
        <v>668</v>
      </c>
      <c r="Q8" s="1280" t="s">
        <v>669</v>
      </c>
      <c r="R8" s="1280" t="s">
        <v>670</v>
      </c>
      <c r="S8" s="1280" t="s">
        <v>671</v>
      </c>
      <c r="T8" s="1280" t="s">
        <v>672</v>
      </c>
      <c r="U8" s="1280" t="s">
        <v>673</v>
      </c>
      <c r="V8" s="1281" t="s">
        <v>674</v>
      </c>
      <c r="W8" s="1279" t="s">
        <v>668</v>
      </c>
      <c r="X8" s="1280" t="s">
        <v>669</v>
      </c>
      <c r="Y8" s="1280" t="s">
        <v>670</v>
      </c>
      <c r="Z8" s="1280" t="s">
        <v>671</v>
      </c>
      <c r="AA8" s="1280" t="s">
        <v>672</v>
      </c>
      <c r="AB8" s="1280" t="s">
        <v>673</v>
      </c>
      <c r="AC8" s="1281" t="s">
        <v>674</v>
      </c>
    </row>
    <row r="9" spans="1:29">
      <c r="A9" s="1282" t="s">
        <v>107</v>
      </c>
      <c r="B9" s="1283">
        <v>1675.9090000000001</v>
      </c>
      <c r="C9" s="1284">
        <v>15.144</v>
      </c>
      <c r="D9" s="1284">
        <v>158.708</v>
      </c>
      <c r="E9" s="1284">
        <v>59.127000000000002</v>
      </c>
      <c r="F9" s="1284">
        <v>202.27099999999999</v>
      </c>
      <c r="G9" s="1284">
        <v>152.79599999999999</v>
      </c>
      <c r="H9" s="1285">
        <v>2204.828</v>
      </c>
      <c r="I9" s="1283">
        <v>286.07</v>
      </c>
      <c r="J9" s="1284">
        <v>2.016</v>
      </c>
      <c r="K9" s="1284">
        <v>140.55000000000001</v>
      </c>
      <c r="L9" s="1284">
        <v>29.085000000000001</v>
      </c>
      <c r="M9" s="1284">
        <v>1.1890000000000001</v>
      </c>
      <c r="N9" s="1284">
        <v>31.84</v>
      </c>
      <c r="O9" s="1285">
        <v>461.66500000000002</v>
      </c>
      <c r="P9" s="1283">
        <v>2109.2150000000001</v>
      </c>
      <c r="Q9" s="1284">
        <v>13.414</v>
      </c>
      <c r="R9" s="1284">
        <v>143.08199999999999</v>
      </c>
      <c r="S9" s="1284">
        <v>38.546999999999997</v>
      </c>
      <c r="T9" s="1284">
        <v>17.908999999999999</v>
      </c>
      <c r="U9" s="1284">
        <v>22.792999999999999</v>
      </c>
      <c r="V9" s="1285">
        <v>2306.413</v>
      </c>
      <c r="W9" s="1283">
        <v>4071.194</v>
      </c>
      <c r="X9" s="1284">
        <v>30.574000000000002</v>
      </c>
      <c r="Y9" s="1284">
        <v>442.34</v>
      </c>
      <c r="Z9" s="1284">
        <v>126.759</v>
      </c>
      <c r="AA9" s="1284">
        <v>221.369</v>
      </c>
      <c r="AB9" s="1284">
        <v>207.429</v>
      </c>
      <c r="AC9" s="1285">
        <v>4972.9059999999999</v>
      </c>
    </row>
    <row r="10" spans="1:29">
      <c r="A10" s="1286" t="s">
        <v>675</v>
      </c>
      <c r="B10" s="1287">
        <v>327.75099999999998</v>
      </c>
      <c r="C10" s="1288">
        <v>1.681</v>
      </c>
      <c r="D10" s="1288">
        <v>17.908999999999999</v>
      </c>
      <c r="E10" s="1288">
        <v>0.24099999999999999</v>
      </c>
      <c r="F10" s="1288">
        <v>3.4630000000000001</v>
      </c>
      <c r="G10" s="1288">
        <v>104.709</v>
      </c>
      <c r="H10" s="1289">
        <v>455.51299999999998</v>
      </c>
      <c r="I10" s="1287">
        <v>160.41999999999999</v>
      </c>
      <c r="J10" s="1288">
        <v>1.1080000000000001</v>
      </c>
      <c r="K10" s="1288">
        <v>36.436999999999998</v>
      </c>
      <c r="L10" s="1288">
        <v>2.1909999999999998</v>
      </c>
      <c r="M10" s="1288">
        <v>0.26300000000000001</v>
      </c>
      <c r="N10" s="1288">
        <v>0</v>
      </c>
      <c r="O10" s="1289">
        <v>198.22800000000001</v>
      </c>
      <c r="P10" s="1287">
        <v>729.65899999999999</v>
      </c>
      <c r="Q10" s="1288">
        <v>2.87</v>
      </c>
      <c r="R10" s="1288">
        <v>37.722999999999999</v>
      </c>
      <c r="S10" s="1288">
        <v>12.879</v>
      </c>
      <c r="T10" s="1288">
        <v>9.9000000000000005E-2</v>
      </c>
      <c r="U10" s="1288">
        <v>24.286000000000001</v>
      </c>
      <c r="V10" s="1289">
        <v>794.63699999999994</v>
      </c>
      <c r="W10" s="1287">
        <v>1217.83</v>
      </c>
      <c r="X10" s="1288">
        <v>5.6589999999999998</v>
      </c>
      <c r="Y10" s="1288">
        <v>92.069000000000003</v>
      </c>
      <c r="Z10" s="1288">
        <v>15.311</v>
      </c>
      <c r="AA10" s="1288">
        <v>3.8250000000000002</v>
      </c>
      <c r="AB10" s="1288">
        <v>128.995</v>
      </c>
      <c r="AC10" s="1289">
        <v>1448.3779999999999</v>
      </c>
    </row>
    <row r="11" spans="1:29">
      <c r="A11" s="1286" t="s">
        <v>676</v>
      </c>
      <c r="B11" s="1287">
        <v>5618.0429999999997</v>
      </c>
      <c r="C11" s="1288">
        <v>34.654000000000003</v>
      </c>
      <c r="D11" s="1288">
        <v>1045.175</v>
      </c>
      <c r="E11" s="1288">
        <v>194.70400000000001</v>
      </c>
      <c r="F11" s="1288">
        <v>37.274000000000001</v>
      </c>
      <c r="G11" s="1288">
        <v>716.68700000000001</v>
      </c>
      <c r="H11" s="1289">
        <v>7451.8329999999996</v>
      </c>
      <c r="I11" s="1287">
        <v>1555.3989999999999</v>
      </c>
      <c r="J11" s="1288">
        <v>11.101000000000001</v>
      </c>
      <c r="K11" s="1288">
        <v>544.27</v>
      </c>
      <c r="L11" s="1288">
        <v>65.298000000000002</v>
      </c>
      <c r="M11" s="1288">
        <v>8.5299999999999994</v>
      </c>
      <c r="N11" s="1288">
        <v>7.298</v>
      </c>
      <c r="O11" s="1289">
        <v>2126.598</v>
      </c>
      <c r="P11" s="1287">
        <v>3698.6790000000001</v>
      </c>
      <c r="Q11" s="1288">
        <v>25.452999999999999</v>
      </c>
      <c r="R11" s="1288">
        <v>883.01199999999994</v>
      </c>
      <c r="S11" s="1288">
        <v>276.53100000000001</v>
      </c>
      <c r="T11" s="1288">
        <v>1.3939999999999999</v>
      </c>
      <c r="U11" s="1288">
        <v>142.72499999999999</v>
      </c>
      <c r="V11" s="1289">
        <v>4751.2629999999999</v>
      </c>
      <c r="W11" s="1287">
        <v>10872.120999999999</v>
      </c>
      <c r="X11" s="1288">
        <v>71.207999999999998</v>
      </c>
      <c r="Y11" s="1288">
        <v>2472.4569999999999</v>
      </c>
      <c r="Z11" s="1288">
        <v>536.53300000000002</v>
      </c>
      <c r="AA11" s="1288">
        <v>47.198</v>
      </c>
      <c r="AB11" s="1288">
        <v>866.71</v>
      </c>
      <c r="AC11" s="1289">
        <v>14329.694</v>
      </c>
    </row>
    <row r="12" spans="1:29" ht="25.5">
      <c r="A12" s="1286" t="s">
        <v>677</v>
      </c>
      <c r="B12" s="1287">
        <v>1370.5070000000001</v>
      </c>
      <c r="C12" s="1288">
        <v>8.9139999999999997</v>
      </c>
      <c r="D12" s="1288">
        <v>384.52699999999999</v>
      </c>
      <c r="E12" s="1288">
        <v>100.121</v>
      </c>
      <c r="F12" s="1288">
        <v>59.784999999999997</v>
      </c>
      <c r="G12" s="1288">
        <v>656.63</v>
      </c>
      <c r="H12" s="1289">
        <v>2480.3629999999998</v>
      </c>
      <c r="I12" s="1287">
        <v>389.19799999999998</v>
      </c>
      <c r="J12" s="1288">
        <v>2.6539999999999999</v>
      </c>
      <c r="K12" s="1288">
        <v>168.56899999999999</v>
      </c>
      <c r="L12" s="1288">
        <v>84.114000000000004</v>
      </c>
      <c r="M12" s="1288">
        <v>1.8160000000000001</v>
      </c>
      <c r="N12" s="1288">
        <v>2.714</v>
      </c>
      <c r="O12" s="1289">
        <v>564.95100000000002</v>
      </c>
      <c r="P12" s="1287">
        <v>1779.127</v>
      </c>
      <c r="Q12" s="1288">
        <v>9.0470000000000006</v>
      </c>
      <c r="R12" s="1288">
        <v>362.98599999999999</v>
      </c>
      <c r="S12" s="1288">
        <v>65.244</v>
      </c>
      <c r="T12" s="1288">
        <v>5.0720000000000001</v>
      </c>
      <c r="U12" s="1288">
        <v>83.153000000000006</v>
      </c>
      <c r="V12" s="1289">
        <v>2239.3850000000002</v>
      </c>
      <c r="W12" s="1287">
        <v>3538.8319999999999</v>
      </c>
      <c r="X12" s="1288">
        <v>20.614999999999998</v>
      </c>
      <c r="Y12" s="1288">
        <v>916.08199999999999</v>
      </c>
      <c r="Z12" s="1288">
        <v>249.47900000000001</v>
      </c>
      <c r="AA12" s="1288">
        <v>66.673000000000002</v>
      </c>
      <c r="AB12" s="1288">
        <v>742.49699999999996</v>
      </c>
      <c r="AC12" s="1289">
        <v>5284.6989999999996</v>
      </c>
    </row>
    <row r="13" spans="1:29" ht="25.5">
      <c r="A13" s="1286" t="s">
        <v>678</v>
      </c>
      <c r="B13" s="1287">
        <v>3391.03</v>
      </c>
      <c r="C13" s="1288">
        <v>16.771000000000001</v>
      </c>
      <c r="D13" s="1288">
        <v>647.94899999999996</v>
      </c>
      <c r="E13" s="1288">
        <v>160.149</v>
      </c>
      <c r="F13" s="1288">
        <v>18.312999999999999</v>
      </c>
      <c r="G13" s="1288">
        <v>893.43700000000001</v>
      </c>
      <c r="H13" s="1289">
        <v>4967.5</v>
      </c>
      <c r="I13" s="1287">
        <v>399.08600000000001</v>
      </c>
      <c r="J13" s="1288">
        <v>4.165</v>
      </c>
      <c r="K13" s="1288">
        <v>503.78300000000002</v>
      </c>
      <c r="L13" s="1288">
        <v>198.202</v>
      </c>
      <c r="M13" s="1288">
        <v>0.90500000000000003</v>
      </c>
      <c r="N13" s="1288">
        <v>13.782</v>
      </c>
      <c r="O13" s="1289">
        <v>921.721</v>
      </c>
      <c r="P13" s="1287">
        <v>1157.884</v>
      </c>
      <c r="Q13" s="1288">
        <v>10.625</v>
      </c>
      <c r="R13" s="1288">
        <v>369.84899999999999</v>
      </c>
      <c r="S13" s="1288">
        <v>94.069000000000003</v>
      </c>
      <c r="T13" s="1288">
        <v>1.4179999999999999</v>
      </c>
      <c r="U13" s="1288">
        <v>319.108</v>
      </c>
      <c r="V13" s="1289">
        <v>1858.884</v>
      </c>
      <c r="W13" s="1287">
        <v>4948</v>
      </c>
      <c r="X13" s="1288">
        <v>31.561</v>
      </c>
      <c r="Y13" s="1288">
        <v>1521.5809999999999</v>
      </c>
      <c r="Z13" s="1288">
        <v>452.42</v>
      </c>
      <c r="AA13" s="1288">
        <v>20.635999999999999</v>
      </c>
      <c r="AB13" s="1288">
        <v>1226.327</v>
      </c>
      <c r="AC13" s="1289">
        <v>7748.1049999999996</v>
      </c>
    </row>
    <row r="14" spans="1:29" ht="25.5">
      <c r="A14" s="1286" t="s">
        <v>679</v>
      </c>
      <c r="B14" s="1287">
        <v>3470.9769999999999</v>
      </c>
      <c r="C14" s="1288">
        <v>23.382000000000001</v>
      </c>
      <c r="D14" s="1288">
        <v>338.24400000000003</v>
      </c>
      <c r="E14" s="1288">
        <v>95.864000000000004</v>
      </c>
      <c r="F14" s="1288">
        <v>115.372</v>
      </c>
      <c r="G14" s="1288">
        <v>953.70299999999997</v>
      </c>
      <c r="H14" s="1289">
        <v>4901.6779999999999</v>
      </c>
      <c r="I14" s="1287">
        <v>570.226</v>
      </c>
      <c r="J14" s="1288">
        <v>5.6779999999999999</v>
      </c>
      <c r="K14" s="1288">
        <v>2011.242</v>
      </c>
      <c r="L14" s="1288">
        <v>234.39599999999999</v>
      </c>
      <c r="M14" s="1288">
        <v>1.7250000000000001</v>
      </c>
      <c r="N14" s="1288">
        <v>190.92599999999999</v>
      </c>
      <c r="O14" s="1289">
        <v>2779.797</v>
      </c>
      <c r="P14" s="1287">
        <v>6629.0379999999996</v>
      </c>
      <c r="Q14" s="1288">
        <v>22.548999999999999</v>
      </c>
      <c r="R14" s="1288">
        <v>148.101</v>
      </c>
      <c r="S14" s="1288">
        <v>25.792999999999999</v>
      </c>
      <c r="T14" s="1288">
        <v>5.4729999999999999</v>
      </c>
      <c r="U14" s="1288">
        <v>1726.797</v>
      </c>
      <c r="V14" s="1289">
        <v>8531.9580000000005</v>
      </c>
      <c r="W14" s="1287">
        <v>10670.241</v>
      </c>
      <c r="X14" s="1288">
        <v>51.609000000000002</v>
      </c>
      <c r="Y14" s="1288">
        <v>2497.587</v>
      </c>
      <c r="Z14" s="1288">
        <v>356.053</v>
      </c>
      <c r="AA14" s="1288">
        <v>122.57</v>
      </c>
      <c r="AB14" s="1288">
        <v>2871.4259999999999</v>
      </c>
      <c r="AC14" s="1289">
        <v>16213.433000000001</v>
      </c>
    </row>
    <row r="15" spans="1:29">
      <c r="A15" s="1286" t="s">
        <v>680</v>
      </c>
      <c r="B15" s="1287">
        <v>1216.3599999999999</v>
      </c>
      <c r="C15" s="1288">
        <v>8.15</v>
      </c>
      <c r="D15" s="1288">
        <v>453.654</v>
      </c>
      <c r="E15" s="1288">
        <v>204.08500000000001</v>
      </c>
      <c r="F15" s="1288">
        <v>106.333</v>
      </c>
      <c r="G15" s="1288">
        <v>398.56700000000001</v>
      </c>
      <c r="H15" s="1289">
        <v>2183.0639999999999</v>
      </c>
      <c r="I15" s="1287">
        <v>465.75200000000001</v>
      </c>
      <c r="J15" s="1288">
        <v>2.9769999999999999</v>
      </c>
      <c r="K15" s="1288">
        <v>118.142</v>
      </c>
      <c r="L15" s="1288">
        <v>25.49</v>
      </c>
      <c r="M15" s="1288">
        <v>0.91300000000000003</v>
      </c>
      <c r="N15" s="1288">
        <v>99.995000000000005</v>
      </c>
      <c r="O15" s="1289">
        <v>687.779</v>
      </c>
      <c r="P15" s="1287">
        <v>2894.826</v>
      </c>
      <c r="Q15" s="1288">
        <v>16.579999999999998</v>
      </c>
      <c r="R15" s="1288">
        <v>166.434</v>
      </c>
      <c r="S15" s="1288">
        <v>76.105999999999995</v>
      </c>
      <c r="T15" s="1288">
        <v>6.5069999999999997</v>
      </c>
      <c r="U15" s="1288">
        <v>94.835999999999999</v>
      </c>
      <c r="V15" s="1289">
        <v>3179.183</v>
      </c>
      <c r="W15" s="1287">
        <v>4576.9380000000001</v>
      </c>
      <c r="X15" s="1288">
        <v>27.707000000000001</v>
      </c>
      <c r="Y15" s="1288">
        <v>738.23</v>
      </c>
      <c r="Z15" s="1288">
        <v>305.68099999999998</v>
      </c>
      <c r="AA15" s="1288">
        <v>113.753</v>
      </c>
      <c r="AB15" s="1288">
        <v>593.39800000000002</v>
      </c>
      <c r="AC15" s="1289">
        <v>6050.0259999999998</v>
      </c>
    </row>
    <row r="16" spans="1:29">
      <c r="A16" s="1286" t="s">
        <v>681</v>
      </c>
      <c r="B16" s="1287">
        <v>1590.675</v>
      </c>
      <c r="C16" s="1288">
        <v>27.05</v>
      </c>
      <c r="D16" s="1288">
        <v>4.2590000000000003</v>
      </c>
      <c r="E16" s="1288">
        <v>0.64900000000000002</v>
      </c>
      <c r="F16" s="1288">
        <v>8.1170000000000009</v>
      </c>
      <c r="G16" s="1288">
        <v>819.69600000000003</v>
      </c>
      <c r="H16" s="1289">
        <v>2449.797</v>
      </c>
      <c r="I16" s="1287">
        <v>200.65700000000001</v>
      </c>
      <c r="J16" s="1288">
        <v>0.93500000000000005</v>
      </c>
      <c r="K16" s="1288">
        <v>1088.499</v>
      </c>
      <c r="L16" s="1288">
        <v>91.49</v>
      </c>
      <c r="M16" s="1288">
        <v>0.439</v>
      </c>
      <c r="N16" s="1288">
        <v>200.56399999999999</v>
      </c>
      <c r="O16" s="1289">
        <v>1491.0940000000001</v>
      </c>
      <c r="P16" s="1287">
        <v>3130.3319999999999</v>
      </c>
      <c r="Q16" s="1288">
        <v>16.526</v>
      </c>
      <c r="R16" s="1288">
        <v>144.71600000000001</v>
      </c>
      <c r="S16" s="1288">
        <v>0.111</v>
      </c>
      <c r="T16" s="1288">
        <v>6.0000000000000001E-3</v>
      </c>
      <c r="U16" s="1288">
        <v>951.41899999999998</v>
      </c>
      <c r="V16" s="1289">
        <v>4242.9989999999998</v>
      </c>
      <c r="W16" s="1287">
        <v>4921.6639999999998</v>
      </c>
      <c r="X16" s="1288">
        <v>44.511000000000003</v>
      </c>
      <c r="Y16" s="1288">
        <v>1237.4739999999999</v>
      </c>
      <c r="Z16" s="1288">
        <v>92.25</v>
      </c>
      <c r="AA16" s="1288">
        <v>8.5619999999999994</v>
      </c>
      <c r="AB16" s="1288">
        <v>1971.6790000000001</v>
      </c>
      <c r="AC16" s="1289">
        <v>8183.89</v>
      </c>
    </row>
    <row r="17" spans="1:29" ht="25.5">
      <c r="A17" s="1286" t="s">
        <v>682</v>
      </c>
      <c r="B17" s="1287">
        <v>107.164</v>
      </c>
      <c r="C17" s="1288">
        <v>0.66300000000000003</v>
      </c>
      <c r="D17" s="1288">
        <v>4.6100000000000003</v>
      </c>
      <c r="E17" s="1288">
        <v>0.92500000000000004</v>
      </c>
      <c r="F17" s="1288">
        <v>2.4009999999999998</v>
      </c>
      <c r="G17" s="1288">
        <v>39.279000000000003</v>
      </c>
      <c r="H17" s="1289">
        <v>154.11699999999999</v>
      </c>
      <c r="I17" s="1287">
        <v>34.284999999999997</v>
      </c>
      <c r="J17" s="1288">
        <v>0.25</v>
      </c>
      <c r="K17" s="1288">
        <v>26.42</v>
      </c>
      <c r="L17" s="1288">
        <v>4.32</v>
      </c>
      <c r="M17" s="1288">
        <v>1.6E-2</v>
      </c>
      <c r="N17" s="1288">
        <v>1E-3</v>
      </c>
      <c r="O17" s="1289">
        <v>60.972000000000001</v>
      </c>
      <c r="P17" s="1287">
        <v>70.921000000000006</v>
      </c>
      <c r="Q17" s="1288">
        <v>0.44900000000000001</v>
      </c>
      <c r="R17" s="1288">
        <v>9.0999999999999998E-2</v>
      </c>
      <c r="S17" s="1288">
        <v>3.4000000000000002E-2</v>
      </c>
      <c r="T17" s="1288">
        <v>2.7E-2</v>
      </c>
      <c r="U17" s="1288">
        <v>42.487000000000002</v>
      </c>
      <c r="V17" s="1289">
        <v>113.97499999999999</v>
      </c>
      <c r="W17" s="1287">
        <v>212.37</v>
      </c>
      <c r="X17" s="1288">
        <v>1.3620000000000001</v>
      </c>
      <c r="Y17" s="1288">
        <v>31.120999999999999</v>
      </c>
      <c r="Z17" s="1288">
        <v>5.2789999999999999</v>
      </c>
      <c r="AA17" s="1288">
        <v>2.444</v>
      </c>
      <c r="AB17" s="1288">
        <v>81.766999999999996</v>
      </c>
      <c r="AC17" s="1289">
        <v>329.06400000000002</v>
      </c>
    </row>
    <row r="18" spans="1:29">
      <c r="A18" s="1286" t="s">
        <v>109</v>
      </c>
      <c r="B18" s="1287">
        <v>6787.18</v>
      </c>
      <c r="C18" s="1288">
        <v>65.271000000000001</v>
      </c>
      <c r="D18" s="1288">
        <v>1567.675</v>
      </c>
      <c r="E18" s="1288">
        <v>164.626</v>
      </c>
      <c r="F18" s="1288">
        <v>44.082999999999998</v>
      </c>
      <c r="G18" s="1288">
        <v>4391.7030000000004</v>
      </c>
      <c r="H18" s="1289">
        <v>12855.912</v>
      </c>
      <c r="I18" s="1287">
        <v>2109.8820000000001</v>
      </c>
      <c r="J18" s="1288">
        <v>12.673999999999999</v>
      </c>
      <c r="K18" s="1288">
        <v>605.33399999999995</v>
      </c>
      <c r="L18" s="1288">
        <v>190.07599999999999</v>
      </c>
      <c r="M18" s="1288">
        <v>3.4529999999999998</v>
      </c>
      <c r="N18" s="1288">
        <v>1839.836</v>
      </c>
      <c r="O18" s="1289">
        <v>4571.1790000000001</v>
      </c>
      <c r="P18" s="1287">
        <v>2501.009</v>
      </c>
      <c r="Q18" s="1288">
        <v>15.785</v>
      </c>
      <c r="R18" s="1288">
        <v>365.43700000000001</v>
      </c>
      <c r="S18" s="1288">
        <v>122.688</v>
      </c>
      <c r="T18" s="1288">
        <v>0.82599999999999996</v>
      </c>
      <c r="U18" s="1288">
        <v>3080.181</v>
      </c>
      <c r="V18" s="1289">
        <v>5963.2380000000003</v>
      </c>
      <c r="W18" s="1287">
        <v>11398.071</v>
      </c>
      <c r="X18" s="1288">
        <v>93.73</v>
      </c>
      <c r="Y18" s="1288">
        <v>2538.4459999999999</v>
      </c>
      <c r="Z18" s="1288">
        <v>477.39</v>
      </c>
      <c r="AA18" s="1288">
        <v>48.362000000000002</v>
      </c>
      <c r="AB18" s="1288">
        <v>9311.7199999999993</v>
      </c>
      <c r="AC18" s="1289">
        <v>23390.329000000002</v>
      </c>
    </row>
    <row r="19" spans="1:29" ht="25.5">
      <c r="A19" s="1286" t="s">
        <v>683</v>
      </c>
      <c r="B19" s="1287">
        <v>20839.907999999999</v>
      </c>
      <c r="C19" s="1288">
        <v>135.05199999999999</v>
      </c>
      <c r="D19" s="1288">
        <v>3698.1439999999998</v>
      </c>
      <c r="E19" s="1288">
        <v>570.66399999999999</v>
      </c>
      <c r="F19" s="1288">
        <v>250.922</v>
      </c>
      <c r="G19" s="1288">
        <v>4829.4219999999996</v>
      </c>
      <c r="H19" s="1289">
        <v>29753.448</v>
      </c>
      <c r="I19" s="1287">
        <v>5780.0860000000002</v>
      </c>
      <c r="J19" s="1288">
        <v>41.567</v>
      </c>
      <c r="K19" s="1288">
        <v>1427.62</v>
      </c>
      <c r="L19" s="1288">
        <v>346.64600000000002</v>
      </c>
      <c r="M19" s="1288">
        <v>27.611999999999998</v>
      </c>
      <c r="N19" s="1288">
        <v>335.13799999999998</v>
      </c>
      <c r="O19" s="1289">
        <v>7612.0230000000001</v>
      </c>
      <c r="P19" s="1287">
        <v>11822.025</v>
      </c>
      <c r="Q19" s="1288">
        <v>89.35</v>
      </c>
      <c r="R19" s="1288">
        <v>1653.6949999999999</v>
      </c>
      <c r="S19" s="1288">
        <v>277.46800000000002</v>
      </c>
      <c r="T19" s="1288">
        <v>70.393000000000001</v>
      </c>
      <c r="U19" s="1288">
        <v>4073.0590000000002</v>
      </c>
      <c r="V19" s="1289">
        <v>17708.522000000001</v>
      </c>
      <c r="W19" s="1287">
        <v>38442.019</v>
      </c>
      <c r="X19" s="1288">
        <v>265.96899999999999</v>
      </c>
      <c r="Y19" s="1288">
        <v>6779.4589999999998</v>
      </c>
      <c r="Z19" s="1288">
        <v>1194.778</v>
      </c>
      <c r="AA19" s="1288">
        <v>348.92700000000002</v>
      </c>
      <c r="AB19" s="1288">
        <v>9237.6190000000006</v>
      </c>
      <c r="AC19" s="1289">
        <v>55073.993000000002</v>
      </c>
    </row>
    <row r="20" spans="1:29">
      <c r="A20" s="1286" t="s">
        <v>684</v>
      </c>
      <c r="B20" s="1287">
        <v>3435.5479999999998</v>
      </c>
      <c r="C20" s="1288">
        <v>25.751000000000001</v>
      </c>
      <c r="D20" s="1288">
        <v>320.17399999999998</v>
      </c>
      <c r="E20" s="1288">
        <v>49.914000000000001</v>
      </c>
      <c r="F20" s="1288">
        <v>39.863</v>
      </c>
      <c r="G20" s="1288">
        <v>2402.3580000000002</v>
      </c>
      <c r="H20" s="1289">
        <v>6223.6940000000004</v>
      </c>
      <c r="I20" s="1287">
        <v>808.55100000000004</v>
      </c>
      <c r="J20" s="1288">
        <v>7.0869999999999997</v>
      </c>
      <c r="K20" s="1288">
        <v>159.464</v>
      </c>
      <c r="L20" s="1288">
        <v>29.687000000000001</v>
      </c>
      <c r="M20" s="1288">
        <v>2.617</v>
      </c>
      <c r="N20" s="1288">
        <v>39.520000000000003</v>
      </c>
      <c r="O20" s="1289">
        <v>1017.239</v>
      </c>
      <c r="P20" s="1287">
        <v>3366.183</v>
      </c>
      <c r="Q20" s="1288">
        <v>26.14</v>
      </c>
      <c r="R20" s="1288">
        <v>302.87900000000002</v>
      </c>
      <c r="S20" s="1288">
        <v>53.198</v>
      </c>
      <c r="T20" s="1288">
        <v>2.5049999999999999</v>
      </c>
      <c r="U20" s="1288">
        <v>230.39699999999999</v>
      </c>
      <c r="V20" s="1289">
        <v>3928.1039999999998</v>
      </c>
      <c r="W20" s="1287">
        <v>7610.2820000000002</v>
      </c>
      <c r="X20" s="1288">
        <v>58.978000000000002</v>
      </c>
      <c r="Y20" s="1288">
        <v>782.51700000000005</v>
      </c>
      <c r="Z20" s="1288">
        <v>132.79900000000001</v>
      </c>
      <c r="AA20" s="1288">
        <v>44.984999999999999</v>
      </c>
      <c r="AB20" s="1288">
        <v>2672.2750000000001</v>
      </c>
      <c r="AC20" s="1289">
        <v>11169.037</v>
      </c>
    </row>
    <row r="21" spans="1:29" ht="25.5">
      <c r="A21" s="1286" t="s">
        <v>112</v>
      </c>
      <c r="B21" s="1287">
        <v>915.55499999999995</v>
      </c>
      <c r="C21" s="1288">
        <v>6.2590000000000003</v>
      </c>
      <c r="D21" s="1288">
        <v>441.53500000000003</v>
      </c>
      <c r="E21" s="1288">
        <v>169.55199999999999</v>
      </c>
      <c r="F21" s="1288">
        <v>78.272999999999996</v>
      </c>
      <c r="G21" s="1288">
        <v>52.024999999999999</v>
      </c>
      <c r="H21" s="1289">
        <v>1493.6469999999999</v>
      </c>
      <c r="I21" s="1287">
        <v>543.33000000000004</v>
      </c>
      <c r="J21" s="1288">
        <v>15.692</v>
      </c>
      <c r="K21" s="1288">
        <v>31.312999999999999</v>
      </c>
      <c r="L21" s="1288">
        <v>6.6349999999999998</v>
      </c>
      <c r="M21" s="1288">
        <v>0.78</v>
      </c>
      <c r="N21" s="1288">
        <v>48.83</v>
      </c>
      <c r="O21" s="1289">
        <v>639.94500000000005</v>
      </c>
      <c r="P21" s="1287">
        <v>768.91</v>
      </c>
      <c r="Q21" s="1288">
        <v>7.2670000000000003</v>
      </c>
      <c r="R21" s="1288">
        <v>416.33600000000001</v>
      </c>
      <c r="S21" s="1288">
        <v>134.453</v>
      </c>
      <c r="T21" s="1288">
        <v>6.0410000000000004</v>
      </c>
      <c r="U21" s="1288">
        <v>16.881</v>
      </c>
      <c r="V21" s="1289">
        <v>1215.4349999999999</v>
      </c>
      <c r="W21" s="1287">
        <v>2227.7950000000001</v>
      </c>
      <c r="X21" s="1288">
        <v>29.218</v>
      </c>
      <c r="Y21" s="1288">
        <v>889.18399999999997</v>
      </c>
      <c r="Z21" s="1288">
        <v>310.64</v>
      </c>
      <c r="AA21" s="1288">
        <v>85.093999999999994</v>
      </c>
      <c r="AB21" s="1288">
        <v>117.736</v>
      </c>
      <c r="AC21" s="1289">
        <v>3349.027</v>
      </c>
    </row>
    <row r="22" spans="1:29">
      <c r="A22" s="1286" t="s">
        <v>685</v>
      </c>
      <c r="B22" s="1287">
        <v>644.44399999999996</v>
      </c>
      <c r="C22" s="1288">
        <v>3.6419999999999999</v>
      </c>
      <c r="D22" s="1288">
        <v>28.306999999999999</v>
      </c>
      <c r="E22" s="1288">
        <v>3.5249999999999999</v>
      </c>
      <c r="F22" s="1288">
        <v>98.557000000000002</v>
      </c>
      <c r="G22" s="1288">
        <v>292.86799999999999</v>
      </c>
      <c r="H22" s="1289">
        <v>1067.818</v>
      </c>
      <c r="I22" s="1287">
        <v>194.553</v>
      </c>
      <c r="J22" s="1288">
        <v>1.032</v>
      </c>
      <c r="K22" s="1288">
        <v>21.568000000000001</v>
      </c>
      <c r="L22" s="1288">
        <v>9.2799999999999994</v>
      </c>
      <c r="M22" s="1288">
        <v>191.52099999999999</v>
      </c>
      <c r="N22" s="1288">
        <v>200.32300000000001</v>
      </c>
      <c r="O22" s="1289">
        <v>608.99699999999996</v>
      </c>
      <c r="P22" s="1287">
        <v>416.37099999999998</v>
      </c>
      <c r="Q22" s="1288">
        <v>1.9670000000000001</v>
      </c>
      <c r="R22" s="1288">
        <v>16.158999999999999</v>
      </c>
      <c r="S22" s="1288">
        <v>3.4489999999999998</v>
      </c>
      <c r="T22" s="1288">
        <v>41.942</v>
      </c>
      <c r="U22" s="1288">
        <v>110.66800000000001</v>
      </c>
      <c r="V22" s="1289">
        <v>587.10699999999997</v>
      </c>
      <c r="W22" s="1287">
        <v>1255.3679999999999</v>
      </c>
      <c r="X22" s="1288">
        <v>6.641</v>
      </c>
      <c r="Y22" s="1288">
        <v>66.034000000000006</v>
      </c>
      <c r="Z22" s="1288">
        <v>16.254000000000001</v>
      </c>
      <c r="AA22" s="1288">
        <v>332.02</v>
      </c>
      <c r="AB22" s="1288">
        <v>603.85900000000004</v>
      </c>
      <c r="AC22" s="1289">
        <v>2263.922</v>
      </c>
    </row>
    <row r="23" spans="1:29">
      <c r="A23" s="1286" t="s">
        <v>686</v>
      </c>
      <c r="B23" s="1287">
        <v>7967.7</v>
      </c>
      <c r="C23" s="1288">
        <v>21.899000000000001</v>
      </c>
      <c r="D23" s="1288">
        <v>32.268000000000001</v>
      </c>
      <c r="E23" s="1288">
        <v>53.09</v>
      </c>
      <c r="F23" s="1288">
        <v>26170.058000000001</v>
      </c>
      <c r="G23" s="1288">
        <v>451.88299999999998</v>
      </c>
      <c r="H23" s="1289">
        <v>34643.807999999997</v>
      </c>
      <c r="I23" s="1287">
        <v>807.09500000000003</v>
      </c>
      <c r="J23" s="1288">
        <v>6.2590000000000003</v>
      </c>
      <c r="K23" s="1288">
        <v>91.106999999999999</v>
      </c>
      <c r="L23" s="1288">
        <v>47.35</v>
      </c>
      <c r="M23" s="1288">
        <v>7.7830000000000004</v>
      </c>
      <c r="N23" s="1288">
        <v>43.502000000000002</v>
      </c>
      <c r="O23" s="1289">
        <v>955.74599999999998</v>
      </c>
      <c r="P23" s="1287">
        <v>44330.737000000001</v>
      </c>
      <c r="Q23" s="1288">
        <v>25.396999999999998</v>
      </c>
      <c r="R23" s="1288">
        <v>65.153000000000006</v>
      </c>
      <c r="S23" s="1288">
        <v>6.6059999999999999</v>
      </c>
      <c r="T23" s="1288">
        <v>296.63400000000001</v>
      </c>
      <c r="U23" s="1288">
        <v>64.078999999999994</v>
      </c>
      <c r="V23" s="1289">
        <v>44782</v>
      </c>
      <c r="W23" s="1287">
        <v>53105.531999999999</v>
      </c>
      <c r="X23" s="1288">
        <v>53.555</v>
      </c>
      <c r="Y23" s="1288">
        <v>188.52799999999999</v>
      </c>
      <c r="Z23" s="1288">
        <v>107.04600000000001</v>
      </c>
      <c r="AA23" s="1288">
        <v>26474.474999999999</v>
      </c>
      <c r="AB23" s="1288">
        <v>559.46400000000006</v>
      </c>
      <c r="AC23" s="1289">
        <v>80381.554000000004</v>
      </c>
    </row>
    <row r="24" spans="1:29">
      <c r="A24" s="1286" t="s">
        <v>687</v>
      </c>
      <c r="B24" s="1287">
        <v>1182.1510000000001</v>
      </c>
      <c r="C24" s="1288">
        <v>6.1180000000000003</v>
      </c>
      <c r="D24" s="1288">
        <v>618.17899999999997</v>
      </c>
      <c r="E24" s="1288">
        <v>87.001000000000005</v>
      </c>
      <c r="F24" s="1288">
        <v>7.8540000000000001</v>
      </c>
      <c r="G24" s="1288">
        <v>684.87599999999998</v>
      </c>
      <c r="H24" s="1289">
        <v>2499.1779999999999</v>
      </c>
      <c r="I24" s="1287">
        <v>1184.7190000000001</v>
      </c>
      <c r="J24" s="1288">
        <v>3.9460000000000002</v>
      </c>
      <c r="K24" s="1288">
        <v>661.32299999999998</v>
      </c>
      <c r="L24" s="1288">
        <v>37.762</v>
      </c>
      <c r="M24" s="1288">
        <v>0.221</v>
      </c>
      <c r="N24" s="1288">
        <v>12.331</v>
      </c>
      <c r="O24" s="1289">
        <v>1862.54</v>
      </c>
      <c r="P24" s="1287">
        <v>871.77599999999995</v>
      </c>
      <c r="Q24" s="1288">
        <v>4.8639999999999999</v>
      </c>
      <c r="R24" s="1288">
        <v>92.474999999999994</v>
      </c>
      <c r="S24" s="1288">
        <v>1.859</v>
      </c>
      <c r="T24" s="1288">
        <v>1.1439999999999999</v>
      </c>
      <c r="U24" s="1288">
        <v>166.68199999999999</v>
      </c>
      <c r="V24" s="1289">
        <v>1136.941</v>
      </c>
      <c r="W24" s="1287">
        <v>3238.6460000000002</v>
      </c>
      <c r="X24" s="1288">
        <v>14.928000000000001</v>
      </c>
      <c r="Y24" s="1288">
        <v>1371.9770000000001</v>
      </c>
      <c r="Z24" s="1288">
        <v>126.622</v>
      </c>
      <c r="AA24" s="1288">
        <v>9.2189999999999994</v>
      </c>
      <c r="AB24" s="1288">
        <v>863.88900000000001</v>
      </c>
      <c r="AC24" s="1289">
        <v>5498.6589999999997</v>
      </c>
    </row>
    <row r="25" spans="1:29">
      <c r="A25" s="1286" t="s">
        <v>688</v>
      </c>
      <c r="B25" s="1287">
        <v>1300.8920000000001</v>
      </c>
      <c r="C25" s="1288">
        <v>7.4</v>
      </c>
      <c r="D25" s="1288">
        <v>74.367999999999995</v>
      </c>
      <c r="E25" s="1288">
        <v>11.018000000000001</v>
      </c>
      <c r="F25" s="1288">
        <v>12.051</v>
      </c>
      <c r="G25" s="1288">
        <v>518.47699999999998</v>
      </c>
      <c r="H25" s="1289">
        <v>1913.1880000000001</v>
      </c>
      <c r="I25" s="1287">
        <v>321.10700000000003</v>
      </c>
      <c r="J25" s="1288">
        <v>2</v>
      </c>
      <c r="K25" s="1288">
        <v>89.460999999999999</v>
      </c>
      <c r="L25" s="1288">
        <v>21.228999999999999</v>
      </c>
      <c r="M25" s="1288">
        <v>0.86799999999999999</v>
      </c>
      <c r="N25" s="1288">
        <v>51.826000000000001</v>
      </c>
      <c r="O25" s="1289">
        <v>465.262</v>
      </c>
      <c r="P25" s="1287">
        <v>779.38599999999997</v>
      </c>
      <c r="Q25" s="1288">
        <v>5.72</v>
      </c>
      <c r="R25" s="1288">
        <v>198.464</v>
      </c>
      <c r="S25" s="1288">
        <v>52.892000000000003</v>
      </c>
      <c r="T25" s="1288">
        <v>5.4470000000000001</v>
      </c>
      <c r="U25" s="1288">
        <v>122.95099999999999</v>
      </c>
      <c r="V25" s="1289">
        <v>1111.9680000000001</v>
      </c>
      <c r="W25" s="1287">
        <v>2401.3850000000002</v>
      </c>
      <c r="X25" s="1288">
        <v>15.12</v>
      </c>
      <c r="Y25" s="1288">
        <v>362.29300000000001</v>
      </c>
      <c r="Z25" s="1288">
        <v>85.138999999999996</v>
      </c>
      <c r="AA25" s="1288">
        <v>18.366</v>
      </c>
      <c r="AB25" s="1288">
        <v>693.25400000000002</v>
      </c>
      <c r="AC25" s="1289">
        <v>3490.4180000000001</v>
      </c>
    </row>
    <row r="26" spans="1:29">
      <c r="A26" s="1286" t="s">
        <v>689</v>
      </c>
      <c r="B26" s="1287">
        <v>884.154</v>
      </c>
      <c r="C26" s="1288">
        <v>7.42</v>
      </c>
      <c r="D26" s="1288">
        <v>305.19600000000003</v>
      </c>
      <c r="E26" s="1288">
        <v>98.963999999999999</v>
      </c>
      <c r="F26" s="1288">
        <v>35.130000000000003</v>
      </c>
      <c r="G26" s="1288">
        <v>226.12700000000001</v>
      </c>
      <c r="H26" s="1289">
        <v>1458.027</v>
      </c>
      <c r="I26" s="1287">
        <v>352.01900000000001</v>
      </c>
      <c r="J26" s="1288">
        <v>1.7669999999999999</v>
      </c>
      <c r="K26" s="1288">
        <v>187.715</v>
      </c>
      <c r="L26" s="1288">
        <v>6.82</v>
      </c>
      <c r="M26" s="1288">
        <v>0.34499999999999997</v>
      </c>
      <c r="N26" s="1288">
        <v>27.638000000000002</v>
      </c>
      <c r="O26" s="1289">
        <v>569.48400000000004</v>
      </c>
      <c r="P26" s="1287">
        <v>268.75799999999998</v>
      </c>
      <c r="Q26" s="1288">
        <v>2.2730000000000001</v>
      </c>
      <c r="R26" s="1288">
        <v>119.65300000000001</v>
      </c>
      <c r="S26" s="1288">
        <v>8.6289999999999996</v>
      </c>
      <c r="T26" s="1288">
        <v>0.104</v>
      </c>
      <c r="U26" s="1288">
        <v>65.941000000000003</v>
      </c>
      <c r="V26" s="1289">
        <v>456.72899999999998</v>
      </c>
      <c r="W26" s="1287">
        <v>1504.931</v>
      </c>
      <c r="X26" s="1288">
        <v>11.46</v>
      </c>
      <c r="Y26" s="1288">
        <v>612.56399999999996</v>
      </c>
      <c r="Z26" s="1288">
        <v>114.413</v>
      </c>
      <c r="AA26" s="1288">
        <v>35.579000000000001</v>
      </c>
      <c r="AB26" s="1288">
        <v>319.70600000000002</v>
      </c>
      <c r="AC26" s="1289">
        <v>2484.2399999999998</v>
      </c>
    </row>
    <row r="27" spans="1:29" ht="25.5">
      <c r="A27" s="1286" t="s">
        <v>690</v>
      </c>
      <c r="B27" s="1287">
        <v>7.77</v>
      </c>
      <c r="C27" s="1288">
        <v>67.489999999999995</v>
      </c>
      <c r="D27" s="1288">
        <v>0.17100000000000001</v>
      </c>
      <c r="E27" s="1288">
        <v>18.715</v>
      </c>
      <c r="F27" s="1288">
        <v>30203.674999999999</v>
      </c>
      <c r="G27" s="1288">
        <v>9.9160000000000004</v>
      </c>
      <c r="H27" s="1289">
        <v>30289.022000000001</v>
      </c>
      <c r="I27" s="1287">
        <v>1975.624</v>
      </c>
      <c r="J27" s="1288">
        <v>99.066000000000003</v>
      </c>
      <c r="K27" s="1288">
        <v>0</v>
      </c>
      <c r="L27" s="1288">
        <v>0</v>
      </c>
      <c r="M27" s="1288">
        <v>4466.82</v>
      </c>
      <c r="N27" s="1288">
        <v>0</v>
      </c>
      <c r="O27" s="1289">
        <v>6541.51</v>
      </c>
      <c r="P27" s="1287">
        <v>94.927999999999997</v>
      </c>
      <c r="Q27" s="1288">
        <v>29.215</v>
      </c>
      <c r="R27" s="1288">
        <v>4.5999999999999999E-2</v>
      </c>
      <c r="S27" s="1288">
        <v>4.4999999999999998E-2</v>
      </c>
      <c r="T27" s="1288">
        <v>2640.0810000000001</v>
      </c>
      <c r="U27" s="1288">
        <v>2.5840000000000001</v>
      </c>
      <c r="V27" s="1289">
        <v>2766.8539999999998</v>
      </c>
      <c r="W27" s="1287">
        <v>2078.3220000000001</v>
      </c>
      <c r="X27" s="1288">
        <v>195.77099999999999</v>
      </c>
      <c r="Y27" s="1288">
        <v>0.217</v>
      </c>
      <c r="Z27" s="1288">
        <v>18.760000000000002</v>
      </c>
      <c r="AA27" s="1288">
        <v>37310.576000000001</v>
      </c>
      <c r="AB27" s="1288">
        <v>12.5</v>
      </c>
      <c r="AC27" s="1289">
        <v>39597.385999999999</v>
      </c>
    </row>
    <row r="28" spans="1:29">
      <c r="A28" s="1286" t="s">
        <v>691</v>
      </c>
      <c r="B28" s="1287">
        <v>633.73500000000001</v>
      </c>
      <c r="C28" s="1288">
        <v>4.7759999999999998</v>
      </c>
      <c r="D28" s="1288">
        <v>49.444000000000003</v>
      </c>
      <c r="E28" s="1288">
        <v>0.85599999999999998</v>
      </c>
      <c r="F28" s="1288">
        <v>61.68</v>
      </c>
      <c r="G28" s="1288">
        <v>50.268000000000001</v>
      </c>
      <c r="H28" s="1289">
        <v>799.90300000000002</v>
      </c>
      <c r="I28" s="1287">
        <v>204.172</v>
      </c>
      <c r="J28" s="1288">
        <v>0.51700000000000002</v>
      </c>
      <c r="K28" s="1288">
        <v>4.0460000000000003</v>
      </c>
      <c r="L28" s="1288">
        <v>0.124</v>
      </c>
      <c r="M28" s="1288">
        <v>3.5999999999999997E-2</v>
      </c>
      <c r="N28" s="1288">
        <v>16.954000000000001</v>
      </c>
      <c r="O28" s="1289">
        <v>225.72499999999999</v>
      </c>
      <c r="P28" s="1287">
        <v>448.92399999999998</v>
      </c>
      <c r="Q28" s="1288">
        <v>2.1240000000000001</v>
      </c>
      <c r="R28" s="1288">
        <v>0</v>
      </c>
      <c r="S28" s="1288">
        <v>0</v>
      </c>
      <c r="T28" s="1288">
        <v>0</v>
      </c>
      <c r="U28" s="1288">
        <v>85.120999999999995</v>
      </c>
      <c r="V28" s="1289">
        <v>536.16899999999998</v>
      </c>
      <c r="W28" s="1287">
        <v>1286.8309999999999</v>
      </c>
      <c r="X28" s="1288">
        <v>7.4169999999999998</v>
      </c>
      <c r="Y28" s="1288">
        <v>53.49</v>
      </c>
      <c r="Z28" s="1288">
        <v>0.98</v>
      </c>
      <c r="AA28" s="1288">
        <v>61.716000000000001</v>
      </c>
      <c r="AB28" s="1288">
        <v>152.34299999999999</v>
      </c>
      <c r="AC28" s="1289">
        <v>1561.797</v>
      </c>
    </row>
    <row r="29" spans="1:29">
      <c r="A29" s="1286" t="s">
        <v>692</v>
      </c>
      <c r="B29" s="1287">
        <v>826.471</v>
      </c>
      <c r="C29" s="1288">
        <v>2.7959999999999998</v>
      </c>
      <c r="D29" s="1288">
        <v>3.3180000000000001</v>
      </c>
      <c r="E29" s="1288">
        <v>0.16</v>
      </c>
      <c r="F29" s="1288">
        <v>19.693999999999999</v>
      </c>
      <c r="G29" s="1288">
        <v>41.804000000000002</v>
      </c>
      <c r="H29" s="1289">
        <v>894.08299999999997</v>
      </c>
      <c r="I29" s="1287">
        <v>414.54399999999998</v>
      </c>
      <c r="J29" s="1288">
        <v>1.9350000000000001</v>
      </c>
      <c r="K29" s="1288">
        <v>13.331</v>
      </c>
      <c r="L29" s="1288">
        <v>0.65200000000000002</v>
      </c>
      <c r="M29" s="1288">
        <v>0.53600000000000003</v>
      </c>
      <c r="N29" s="1288">
        <v>62.98</v>
      </c>
      <c r="O29" s="1289">
        <v>493.32600000000002</v>
      </c>
      <c r="P29" s="1287">
        <v>160.16</v>
      </c>
      <c r="Q29" s="1288">
        <v>1.1870000000000001</v>
      </c>
      <c r="R29" s="1288">
        <v>7.867</v>
      </c>
      <c r="S29" s="1288">
        <v>1.1259999999999999</v>
      </c>
      <c r="T29" s="1288">
        <v>0</v>
      </c>
      <c r="U29" s="1288">
        <v>0.37</v>
      </c>
      <c r="V29" s="1289">
        <v>169.584</v>
      </c>
      <c r="W29" s="1287">
        <v>1401.175</v>
      </c>
      <c r="X29" s="1288">
        <v>5.9180000000000001</v>
      </c>
      <c r="Y29" s="1288">
        <v>24.515999999999998</v>
      </c>
      <c r="Z29" s="1288">
        <v>1.9379999999999999</v>
      </c>
      <c r="AA29" s="1288">
        <v>20.23</v>
      </c>
      <c r="AB29" s="1288">
        <v>105.154</v>
      </c>
      <c r="AC29" s="1289">
        <v>1556.9929999999999</v>
      </c>
    </row>
    <row r="30" spans="1:29">
      <c r="A30" s="1286" t="s">
        <v>693</v>
      </c>
      <c r="B30" s="1287">
        <v>649.649</v>
      </c>
      <c r="C30" s="1288">
        <v>4.4969999999999999</v>
      </c>
      <c r="D30" s="1288">
        <v>57.8</v>
      </c>
      <c r="E30" s="1288">
        <v>8.7240000000000002</v>
      </c>
      <c r="F30" s="1288">
        <v>26.853999999999999</v>
      </c>
      <c r="G30" s="1288">
        <v>233.619</v>
      </c>
      <c r="H30" s="1289">
        <v>972.41899999999998</v>
      </c>
      <c r="I30" s="1287">
        <v>66.278000000000006</v>
      </c>
      <c r="J30" s="1288">
        <v>0.49</v>
      </c>
      <c r="K30" s="1288">
        <v>11.406000000000001</v>
      </c>
      <c r="L30" s="1288">
        <v>0.77500000000000002</v>
      </c>
      <c r="M30" s="1288">
        <v>0.215</v>
      </c>
      <c r="N30" s="1288">
        <v>178.66200000000001</v>
      </c>
      <c r="O30" s="1289">
        <v>257.05099999999999</v>
      </c>
      <c r="P30" s="1287">
        <v>41.113999999999997</v>
      </c>
      <c r="Q30" s="1288">
        <v>0.61399999999999999</v>
      </c>
      <c r="R30" s="1288">
        <v>6.6159999999999997</v>
      </c>
      <c r="S30" s="1288">
        <v>2.149</v>
      </c>
      <c r="T30" s="1288">
        <v>1.7999999999999999E-2</v>
      </c>
      <c r="U30" s="1288">
        <v>77.64</v>
      </c>
      <c r="V30" s="1289">
        <v>126.002</v>
      </c>
      <c r="W30" s="1287">
        <v>757.04100000000005</v>
      </c>
      <c r="X30" s="1288">
        <v>5.601</v>
      </c>
      <c r="Y30" s="1288">
        <v>75.822000000000003</v>
      </c>
      <c r="Z30" s="1288">
        <v>11.648</v>
      </c>
      <c r="AA30" s="1288">
        <v>27.087</v>
      </c>
      <c r="AB30" s="1288">
        <v>489.92099999999999</v>
      </c>
      <c r="AC30" s="1289">
        <v>1355.472</v>
      </c>
    </row>
    <row r="31" spans="1:29">
      <c r="A31" s="1286" t="s">
        <v>694</v>
      </c>
      <c r="B31" s="1287">
        <v>151.95400000000001</v>
      </c>
      <c r="C31" s="1288">
        <v>0.879</v>
      </c>
      <c r="D31" s="1288">
        <v>90.18</v>
      </c>
      <c r="E31" s="1288">
        <v>6.5149999999999997</v>
      </c>
      <c r="F31" s="1288">
        <v>8.3640000000000008</v>
      </c>
      <c r="G31" s="1288">
        <v>18.632999999999999</v>
      </c>
      <c r="H31" s="1289">
        <v>270.01</v>
      </c>
      <c r="I31" s="1287">
        <v>109.443</v>
      </c>
      <c r="J31" s="1288">
        <v>0.52700000000000002</v>
      </c>
      <c r="K31" s="1288">
        <v>6.2130000000000001</v>
      </c>
      <c r="L31" s="1288">
        <v>0.38</v>
      </c>
      <c r="M31" s="1288">
        <v>7.9000000000000001E-2</v>
      </c>
      <c r="N31" s="1288">
        <v>7.6340000000000003</v>
      </c>
      <c r="O31" s="1289">
        <v>123.896</v>
      </c>
      <c r="P31" s="1287">
        <v>79.710999999999999</v>
      </c>
      <c r="Q31" s="1288">
        <v>0.65100000000000002</v>
      </c>
      <c r="R31" s="1288">
        <v>24.885999999999999</v>
      </c>
      <c r="S31" s="1288">
        <v>17.722999999999999</v>
      </c>
      <c r="T31" s="1288">
        <v>0.35499999999999998</v>
      </c>
      <c r="U31" s="1288">
        <v>5.6130000000000004</v>
      </c>
      <c r="V31" s="1289">
        <v>111.21599999999999</v>
      </c>
      <c r="W31" s="1287">
        <v>341.108</v>
      </c>
      <c r="X31" s="1288">
        <v>2.0569999999999999</v>
      </c>
      <c r="Y31" s="1288">
        <v>121.279</v>
      </c>
      <c r="Z31" s="1288">
        <v>24.617999999999999</v>
      </c>
      <c r="AA31" s="1288">
        <v>8.798</v>
      </c>
      <c r="AB31" s="1288">
        <v>31.88</v>
      </c>
      <c r="AC31" s="1289">
        <v>505.12200000000001</v>
      </c>
    </row>
    <row r="32" spans="1:29">
      <c r="A32" s="1286" t="s">
        <v>695</v>
      </c>
      <c r="B32" s="1287">
        <v>0</v>
      </c>
      <c r="C32" s="1288">
        <v>0</v>
      </c>
      <c r="D32" s="1288">
        <v>0</v>
      </c>
      <c r="E32" s="1288">
        <v>0</v>
      </c>
      <c r="F32" s="1288">
        <v>5.0000000000000001E-3</v>
      </c>
      <c r="G32" s="1288">
        <v>0</v>
      </c>
      <c r="H32" s="1289">
        <v>5.0000000000000001E-3</v>
      </c>
      <c r="I32" s="1287">
        <v>0</v>
      </c>
      <c r="J32" s="1288">
        <v>0</v>
      </c>
      <c r="K32" s="1288">
        <v>0</v>
      </c>
      <c r="L32" s="1288">
        <v>0</v>
      </c>
      <c r="M32" s="1288">
        <v>0</v>
      </c>
      <c r="N32" s="1288">
        <v>0</v>
      </c>
      <c r="O32" s="1289">
        <v>0</v>
      </c>
      <c r="P32" s="1287">
        <v>0</v>
      </c>
      <c r="Q32" s="1288">
        <v>0</v>
      </c>
      <c r="R32" s="1288">
        <v>0</v>
      </c>
      <c r="S32" s="1288">
        <v>0</v>
      </c>
      <c r="T32" s="1288">
        <v>0</v>
      </c>
      <c r="U32" s="1288">
        <v>0</v>
      </c>
      <c r="V32" s="1289">
        <v>0</v>
      </c>
      <c r="W32" s="1287">
        <v>0</v>
      </c>
      <c r="X32" s="1288">
        <v>0</v>
      </c>
      <c r="Y32" s="1288">
        <v>0</v>
      </c>
      <c r="Z32" s="1288">
        <v>0</v>
      </c>
      <c r="AA32" s="1288">
        <v>5.0000000000000001E-3</v>
      </c>
      <c r="AB32" s="1288">
        <v>0</v>
      </c>
      <c r="AC32" s="1289">
        <v>5.0000000000000001E-3</v>
      </c>
    </row>
    <row r="33" spans="1:29">
      <c r="A33" s="1286" t="s">
        <v>696</v>
      </c>
      <c r="B33" s="1287">
        <v>11.477</v>
      </c>
      <c r="C33" s="1288">
        <v>0.113</v>
      </c>
      <c r="D33" s="1288">
        <v>0</v>
      </c>
      <c r="E33" s="1288">
        <v>4.1000000000000002E-2</v>
      </c>
      <c r="F33" s="1288">
        <v>16.393999999999998</v>
      </c>
      <c r="G33" s="1288">
        <v>0</v>
      </c>
      <c r="H33" s="1289">
        <v>27.984000000000002</v>
      </c>
      <c r="I33" s="1287">
        <v>0</v>
      </c>
      <c r="J33" s="1288">
        <v>0</v>
      </c>
      <c r="K33" s="1288">
        <v>0</v>
      </c>
      <c r="L33" s="1288">
        <v>0</v>
      </c>
      <c r="M33" s="1288">
        <v>0</v>
      </c>
      <c r="N33" s="1288">
        <v>0</v>
      </c>
      <c r="O33" s="1289">
        <v>0</v>
      </c>
      <c r="P33" s="1287">
        <v>106.497</v>
      </c>
      <c r="Q33" s="1288">
        <v>1.6E-2</v>
      </c>
      <c r="R33" s="1288">
        <v>22.064</v>
      </c>
      <c r="S33" s="1288">
        <v>0</v>
      </c>
      <c r="T33" s="1288">
        <v>14.298999999999999</v>
      </c>
      <c r="U33" s="1288">
        <v>459.99599999999998</v>
      </c>
      <c r="V33" s="1289">
        <v>602.87199999999996</v>
      </c>
      <c r="W33" s="1287">
        <v>117.974</v>
      </c>
      <c r="X33" s="1288">
        <v>0.129</v>
      </c>
      <c r="Y33" s="1288">
        <v>22.064</v>
      </c>
      <c r="Z33" s="1288">
        <v>4.1000000000000002E-2</v>
      </c>
      <c r="AA33" s="1288">
        <v>30.693000000000001</v>
      </c>
      <c r="AB33" s="1288">
        <v>459.99599999999998</v>
      </c>
      <c r="AC33" s="1289">
        <v>630.85599999999999</v>
      </c>
    </row>
    <row r="34" spans="1:29">
      <c r="A34" s="1286" t="s">
        <v>697</v>
      </c>
      <c r="B34" s="1287">
        <v>986.625</v>
      </c>
      <c r="C34" s="1288">
        <v>4.7030000000000003</v>
      </c>
      <c r="D34" s="1288">
        <v>120.125</v>
      </c>
      <c r="E34" s="1288">
        <v>23.359000000000002</v>
      </c>
      <c r="F34" s="1288">
        <v>4.5389999999999997</v>
      </c>
      <c r="G34" s="1288">
        <v>1</v>
      </c>
      <c r="H34" s="1289">
        <v>1116.992</v>
      </c>
      <c r="I34" s="1287">
        <v>19248.457999999999</v>
      </c>
      <c r="J34" s="1288">
        <v>70.394000000000005</v>
      </c>
      <c r="K34" s="1288">
        <v>553.51700000000005</v>
      </c>
      <c r="L34" s="1288">
        <v>50.308</v>
      </c>
      <c r="M34" s="1288">
        <v>2.37</v>
      </c>
      <c r="N34" s="1288">
        <v>42.710999999999999</v>
      </c>
      <c r="O34" s="1289">
        <v>19917.45</v>
      </c>
      <c r="P34" s="1287">
        <v>3687.7750000000001</v>
      </c>
      <c r="Q34" s="1288">
        <v>16.803999999999998</v>
      </c>
      <c r="R34" s="1288">
        <v>90.531000000000006</v>
      </c>
      <c r="S34" s="1288">
        <v>3.3239999999999998</v>
      </c>
      <c r="T34" s="1288">
        <v>0.73699999999999999</v>
      </c>
      <c r="U34" s="1288">
        <v>9.8689999999999998</v>
      </c>
      <c r="V34" s="1289">
        <v>3805.7159999999999</v>
      </c>
      <c r="W34" s="1287">
        <v>23922.858</v>
      </c>
      <c r="X34" s="1288">
        <v>91.900999999999996</v>
      </c>
      <c r="Y34" s="1288">
        <v>764.173</v>
      </c>
      <c r="Z34" s="1288">
        <v>76.991</v>
      </c>
      <c r="AA34" s="1288">
        <v>7.6459999999999999</v>
      </c>
      <c r="AB34" s="1288">
        <v>53.58</v>
      </c>
      <c r="AC34" s="1289">
        <v>24840.157999999999</v>
      </c>
    </row>
    <row r="35" spans="1:29">
      <c r="A35" s="1286" t="s">
        <v>698</v>
      </c>
      <c r="B35" s="1287">
        <v>65.123999999999995</v>
      </c>
      <c r="C35" s="1288">
        <v>0.192</v>
      </c>
      <c r="D35" s="1288">
        <v>0.6</v>
      </c>
      <c r="E35" s="1288">
        <v>6.0000000000000001E-3</v>
      </c>
      <c r="F35" s="1288">
        <v>1.6E-2</v>
      </c>
      <c r="G35" s="1288">
        <v>0</v>
      </c>
      <c r="H35" s="1289">
        <v>65.932000000000002</v>
      </c>
      <c r="I35" s="1287">
        <v>517.10900000000004</v>
      </c>
      <c r="J35" s="1288">
        <v>2.2000000000000002</v>
      </c>
      <c r="K35" s="1288">
        <v>40.491999999999997</v>
      </c>
      <c r="L35" s="1288">
        <v>6.5970000000000004</v>
      </c>
      <c r="M35" s="1288">
        <v>0.67500000000000004</v>
      </c>
      <c r="N35" s="1288">
        <v>7.3979999999999997</v>
      </c>
      <c r="O35" s="1289">
        <v>567.87400000000002</v>
      </c>
      <c r="P35" s="1287">
        <v>37.762</v>
      </c>
      <c r="Q35" s="1288">
        <v>0.106</v>
      </c>
      <c r="R35" s="1288">
        <v>0</v>
      </c>
      <c r="S35" s="1288">
        <v>0</v>
      </c>
      <c r="T35" s="1288">
        <v>0</v>
      </c>
      <c r="U35" s="1288">
        <v>0</v>
      </c>
      <c r="V35" s="1289">
        <v>37.868000000000002</v>
      </c>
      <c r="W35" s="1287">
        <v>619.995</v>
      </c>
      <c r="X35" s="1288">
        <v>2.4980000000000002</v>
      </c>
      <c r="Y35" s="1288">
        <v>41.091999999999999</v>
      </c>
      <c r="Z35" s="1288">
        <v>6.6029999999999998</v>
      </c>
      <c r="AA35" s="1288">
        <v>0.69099999999999995</v>
      </c>
      <c r="AB35" s="1288">
        <v>7.3979999999999997</v>
      </c>
      <c r="AC35" s="1289">
        <v>671.67399999999998</v>
      </c>
    </row>
    <row r="36" spans="1:29">
      <c r="A36" s="1286" t="s">
        <v>99</v>
      </c>
      <c r="B36" s="1287">
        <v>30189.793000000001</v>
      </c>
      <c r="C36" s="1288">
        <v>140.99799999999999</v>
      </c>
      <c r="D36" s="1288">
        <v>1981.711</v>
      </c>
      <c r="E36" s="1288">
        <v>408.40800000000002</v>
      </c>
      <c r="F36" s="1288">
        <v>33.792000000000002</v>
      </c>
      <c r="G36" s="1288">
        <v>9.0999999999999998E-2</v>
      </c>
      <c r="H36" s="1289">
        <v>32346.384999999998</v>
      </c>
      <c r="I36" s="1287">
        <v>16247.739</v>
      </c>
      <c r="J36" s="1288">
        <v>69.298000000000002</v>
      </c>
      <c r="K36" s="1288">
        <v>700.66700000000003</v>
      </c>
      <c r="L36" s="1288">
        <v>164.64500000000001</v>
      </c>
      <c r="M36" s="1288">
        <v>11.085000000000001</v>
      </c>
      <c r="N36" s="1288">
        <v>25.077999999999999</v>
      </c>
      <c r="O36" s="1289">
        <v>17053.866999999998</v>
      </c>
      <c r="P36" s="1287">
        <v>715.70399999999995</v>
      </c>
      <c r="Q36" s="1288">
        <v>3.4209999999999998</v>
      </c>
      <c r="R36" s="1288">
        <v>143.57300000000001</v>
      </c>
      <c r="S36" s="1288">
        <v>20.14</v>
      </c>
      <c r="T36" s="1288">
        <v>3.528</v>
      </c>
      <c r="U36" s="1288">
        <v>0</v>
      </c>
      <c r="V36" s="1289">
        <v>866.226</v>
      </c>
      <c r="W36" s="1287">
        <v>47153.235999999997</v>
      </c>
      <c r="X36" s="1288">
        <v>213.71700000000001</v>
      </c>
      <c r="Y36" s="1288">
        <v>2825.951</v>
      </c>
      <c r="Z36" s="1288">
        <v>593.19299999999998</v>
      </c>
      <c r="AA36" s="1288">
        <v>48.405000000000001</v>
      </c>
      <c r="AB36" s="1288">
        <v>25.169</v>
      </c>
      <c r="AC36" s="1289">
        <v>50266.478000000003</v>
      </c>
    </row>
    <row r="37" spans="1:29">
      <c r="A37" s="1286" t="s">
        <v>100</v>
      </c>
      <c r="B37" s="1287">
        <v>5796.643</v>
      </c>
      <c r="C37" s="1288">
        <v>9.4670000000000005</v>
      </c>
      <c r="D37" s="1288">
        <v>443.33199999999999</v>
      </c>
      <c r="E37" s="1288">
        <v>75.409000000000006</v>
      </c>
      <c r="F37" s="1288">
        <v>20.048999999999999</v>
      </c>
      <c r="G37" s="1288">
        <v>4573.5150000000003</v>
      </c>
      <c r="H37" s="1289">
        <v>10843.005999999999</v>
      </c>
      <c r="I37" s="1287">
        <v>1E-3</v>
      </c>
      <c r="J37" s="1288">
        <v>0</v>
      </c>
      <c r="K37" s="1288">
        <v>0</v>
      </c>
      <c r="L37" s="1288">
        <v>0</v>
      </c>
      <c r="M37" s="1288">
        <v>0</v>
      </c>
      <c r="N37" s="1288">
        <v>0</v>
      </c>
      <c r="O37" s="1289">
        <v>1E-3</v>
      </c>
      <c r="P37" s="1287">
        <v>0.182</v>
      </c>
      <c r="Q37" s="1288">
        <v>0</v>
      </c>
      <c r="R37" s="1288">
        <v>1.2999999999999999E-2</v>
      </c>
      <c r="S37" s="1288">
        <v>0</v>
      </c>
      <c r="T37" s="1288">
        <v>0</v>
      </c>
      <c r="U37" s="1288">
        <v>0</v>
      </c>
      <c r="V37" s="1289">
        <v>0.19500000000000001</v>
      </c>
      <c r="W37" s="1287">
        <v>5796.826</v>
      </c>
      <c r="X37" s="1288">
        <v>9.4670000000000005</v>
      </c>
      <c r="Y37" s="1288">
        <v>443.34500000000003</v>
      </c>
      <c r="Z37" s="1288">
        <v>75.409000000000006</v>
      </c>
      <c r="AA37" s="1288">
        <v>20.048999999999999</v>
      </c>
      <c r="AB37" s="1288">
        <v>4573.5150000000003</v>
      </c>
      <c r="AC37" s="1289">
        <v>10843.201999999999</v>
      </c>
    </row>
    <row r="38" spans="1:29">
      <c r="A38" s="1286" t="s">
        <v>101</v>
      </c>
      <c r="B38" s="1287">
        <v>12326.965</v>
      </c>
      <c r="C38" s="1288">
        <v>34.729999999999997</v>
      </c>
      <c r="D38" s="1288">
        <v>1430.7049999999999</v>
      </c>
      <c r="E38" s="1288">
        <v>458.87</v>
      </c>
      <c r="F38" s="1288">
        <v>94.305999999999997</v>
      </c>
      <c r="G38" s="1288">
        <v>9180.0630000000001</v>
      </c>
      <c r="H38" s="1289">
        <v>23066.769</v>
      </c>
      <c r="I38" s="1287">
        <v>0</v>
      </c>
      <c r="J38" s="1288">
        <v>0</v>
      </c>
      <c r="K38" s="1288">
        <v>0</v>
      </c>
      <c r="L38" s="1288">
        <v>0</v>
      </c>
      <c r="M38" s="1288">
        <v>0</v>
      </c>
      <c r="N38" s="1288">
        <v>0</v>
      </c>
      <c r="O38" s="1289">
        <v>0</v>
      </c>
      <c r="P38" s="1287">
        <v>3.242</v>
      </c>
      <c r="Q38" s="1288">
        <v>0</v>
      </c>
      <c r="R38" s="1288">
        <v>5.2629999999999999</v>
      </c>
      <c r="S38" s="1288">
        <v>2.2519999999999998</v>
      </c>
      <c r="T38" s="1288">
        <v>166.31299999999999</v>
      </c>
      <c r="U38" s="1288">
        <v>41.226999999999997</v>
      </c>
      <c r="V38" s="1289">
        <v>216.04499999999999</v>
      </c>
      <c r="W38" s="1287">
        <v>12330.207</v>
      </c>
      <c r="X38" s="1288">
        <v>34.729999999999997</v>
      </c>
      <c r="Y38" s="1288">
        <v>1435.9680000000001</v>
      </c>
      <c r="Z38" s="1288">
        <v>461.12200000000001</v>
      </c>
      <c r="AA38" s="1288">
        <v>260.61900000000003</v>
      </c>
      <c r="AB38" s="1288">
        <v>9221.2900000000009</v>
      </c>
      <c r="AC38" s="1289">
        <v>23282.813999999998</v>
      </c>
    </row>
    <row r="39" spans="1:29">
      <c r="A39" s="1286" t="s">
        <v>102</v>
      </c>
      <c r="B39" s="1287">
        <v>43.290999999999997</v>
      </c>
      <c r="C39" s="1288">
        <v>0.23899999999999999</v>
      </c>
      <c r="D39" s="1288">
        <v>28.574000000000002</v>
      </c>
      <c r="E39" s="1288">
        <v>10.428000000000001</v>
      </c>
      <c r="F39" s="1288">
        <v>2.363</v>
      </c>
      <c r="G39" s="1288">
        <v>0</v>
      </c>
      <c r="H39" s="1289">
        <v>74.466999999999999</v>
      </c>
      <c r="I39" s="1287">
        <v>683.67100000000005</v>
      </c>
      <c r="J39" s="1288">
        <v>3.3220000000000001</v>
      </c>
      <c r="K39" s="1288">
        <v>96.852999999999994</v>
      </c>
      <c r="L39" s="1288">
        <v>24.279</v>
      </c>
      <c r="M39" s="1288">
        <v>7.0839999999999996</v>
      </c>
      <c r="N39" s="1288">
        <v>0</v>
      </c>
      <c r="O39" s="1289">
        <v>790.93</v>
      </c>
      <c r="P39" s="1287">
        <v>118.099</v>
      </c>
      <c r="Q39" s="1288">
        <v>1.095</v>
      </c>
      <c r="R39" s="1288">
        <v>63.018000000000001</v>
      </c>
      <c r="S39" s="1288">
        <v>7.02</v>
      </c>
      <c r="T39" s="1288">
        <v>4.33</v>
      </c>
      <c r="U39" s="1288">
        <v>0</v>
      </c>
      <c r="V39" s="1289">
        <v>186.542</v>
      </c>
      <c r="W39" s="1287">
        <v>845.06100000000004</v>
      </c>
      <c r="X39" s="1288">
        <v>4.6559999999999997</v>
      </c>
      <c r="Y39" s="1288">
        <v>188.44499999999999</v>
      </c>
      <c r="Z39" s="1288">
        <v>41.726999999999997</v>
      </c>
      <c r="AA39" s="1288">
        <v>13.776999999999999</v>
      </c>
      <c r="AB39" s="1288">
        <v>0</v>
      </c>
      <c r="AC39" s="1289">
        <v>1051.9390000000001</v>
      </c>
    </row>
    <row r="40" spans="1:29">
      <c r="A40" s="1286" t="s">
        <v>103</v>
      </c>
      <c r="B40" s="1287">
        <v>24.367000000000001</v>
      </c>
      <c r="C40" s="1288">
        <v>0.214</v>
      </c>
      <c r="D40" s="1288">
        <v>13.483000000000001</v>
      </c>
      <c r="E40" s="1288">
        <v>6.6459999999999999</v>
      </c>
      <c r="F40" s="1288">
        <v>144.374</v>
      </c>
      <c r="G40" s="1288">
        <v>5.5229999999999997</v>
      </c>
      <c r="H40" s="1289">
        <v>187.96100000000001</v>
      </c>
      <c r="I40" s="1287">
        <v>1163.164</v>
      </c>
      <c r="J40" s="1288">
        <v>6.6459999999999999</v>
      </c>
      <c r="K40" s="1288">
        <v>56.417999999999999</v>
      </c>
      <c r="L40" s="1288">
        <v>2.3340000000000001</v>
      </c>
      <c r="M40" s="1288">
        <v>1.9690000000000001</v>
      </c>
      <c r="N40" s="1288">
        <v>52.255000000000003</v>
      </c>
      <c r="O40" s="1289">
        <v>1280.452</v>
      </c>
      <c r="P40" s="1287">
        <v>585.93700000000001</v>
      </c>
      <c r="Q40" s="1288">
        <v>2.149</v>
      </c>
      <c r="R40" s="1288">
        <v>87.067999999999998</v>
      </c>
      <c r="S40" s="1288">
        <v>13.305</v>
      </c>
      <c r="T40" s="1288">
        <v>95.292000000000002</v>
      </c>
      <c r="U40" s="1288">
        <v>0</v>
      </c>
      <c r="V40" s="1289">
        <v>770.44600000000003</v>
      </c>
      <c r="W40" s="1287">
        <v>1773.4680000000001</v>
      </c>
      <c r="X40" s="1288">
        <v>9.0090000000000003</v>
      </c>
      <c r="Y40" s="1288">
        <v>156.96899999999999</v>
      </c>
      <c r="Z40" s="1288">
        <v>22.285</v>
      </c>
      <c r="AA40" s="1288">
        <v>241.63499999999999</v>
      </c>
      <c r="AB40" s="1288">
        <v>57.777999999999999</v>
      </c>
      <c r="AC40" s="1289">
        <v>2238.8589999999999</v>
      </c>
    </row>
    <row r="41" spans="1:29">
      <c r="A41" s="1286" t="s">
        <v>699</v>
      </c>
      <c r="B41" s="1287">
        <v>585.38900000000001</v>
      </c>
      <c r="C41" s="1288">
        <v>20.664999999999999</v>
      </c>
      <c r="D41" s="1288">
        <v>25.545000000000002</v>
      </c>
      <c r="E41" s="1288">
        <v>3.8650000000000002</v>
      </c>
      <c r="F41" s="1288">
        <v>0.72699999999999998</v>
      </c>
      <c r="G41" s="1288">
        <v>0</v>
      </c>
      <c r="H41" s="1289">
        <v>632.32600000000002</v>
      </c>
      <c r="I41" s="1287">
        <v>35.887999999999998</v>
      </c>
      <c r="J41" s="1288">
        <v>0.16600000000000001</v>
      </c>
      <c r="K41" s="1288">
        <v>11.010999999999999</v>
      </c>
      <c r="L41" s="1288">
        <v>1.399</v>
      </c>
      <c r="M41" s="1288">
        <v>3.3239999999999998</v>
      </c>
      <c r="N41" s="1288">
        <v>0</v>
      </c>
      <c r="O41" s="1289">
        <v>50.389000000000003</v>
      </c>
      <c r="P41" s="1287">
        <v>350.03100000000001</v>
      </c>
      <c r="Q41" s="1288">
        <v>8.5939999999999994</v>
      </c>
      <c r="R41" s="1288">
        <v>55.561999999999998</v>
      </c>
      <c r="S41" s="1288">
        <v>17.879000000000001</v>
      </c>
      <c r="T41" s="1288">
        <v>0.13500000000000001</v>
      </c>
      <c r="U41" s="1288">
        <v>0</v>
      </c>
      <c r="V41" s="1289">
        <v>414.322</v>
      </c>
      <c r="W41" s="1287">
        <v>971.30799999999999</v>
      </c>
      <c r="X41" s="1288">
        <v>29.425000000000001</v>
      </c>
      <c r="Y41" s="1288">
        <v>92.117999999999995</v>
      </c>
      <c r="Z41" s="1288">
        <v>23.143000000000001</v>
      </c>
      <c r="AA41" s="1288">
        <v>4.1859999999999999</v>
      </c>
      <c r="AB41" s="1288">
        <v>0</v>
      </c>
      <c r="AC41" s="1289">
        <v>1097.037</v>
      </c>
    </row>
    <row r="42" spans="1:29">
      <c r="A42" s="1286" t="s">
        <v>700</v>
      </c>
      <c r="B42" s="1287">
        <v>116.861</v>
      </c>
      <c r="C42" s="1288">
        <v>0.96299999999999997</v>
      </c>
      <c r="D42" s="1288">
        <v>15.099</v>
      </c>
      <c r="E42" s="1288">
        <v>2.3559999999999999</v>
      </c>
      <c r="F42" s="1288">
        <v>1.0189999999999999</v>
      </c>
      <c r="G42" s="1288">
        <v>1.948</v>
      </c>
      <c r="H42" s="1289">
        <v>135.88999999999999</v>
      </c>
      <c r="I42" s="1287">
        <v>5.5170000000000003</v>
      </c>
      <c r="J42" s="1288">
        <v>2.9000000000000001E-2</v>
      </c>
      <c r="K42" s="1288">
        <v>10.625</v>
      </c>
      <c r="L42" s="1288">
        <v>2.6640000000000001</v>
      </c>
      <c r="M42" s="1288">
        <v>1.323</v>
      </c>
      <c r="N42" s="1288">
        <v>0</v>
      </c>
      <c r="O42" s="1289">
        <v>17.494</v>
      </c>
      <c r="P42" s="1287">
        <v>246.124</v>
      </c>
      <c r="Q42" s="1288">
        <v>1.542</v>
      </c>
      <c r="R42" s="1288">
        <v>22.661000000000001</v>
      </c>
      <c r="S42" s="1288">
        <v>5.484</v>
      </c>
      <c r="T42" s="1288">
        <v>7.0000000000000001E-3</v>
      </c>
      <c r="U42" s="1288">
        <v>0.216</v>
      </c>
      <c r="V42" s="1289">
        <v>270.55</v>
      </c>
      <c r="W42" s="1287">
        <v>368.50200000000001</v>
      </c>
      <c r="X42" s="1288">
        <v>2.5339999999999998</v>
      </c>
      <c r="Y42" s="1288">
        <v>48.384999999999998</v>
      </c>
      <c r="Z42" s="1288">
        <v>10.504</v>
      </c>
      <c r="AA42" s="1288">
        <v>2.3490000000000002</v>
      </c>
      <c r="AB42" s="1288">
        <v>2.1640000000000001</v>
      </c>
      <c r="AC42" s="1289">
        <v>423.93400000000003</v>
      </c>
    </row>
    <row r="43" spans="1:29">
      <c r="A43" s="1286" t="s">
        <v>694</v>
      </c>
      <c r="B43" s="1287">
        <v>38.076999999999998</v>
      </c>
      <c r="C43" s="1288">
        <v>0.376</v>
      </c>
      <c r="D43" s="1288">
        <v>6.4050000000000002</v>
      </c>
      <c r="E43" s="1288">
        <v>1.0429999999999999</v>
      </c>
      <c r="F43" s="1288">
        <v>0.51800000000000002</v>
      </c>
      <c r="G43" s="1288">
        <v>0.81100000000000005</v>
      </c>
      <c r="H43" s="1289">
        <v>46.186999999999998</v>
      </c>
      <c r="I43" s="1287">
        <v>17.033999999999999</v>
      </c>
      <c r="J43" s="1288">
        <v>0.113</v>
      </c>
      <c r="K43" s="1288">
        <v>5.8319999999999999</v>
      </c>
      <c r="L43" s="1288">
        <v>1.83</v>
      </c>
      <c r="M43" s="1288">
        <v>0.03</v>
      </c>
      <c r="N43" s="1288">
        <v>0</v>
      </c>
      <c r="O43" s="1289">
        <v>23.009</v>
      </c>
      <c r="P43" s="1287">
        <v>109.86799999999999</v>
      </c>
      <c r="Q43" s="1288">
        <v>0.51</v>
      </c>
      <c r="R43" s="1288">
        <v>3.004</v>
      </c>
      <c r="S43" s="1288">
        <v>6.3E-2</v>
      </c>
      <c r="T43" s="1288">
        <v>0</v>
      </c>
      <c r="U43" s="1288">
        <v>0</v>
      </c>
      <c r="V43" s="1289">
        <v>113.38200000000001</v>
      </c>
      <c r="W43" s="1287">
        <v>164.97900000000001</v>
      </c>
      <c r="X43" s="1288">
        <v>0.999</v>
      </c>
      <c r="Y43" s="1288">
        <v>15.241</v>
      </c>
      <c r="Z43" s="1288">
        <v>2.9359999999999999</v>
      </c>
      <c r="AA43" s="1288">
        <v>0.54800000000000004</v>
      </c>
      <c r="AB43" s="1288">
        <v>0.81100000000000005</v>
      </c>
      <c r="AC43" s="1289">
        <v>182.578</v>
      </c>
    </row>
    <row r="44" spans="1:29" ht="13.5" thickBot="1">
      <c r="A44" s="1290" t="s">
        <v>114</v>
      </c>
      <c r="B44" s="1291">
        <v>202.58500000000001</v>
      </c>
      <c r="C44" s="1292">
        <v>1.8</v>
      </c>
      <c r="D44" s="1292">
        <v>35.271000000000001</v>
      </c>
      <c r="E44" s="1292">
        <v>18.113</v>
      </c>
      <c r="F44" s="1292">
        <v>3.0569999999999999</v>
      </c>
      <c r="G44" s="1292">
        <v>11.109</v>
      </c>
      <c r="H44" s="1293">
        <v>253.822</v>
      </c>
      <c r="I44" s="1291">
        <v>59.838000000000001</v>
      </c>
      <c r="J44" s="1292">
        <v>0.36399999999999999</v>
      </c>
      <c r="K44" s="1292">
        <v>12.928000000000001</v>
      </c>
      <c r="L44" s="1292">
        <v>2.92</v>
      </c>
      <c r="M44" s="1292">
        <v>0.154</v>
      </c>
      <c r="N44" s="1292">
        <v>0</v>
      </c>
      <c r="O44" s="1293">
        <v>73.284000000000006</v>
      </c>
      <c r="P44" s="1291">
        <v>253.06</v>
      </c>
      <c r="Q44" s="1292">
        <v>1.623</v>
      </c>
      <c r="R44" s="1292">
        <v>23.341000000000001</v>
      </c>
      <c r="S44" s="1292">
        <v>4.1139999999999999</v>
      </c>
      <c r="T44" s="1292">
        <v>0.18099999999999999</v>
      </c>
      <c r="U44" s="1292">
        <v>8.6999999999999994E-2</v>
      </c>
      <c r="V44" s="1293">
        <v>278.29199999999997</v>
      </c>
      <c r="W44" s="1291">
        <v>515.48299999999995</v>
      </c>
      <c r="X44" s="1292">
        <v>3.7869999999999999</v>
      </c>
      <c r="Y44" s="1292">
        <v>71.540000000000006</v>
      </c>
      <c r="Z44" s="1292">
        <v>25.146999999999998</v>
      </c>
      <c r="AA44" s="1292">
        <v>3.3919999999999999</v>
      </c>
      <c r="AB44" s="1292">
        <v>11.196</v>
      </c>
      <c r="AC44" s="1293">
        <v>605.39800000000002</v>
      </c>
    </row>
    <row r="45" spans="1:29" ht="13.5" thickBot="1">
      <c r="A45" s="1294" t="s">
        <v>414</v>
      </c>
      <c r="B45" s="1295">
        <v>115382.724</v>
      </c>
      <c r="C45" s="1296">
        <v>710.11900000000003</v>
      </c>
      <c r="D45" s="1296">
        <v>14442.644</v>
      </c>
      <c r="E45" s="1296">
        <v>3067.7330000000002</v>
      </c>
      <c r="F45" s="1296">
        <v>57931.546000000002</v>
      </c>
      <c r="G45" s="1296">
        <v>32713.543000000001</v>
      </c>
      <c r="H45" s="1297">
        <v>221180.576</v>
      </c>
      <c r="I45" s="1295">
        <v>56910.915000000001</v>
      </c>
      <c r="J45" s="1296">
        <v>377.97500000000002</v>
      </c>
      <c r="K45" s="1296">
        <v>9436.1560000000009</v>
      </c>
      <c r="L45" s="1296">
        <v>1688.9780000000001</v>
      </c>
      <c r="M45" s="1296">
        <v>4746.6959999999999</v>
      </c>
      <c r="N45" s="1296">
        <v>3539.7359999999999</v>
      </c>
      <c r="O45" s="1297">
        <v>75011.478000000003</v>
      </c>
      <c r="P45" s="1295">
        <v>94363.953999999998</v>
      </c>
      <c r="Q45" s="1296">
        <v>365.92700000000002</v>
      </c>
      <c r="R45" s="1296">
        <v>6041.7579999999998</v>
      </c>
      <c r="S45" s="1296">
        <v>1345.18</v>
      </c>
      <c r="T45" s="1296">
        <v>3388.2170000000001</v>
      </c>
      <c r="U45" s="1296">
        <v>12021.165999999999</v>
      </c>
      <c r="V45" s="1297">
        <v>116181.022</v>
      </c>
      <c r="W45" s="1295">
        <v>266657.59299999999</v>
      </c>
      <c r="X45" s="1296">
        <v>1454.021</v>
      </c>
      <c r="Y45" s="1296">
        <v>29920.558000000001</v>
      </c>
      <c r="Z45" s="1296">
        <v>6101.8909999999996</v>
      </c>
      <c r="AA45" s="1296">
        <v>66066.459000000003</v>
      </c>
      <c r="AB45" s="1296">
        <v>48274.445</v>
      </c>
      <c r="AC45" s="1297">
        <v>412373.076</v>
      </c>
    </row>
    <row r="46" spans="1:29">
      <c r="A46" s="1298"/>
    </row>
    <row r="47" spans="1:29">
      <c r="A47" s="1299" t="s">
        <v>701</v>
      </c>
    </row>
    <row r="48" spans="1:29">
      <c r="A48" s="1300" t="s">
        <v>702</v>
      </c>
    </row>
    <row r="49" spans="1:1">
      <c r="A49" s="1300" t="s">
        <v>703</v>
      </c>
    </row>
    <row r="50" spans="1:1">
      <c r="A50" s="1300" t="s">
        <v>704</v>
      </c>
    </row>
    <row r="51" spans="1:1">
      <c r="A51" s="1300" t="s">
        <v>705</v>
      </c>
    </row>
    <row r="52" spans="1:1">
      <c r="A52" s="1300" t="s">
        <v>706</v>
      </c>
    </row>
    <row r="53" spans="1:1">
      <c r="A53" s="1300" t="s">
        <v>707</v>
      </c>
    </row>
    <row r="54" spans="1:1">
      <c r="A54" s="1300" t="s">
        <v>708</v>
      </c>
    </row>
  </sheetData>
  <mergeCells count="8">
    <mergeCell ref="AB1:AC1"/>
    <mergeCell ref="A3:AC3"/>
    <mergeCell ref="AA5:AC5"/>
    <mergeCell ref="A6:A8"/>
    <mergeCell ref="B6:H7"/>
    <mergeCell ref="I6:O7"/>
    <mergeCell ref="P6:V7"/>
    <mergeCell ref="W6:AC7"/>
  </mergeCells>
  <pageMargins left="0.70866141732283472" right="0.70866141732283472" top="0.74803149606299213" bottom="0.74803149606299213" header="0.31496062992125984" footer="0.31496062992125984"/>
  <pageSetup scale="48"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C1:L82"/>
  <sheetViews>
    <sheetView workbookViewId="0"/>
  </sheetViews>
  <sheetFormatPr defaultColWidth="6.85546875" defaultRowHeight="12.75"/>
  <cols>
    <col min="1" max="1" width="2.140625" style="1302" customWidth="1"/>
    <col min="2" max="2" width="6.85546875" style="1302"/>
    <col min="3" max="3" width="37.85546875" style="1301" customWidth="1"/>
    <col min="4" max="4" width="10.7109375" style="1302" bestFit="1" customWidth="1"/>
    <col min="5" max="5" width="12.140625" style="1302" customWidth="1"/>
    <col min="6" max="6" width="11.140625" style="1302" customWidth="1"/>
    <col min="7" max="7" width="10.5703125" style="1302" customWidth="1"/>
    <col min="8" max="8" width="10.140625" style="1302" customWidth="1"/>
    <col min="9" max="9" width="11.42578125" style="1302" customWidth="1"/>
    <col min="10" max="10" width="20.42578125" style="1302" customWidth="1"/>
    <col min="11" max="11" width="9.85546875" style="1302" bestFit="1" customWidth="1"/>
    <col min="12" max="16384" width="6.85546875" style="1302"/>
  </cols>
  <sheetData>
    <row r="1" spans="3:11">
      <c r="J1" s="1303" t="s">
        <v>709</v>
      </c>
    </row>
    <row r="2" spans="3:11">
      <c r="C2" s="1302"/>
    </row>
    <row r="3" spans="3:11" ht="14.25">
      <c r="C3" s="2043" t="s">
        <v>710</v>
      </c>
      <c r="D3" s="2043"/>
      <c r="E3" s="2043"/>
      <c r="F3" s="2043"/>
      <c r="G3" s="2043"/>
      <c r="H3" s="2043"/>
      <c r="I3" s="2043"/>
      <c r="J3" s="2043"/>
    </row>
    <row r="4" spans="3:11">
      <c r="C4" s="1302"/>
    </row>
    <row r="5" spans="3:11" ht="13.5" thickBot="1">
      <c r="C5" s="1304"/>
      <c r="D5" s="1305"/>
      <c r="E5" s="1305"/>
      <c r="F5" s="1305"/>
      <c r="G5" s="1305"/>
      <c r="H5" s="1305"/>
      <c r="I5" s="1305"/>
      <c r="J5" s="1306" t="s">
        <v>711</v>
      </c>
    </row>
    <row r="6" spans="3:11" ht="26.25" thickBot="1">
      <c r="C6" s="1307" t="s">
        <v>664</v>
      </c>
      <c r="D6" s="1308" t="s">
        <v>668</v>
      </c>
      <c r="E6" s="1280" t="s">
        <v>669</v>
      </c>
      <c r="F6" s="1280" t="s">
        <v>670</v>
      </c>
      <c r="G6" s="1280" t="s">
        <v>671</v>
      </c>
      <c r="H6" s="1280" t="s">
        <v>672</v>
      </c>
      <c r="I6" s="1280" t="s">
        <v>673</v>
      </c>
      <c r="J6" s="1309" t="s">
        <v>712</v>
      </c>
      <c r="K6" s="1310"/>
    </row>
    <row r="7" spans="3:11">
      <c r="C7" s="1282" t="s">
        <v>107</v>
      </c>
      <c r="D7" s="1311">
        <v>80.863</v>
      </c>
      <c r="E7" s="1312">
        <v>1.3440000000000001</v>
      </c>
      <c r="F7" s="1312">
        <v>-37.768000000000001</v>
      </c>
      <c r="G7" s="1312">
        <v>2.3250000000000002</v>
      </c>
      <c r="H7" s="1312">
        <v>-1.7230000000000001</v>
      </c>
      <c r="I7" s="1312">
        <v>-55.075000000000003</v>
      </c>
      <c r="J7" s="1313">
        <v>-12.359</v>
      </c>
      <c r="K7" s="1310"/>
    </row>
    <row r="8" spans="3:11">
      <c r="C8" s="1286" t="s">
        <v>675</v>
      </c>
      <c r="D8" s="1314">
        <v>57.003</v>
      </c>
      <c r="E8" s="1315">
        <v>-0.28999999999999998</v>
      </c>
      <c r="F8" s="1315">
        <v>0.316</v>
      </c>
      <c r="G8" s="1315">
        <v>0.53900000000000003</v>
      </c>
      <c r="H8" s="1315">
        <v>0.04</v>
      </c>
      <c r="I8" s="1315">
        <v>78.278000000000006</v>
      </c>
      <c r="J8" s="1316">
        <v>135.34700000000001</v>
      </c>
    </row>
    <row r="9" spans="3:11">
      <c r="C9" s="1286" t="s">
        <v>676</v>
      </c>
      <c r="D9" s="1314">
        <v>287.20100000000002</v>
      </c>
      <c r="E9" s="1315">
        <v>-5.88</v>
      </c>
      <c r="F9" s="1315">
        <v>51.911999999999999</v>
      </c>
      <c r="G9" s="1315">
        <v>29.329000000000001</v>
      </c>
      <c r="H9" s="1315">
        <v>1.248</v>
      </c>
      <c r="I9" s="1315">
        <v>177.767</v>
      </c>
      <c r="J9" s="1316">
        <v>512.24800000000005</v>
      </c>
    </row>
    <row r="10" spans="3:11" ht="25.5">
      <c r="C10" s="1286" t="s">
        <v>677</v>
      </c>
      <c r="D10" s="1314">
        <v>89.206000000000003</v>
      </c>
      <c r="E10" s="1315">
        <v>0.40600000000000003</v>
      </c>
      <c r="F10" s="1315">
        <v>-5.7080000000000002</v>
      </c>
      <c r="G10" s="1315">
        <v>11.334</v>
      </c>
      <c r="H10" s="1315">
        <v>-1.915</v>
      </c>
      <c r="I10" s="1315">
        <v>4.9569999999999999</v>
      </c>
      <c r="J10" s="1316">
        <v>86.945999999999998</v>
      </c>
    </row>
    <row r="11" spans="3:11" ht="25.5">
      <c r="C11" s="1286" t="s">
        <v>678</v>
      </c>
      <c r="D11" s="1314">
        <v>-314.66800000000001</v>
      </c>
      <c r="E11" s="1315">
        <v>-3.4580000000000002</v>
      </c>
      <c r="F11" s="1315">
        <v>103.13</v>
      </c>
      <c r="G11" s="1315">
        <v>23.096</v>
      </c>
      <c r="H11" s="1315">
        <v>-8.7469999999999999</v>
      </c>
      <c r="I11" s="1315">
        <v>305.28399999999999</v>
      </c>
      <c r="J11" s="1316">
        <v>81.540999999999997</v>
      </c>
    </row>
    <row r="12" spans="3:11" ht="25.5">
      <c r="C12" s="1286" t="s">
        <v>679</v>
      </c>
      <c r="D12" s="1314">
        <v>26.302</v>
      </c>
      <c r="E12" s="1315">
        <v>-4.0090000000000003</v>
      </c>
      <c r="F12" s="1315">
        <v>-5.4550000000000001</v>
      </c>
      <c r="G12" s="1315">
        <v>17.859000000000002</v>
      </c>
      <c r="H12" s="1315">
        <v>-59.203000000000003</v>
      </c>
      <c r="I12" s="1315">
        <v>-29.74</v>
      </c>
      <c r="J12" s="1316">
        <v>-72.105000000000004</v>
      </c>
    </row>
    <row r="13" spans="3:11">
      <c r="C13" s="1286" t="s">
        <v>680</v>
      </c>
      <c r="D13" s="1314">
        <v>-209.999</v>
      </c>
      <c r="E13" s="1315">
        <v>-3.2869999999999999</v>
      </c>
      <c r="F13" s="1315">
        <v>-18.975000000000001</v>
      </c>
      <c r="G13" s="1315">
        <v>5.8890000000000002</v>
      </c>
      <c r="H13" s="1315">
        <v>-0.23799999999999999</v>
      </c>
      <c r="I13" s="1315">
        <v>-50.850999999999999</v>
      </c>
      <c r="J13" s="1316">
        <v>-283.35000000000002</v>
      </c>
    </row>
    <row r="14" spans="3:11">
      <c r="C14" s="1286" t="s">
        <v>681</v>
      </c>
      <c r="D14" s="1314">
        <v>-441.81200000000001</v>
      </c>
      <c r="E14" s="1315">
        <v>-5.4560000000000004</v>
      </c>
      <c r="F14" s="1315">
        <v>-10.396000000000001</v>
      </c>
      <c r="G14" s="1315">
        <v>-1.5840000000000001</v>
      </c>
      <c r="H14" s="1315">
        <v>0.97299999999999998</v>
      </c>
      <c r="I14" s="1315">
        <v>482.57100000000003</v>
      </c>
      <c r="J14" s="1316">
        <v>25.88</v>
      </c>
    </row>
    <row r="15" spans="3:11" ht="25.5">
      <c r="C15" s="1286" t="s">
        <v>682</v>
      </c>
      <c r="D15" s="1314">
        <v>4.4770000000000003</v>
      </c>
      <c r="E15" s="1315">
        <v>0.14000000000000001</v>
      </c>
      <c r="F15" s="1315">
        <v>0.30299999999999999</v>
      </c>
      <c r="G15" s="1315">
        <v>0.16800000000000001</v>
      </c>
      <c r="H15" s="1315">
        <v>-3.1859999999999999</v>
      </c>
      <c r="I15" s="1315">
        <v>-3.927</v>
      </c>
      <c r="J15" s="1316">
        <v>-2.1930000000000001</v>
      </c>
    </row>
    <row r="16" spans="3:11">
      <c r="C16" s="1286" t="s">
        <v>109</v>
      </c>
      <c r="D16" s="1314">
        <v>360.24400000000003</v>
      </c>
      <c r="E16" s="1315">
        <v>-17.437000000000001</v>
      </c>
      <c r="F16" s="1315">
        <v>390.65300000000002</v>
      </c>
      <c r="G16" s="1315">
        <v>26.294</v>
      </c>
      <c r="H16" s="1315">
        <v>-15.279</v>
      </c>
      <c r="I16" s="1315">
        <v>764.55700000000002</v>
      </c>
      <c r="J16" s="1316">
        <v>1482.7380000000001</v>
      </c>
    </row>
    <row r="17" spans="3:10" ht="25.5">
      <c r="C17" s="1286" t="s">
        <v>683</v>
      </c>
      <c r="D17" s="1314">
        <v>-1357.693</v>
      </c>
      <c r="E17" s="1315">
        <v>-7.3970000000000002</v>
      </c>
      <c r="F17" s="1315">
        <v>841.92</v>
      </c>
      <c r="G17" s="1315">
        <v>85.474999999999994</v>
      </c>
      <c r="H17" s="1315">
        <v>46.113</v>
      </c>
      <c r="I17" s="1315">
        <v>249.7</v>
      </c>
      <c r="J17" s="1316">
        <v>-227.357</v>
      </c>
    </row>
    <row r="18" spans="3:10">
      <c r="C18" s="1286" t="s">
        <v>684</v>
      </c>
      <c r="D18" s="1314">
        <v>131.56399999999999</v>
      </c>
      <c r="E18" s="1315">
        <v>13.351000000000001</v>
      </c>
      <c r="F18" s="1315">
        <v>-14.909000000000001</v>
      </c>
      <c r="G18" s="1315">
        <v>5.9649999999999999</v>
      </c>
      <c r="H18" s="1315">
        <v>2.9430000000000001</v>
      </c>
      <c r="I18" s="1315">
        <v>63.877000000000002</v>
      </c>
      <c r="J18" s="1316">
        <v>196.82599999999999</v>
      </c>
    </row>
    <row r="19" spans="3:10" ht="25.5">
      <c r="C19" s="1286" t="s">
        <v>112</v>
      </c>
      <c r="D19" s="1314">
        <v>-17.315000000000001</v>
      </c>
      <c r="E19" s="1315">
        <v>4.399</v>
      </c>
      <c r="F19" s="1315">
        <v>7.0030000000000001</v>
      </c>
      <c r="G19" s="1315">
        <v>7.8410000000000002</v>
      </c>
      <c r="H19" s="1315">
        <v>-3.2909999999999999</v>
      </c>
      <c r="I19" s="1315">
        <v>-64.367999999999995</v>
      </c>
      <c r="J19" s="1316">
        <v>-73.572000000000003</v>
      </c>
    </row>
    <row r="20" spans="3:10">
      <c r="C20" s="1286" t="s">
        <v>685</v>
      </c>
      <c r="D20" s="1314">
        <v>5.84</v>
      </c>
      <c r="E20" s="1315">
        <v>-0.216</v>
      </c>
      <c r="F20" s="1315">
        <v>2.1970000000000001</v>
      </c>
      <c r="G20" s="1315">
        <v>0.32900000000000001</v>
      </c>
      <c r="H20" s="1315">
        <v>5.8540000000000001</v>
      </c>
      <c r="I20" s="1315">
        <v>50.023000000000003</v>
      </c>
      <c r="J20" s="1316">
        <v>63.698</v>
      </c>
    </row>
    <row r="21" spans="3:10">
      <c r="C21" s="1286" t="s">
        <v>686</v>
      </c>
      <c r="D21" s="1314">
        <v>6515.4750000000004</v>
      </c>
      <c r="E21" s="1315">
        <v>1.391</v>
      </c>
      <c r="F21" s="1315">
        <v>-144.727</v>
      </c>
      <c r="G21" s="1315">
        <v>1.351</v>
      </c>
      <c r="H21" s="1315">
        <v>9.42</v>
      </c>
      <c r="I21" s="1315">
        <v>11.49</v>
      </c>
      <c r="J21" s="1316">
        <v>6393.049</v>
      </c>
    </row>
    <row r="22" spans="3:10">
      <c r="C22" s="1286" t="s">
        <v>687</v>
      </c>
      <c r="D22" s="1314">
        <v>-93.352999999999994</v>
      </c>
      <c r="E22" s="1315">
        <v>-3.8239999999999998</v>
      </c>
      <c r="F22" s="1315">
        <v>-3.4169999999999998</v>
      </c>
      <c r="G22" s="1315">
        <v>-81.040000000000006</v>
      </c>
      <c r="H22" s="1315">
        <v>-25.315000000000001</v>
      </c>
      <c r="I22" s="1315">
        <v>-74.489000000000004</v>
      </c>
      <c r="J22" s="1316">
        <v>-200.398</v>
      </c>
    </row>
    <row r="23" spans="3:10">
      <c r="C23" s="1286" t="s">
        <v>688</v>
      </c>
      <c r="D23" s="1314">
        <v>131.672</v>
      </c>
      <c r="E23" s="1315">
        <v>0.76</v>
      </c>
      <c r="F23" s="1315">
        <v>6.53</v>
      </c>
      <c r="G23" s="1315">
        <v>7.1520000000000001</v>
      </c>
      <c r="H23" s="1315">
        <v>-0.24099999999999999</v>
      </c>
      <c r="I23" s="1315">
        <v>43.926000000000002</v>
      </c>
      <c r="J23" s="1316">
        <v>182.64699999999999</v>
      </c>
    </row>
    <row r="24" spans="3:10">
      <c r="C24" s="1286" t="s">
        <v>689</v>
      </c>
      <c r="D24" s="1314">
        <v>90.275999999999996</v>
      </c>
      <c r="E24" s="1315">
        <v>0.871</v>
      </c>
      <c r="F24" s="1315">
        <v>-7.1109999999999998</v>
      </c>
      <c r="G24" s="1315">
        <v>-3.7269999999999999</v>
      </c>
      <c r="H24" s="1315">
        <v>-7.8579999999999997</v>
      </c>
      <c r="I24" s="1315">
        <v>68.465000000000003</v>
      </c>
      <c r="J24" s="1316">
        <v>144.643</v>
      </c>
    </row>
    <row r="25" spans="3:10" ht="25.5">
      <c r="C25" s="1286" t="s">
        <v>690</v>
      </c>
      <c r="D25" s="1314">
        <v>-25.782</v>
      </c>
      <c r="E25" s="1315">
        <v>-40.110999999999997</v>
      </c>
      <c r="F25" s="1315">
        <v>0.17100000000000001</v>
      </c>
      <c r="G25" s="1315">
        <v>0.92700000000000005</v>
      </c>
      <c r="H25" s="1315">
        <v>-515.98199999999997</v>
      </c>
      <c r="I25" s="1315">
        <v>0.34599999999999997</v>
      </c>
      <c r="J25" s="1316">
        <v>-581.35799999999995</v>
      </c>
    </row>
    <row r="26" spans="3:10">
      <c r="C26" s="1286" t="s">
        <v>691</v>
      </c>
      <c r="D26" s="1314">
        <v>107.745</v>
      </c>
      <c r="E26" s="1315">
        <v>-1.159</v>
      </c>
      <c r="F26" s="1315">
        <v>1.6719999999999999</v>
      </c>
      <c r="G26" s="1315">
        <v>3.7999999999999999E-2</v>
      </c>
      <c r="H26" s="1315">
        <v>-0.98199999999999998</v>
      </c>
      <c r="I26" s="1315">
        <v>-97.218999999999994</v>
      </c>
      <c r="J26" s="1316">
        <v>10.057</v>
      </c>
    </row>
    <row r="27" spans="3:10">
      <c r="C27" s="1286" t="s">
        <v>692</v>
      </c>
      <c r="D27" s="1314">
        <v>270.29700000000003</v>
      </c>
      <c r="E27" s="1315">
        <v>0.25800000000000001</v>
      </c>
      <c r="F27" s="1315">
        <v>0.83799999999999997</v>
      </c>
      <c r="G27" s="1315">
        <v>0.40600000000000003</v>
      </c>
      <c r="H27" s="1315">
        <v>-0.26300000000000001</v>
      </c>
      <c r="I27" s="1315">
        <v>41.76</v>
      </c>
      <c r="J27" s="1316">
        <v>312.89</v>
      </c>
    </row>
    <row r="28" spans="3:10">
      <c r="C28" s="1286" t="s">
        <v>693</v>
      </c>
      <c r="D28" s="1314">
        <v>-24.94</v>
      </c>
      <c r="E28" s="1315">
        <v>0.51700000000000002</v>
      </c>
      <c r="F28" s="1315">
        <v>17.475000000000001</v>
      </c>
      <c r="G28" s="1315">
        <v>-0.72299999999999998</v>
      </c>
      <c r="H28" s="1315">
        <v>0.45600000000000002</v>
      </c>
      <c r="I28" s="1315">
        <v>-24.167999999999999</v>
      </c>
      <c r="J28" s="1316">
        <v>-30.66</v>
      </c>
    </row>
    <row r="29" spans="3:10">
      <c r="C29" s="1286" t="s">
        <v>694</v>
      </c>
      <c r="D29" s="1314">
        <v>7.5940000000000003</v>
      </c>
      <c r="E29" s="1315">
        <v>0.217</v>
      </c>
      <c r="F29" s="1315">
        <v>-1.3660000000000001</v>
      </c>
      <c r="G29" s="1315">
        <v>3.008</v>
      </c>
      <c r="H29" s="1315">
        <v>1.2709999999999999</v>
      </c>
      <c r="I29" s="1315">
        <v>-2.3109999999999999</v>
      </c>
      <c r="J29" s="1316">
        <v>5.4050000000000002</v>
      </c>
    </row>
    <row r="30" spans="3:10">
      <c r="C30" s="1286" t="s">
        <v>695</v>
      </c>
      <c r="D30" s="1314">
        <v>0</v>
      </c>
      <c r="E30" s="1315">
        <v>0</v>
      </c>
      <c r="F30" s="1315">
        <v>0</v>
      </c>
      <c r="G30" s="1315">
        <v>0</v>
      </c>
      <c r="H30" s="1315">
        <v>0</v>
      </c>
      <c r="I30" s="1315">
        <v>0</v>
      </c>
      <c r="J30" s="1316">
        <v>0</v>
      </c>
    </row>
    <row r="31" spans="3:10">
      <c r="C31" s="1286" t="s">
        <v>696</v>
      </c>
      <c r="D31" s="1314">
        <v>18.931999999999999</v>
      </c>
      <c r="E31" s="1315">
        <v>-0.105</v>
      </c>
      <c r="F31" s="1315">
        <v>0.61799999999999999</v>
      </c>
      <c r="G31" s="1315">
        <v>8.9999999999999993E-3</v>
      </c>
      <c r="H31" s="1315">
        <v>-5.2380000000000004</v>
      </c>
      <c r="I31" s="1315">
        <v>389.90300000000002</v>
      </c>
      <c r="J31" s="1316">
        <v>404.11</v>
      </c>
    </row>
    <row r="32" spans="3:10">
      <c r="C32" s="1286" t="s">
        <v>697</v>
      </c>
      <c r="D32" s="1314">
        <v>922.64800000000002</v>
      </c>
      <c r="E32" s="1315">
        <v>0.80200000000000005</v>
      </c>
      <c r="F32" s="1315">
        <v>12.923999999999999</v>
      </c>
      <c r="G32" s="1315">
        <v>2.4540000000000002</v>
      </c>
      <c r="H32" s="1315">
        <v>0.43</v>
      </c>
      <c r="I32" s="1315">
        <v>29.204999999999998</v>
      </c>
      <c r="J32" s="1316">
        <v>966.00900000000001</v>
      </c>
    </row>
    <row r="33" spans="3:12">
      <c r="C33" s="1286" t="s">
        <v>698</v>
      </c>
      <c r="D33" s="1314">
        <v>-16.428000000000001</v>
      </c>
      <c r="E33" s="1315">
        <v>-0.26300000000000001</v>
      </c>
      <c r="F33" s="1315">
        <v>-0.496</v>
      </c>
      <c r="G33" s="1315">
        <v>0.114</v>
      </c>
      <c r="H33" s="1315">
        <v>2.1000000000000001E-2</v>
      </c>
      <c r="I33" s="1315">
        <v>7.3979999999999997</v>
      </c>
      <c r="J33" s="1316">
        <v>-9.7680000000000007</v>
      </c>
    </row>
    <row r="34" spans="3:12">
      <c r="C34" s="1286" t="s">
        <v>99</v>
      </c>
      <c r="D34" s="1314">
        <v>1566.0920000000001</v>
      </c>
      <c r="E34" s="1315">
        <v>1.1259999999999999</v>
      </c>
      <c r="F34" s="1315">
        <v>29.574000000000002</v>
      </c>
      <c r="G34" s="1315">
        <v>15.775</v>
      </c>
      <c r="H34" s="1315">
        <v>-2.5459999999999998</v>
      </c>
      <c r="I34" s="1315">
        <v>-18.952999999999999</v>
      </c>
      <c r="J34" s="1316">
        <v>1575.2929999999999</v>
      </c>
    </row>
    <row r="35" spans="3:12">
      <c r="C35" s="1286" t="s">
        <v>100</v>
      </c>
      <c r="D35" s="1314">
        <v>160.375</v>
      </c>
      <c r="E35" s="1315">
        <v>0.67600000000000005</v>
      </c>
      <c r="F35" s="1315">
        <v>8.5660000000000007</v>
      </c>
      <c r="G35" s="1315">
        <v>4.1269999999999998</v>
      </c>
      <c r="H35" s="1315">
        <v>0.19900000000000001</v>
      </c>
      <c r="I35" s="1315">
        <v>103.298</v>
      </c>
      <c r="J35" s="1316">
        <v>273.11399999999998</v>
      </c>
    </row>
    <row r="36" spans="3:12">
      <c r="C36" s="1286" t="s">
        <v>101</v>
      </c>
      <c r="D36" s="1314">
        <v>356.12</v>
      </c>
      <c r="E36" s="1315">
        <v>-1.0580000000000001</v>
      </c>
      <c r="F36" s="1315">
        <v>30.759</v>
      </c>
      <c r="G36" s="1315">
        <v>17.108000000000001</v>
      </c>
      <c r="H36" s="1315">
        <v>27.263999999999999</v>
      </c>
      <c r="I36" s="1315">
        <v>389.90600000000001</v>
      </c>
      <c r="J36" s="1316">
        <v>802.99099999999999</v>
      </c>
    </row>
    <row r="37" spans="3:12">
      <c r="C37" s="1286" t="s">
        <v>102</v>
      </c>
      <c r="D37" s="1314">
        <v>-118.72499999999999</v>
      </c>
      <c r="E37" s="1315">
        <v>-0.77600000000000002</v>
      </c>
      <c r="F37" s="1315">
        <v>-8.4209999999999994</v>
      </c>
      <c r="G37" s="1315">
        <v>1.663</v>
      </c>
      <c r="H37" s="1315">
        <v>3.3000000000000002E-2</v>
      </c>
      <c r="I37" s="1315">
        <v>0</v>
      </c>
      <c r="J37" s="1316">
        <v>-127.889</v>
      </c>
    </row>
    <row r="38" spans="3:12">
      <c r="C38" s="1286" t="s">
        <v>103</v>
      </c>
      <c r="D38" s="1314">
        <v>51.505000000000003</v>
      </c>
      <c r="E38" s="1315">
        <v>-0.81799999999999995</v>
      </c>
      <c r="F38" s="1315">
        <v>3.3479999999999999</v>
      </c>
      <c r="G38" s="1315">
        <v>3.05</v>
      </c>
      <c r="H38" s="1315">
        <v>5.4969999999999999</v>
      </c>
      <c r="I38" s="1315">
        <v>-1.532</v>
      </c>
      <c r="J38" s="1316">
        <v>58</v>
      </c>
    </row>
    <row r="39" spans="3:12">
      <c r="C39" s="1286" t="s">
        <v>699</v>
      </c>
      <c r="D39" s="1314">
        <v>7.2329999999999997</v>
      </c>
      <c r="E39" s="1315">
        <v>4.7130000000000001</v>
      </c>
      <c r="F39" s="1315">
        <v>-0.86699999999999999</v>
      </c>
      <c r="G39" s="1315">
        <v>0.59399999999999997</v>
      </c>
      <c r="H39" s="1315">
        <v>-0.14099999999999999</v>
      </c>
      <c r="I39" s="1315">
        <v>0</v>
      </c>
      <c r="J39" s="1316">
        <v>10.938000000000001</v>
      </c>
    </row>
    <row r="40" spans="3:12">
      <c r="C40" s="1286" t="s">
        <v>700</v>
      </c>
      <c r="D40" s="1314">
        <v>-33.576000000000001</v>
      </c>
      <c r="E40" s="1315">
        <v>-0.24399999999999999</v>
      </c>
      <c r="F40" s="1315">
        <v>-3.9540000000000002</v>
      </c>
      <c r="G40" s="1315">
        <v>-0.222</v>
      </c>
      <c r="H40" s="1315">
        <v>-6.0000000000000001E-3</v>
      </c>
      <c r="I40" s="1315">
        <v>3.9E-2</v>
      </c>
      <c r="J40" s="1316">
        <v>-37.741</v>
      </c>
    </row>
    <row r="41" spans="3:12">
      <c r="C41" s="1286" t="s">
        <v>694</v>
      </c>
      <c r="D41" s="1314">
        <v>-7.1120000000000001</v>
      </c>
      <c r="E41" s="1315">
        <v>-0.24099999999999999</v>
      </c>
      <c r="F41" s="1315">
        <v>1.0309999999999999</v>
      </c>
      <c r="G41" s="1315">
        <v>-0.11899999999999999</v>
      </c>
      <c r="H41" s="1315">
        <v>0.04</v>
      </c>
      <c r="I41" s="1315">
        <v>-0.73299999999999998</v>
      </c>
      <c r="J41" s="1316">
        <v>-7.0149999999999997</v>
      </c>
    </row>
    <row r="42" spans="3:12" ht="13.5" thickBot="1">
      <c r="C42" s="1290" t="s">
        <v>114</v>
      </c>
      <c r="D42" s="1317">
        <v>-23.562999999999999</v>
      </c>
      <c r="E42" s="1318">
        <v>-0.14899999999999999</v>
      </c>
      <c r="F42" s="1318">
        <v>-3.2559999999999998</v>
      </c>
      <c r="G42" s="1318">
        <v>0.59499999999999997</v>
      </c>
      <c r="H42" s="1318">
        <v>0.26900000000000002</v>
      </c>
      <c r="I42" s="1318">
        <v>2.7210000000000001</v>
      </c>
      <c r="J42" s="1319">
        <v>-23.978000000000002</v>
      </c>
    </row>
    <row r="43" spans="3:12" ht="16.5" customHeight="1" thickBot="1">
      <c r="C43" s="1294" t="s">
        <v>414</v>
      </c>
      <c r="D43" s="1320">
        <v>8563.6980000000003</v>
      </c>
      <c r="E43" s="1321">
        <v>-65.206999999999994</v>
      </c>
      <c r="F43" s="1321">
        <v>1244.114</v>
      </c>
      <c r="G43" s="1321">
        <v>187.399</v>
      </c>
      <c r="H43" s="1321">
        <v>-550.08299999999997</v>
      </c>
      <c r="I43" s="1321">
        <v>2842.105</v>
      </c>
      <c r="J43" s="1322">
        <v>12034.627</v>
      </c>
      <c r="L43" s="1323"/>
    </row>
    <row r="44" spans="3:12" ht="16.5" customHeight="1"/>
    <row r="45" spans="3:12" ht="16.5" customHeight="1">
      <c r="C45" s="1324"/>
      <c r="J45" s="1323"/>
    </row>
    <row r="46" spans="3:12" ht="15" customHeight="1">
      <c r="D46" s="1325"/>
      <c r="E46" s="1325"/>
      <c r="F46" s="1325"/>
      <c r="G46" s="1325"/>
      <c r="H46" s="1325"/>
      <c r="I46" s="1325"/>
      <c r="J46" s="1325"/>
    </row>
    <row r="47" spans="3:12" ht="12.75" customHeight="1">
      <c r="D47" s="1325"/>
      <c r="E47" s="1325"/>
      <c r="F47" s="1325"/>
      <c r="G47" s="1325"/>
      <c r="H47" s="1325"/>
      <c r="I47" s="1325"/>
      <c r="J47" s="1325"/>
    </row>
    <row r="48" spans="3:12" ht="12.75" customHeight="1">
      <c r="D48" s="1325"/>
      <c r="E48" s="1325"/>
      <c r="F48" s="1325"/>
      <c r="G48" s="1325"/>
      <c r="H48" s="1325"/>
      <c r="I48" s="1325"/>
      <c r="J48" s="1325"/>
    </row>
    <row r="49" spans="4:10" s="1302" customFormat="1">
      <c r="D49" s="1325"/>
      <c r="E49" s="1325"/>
      <c r="F49" s="1325"/>
      <c r="G49" s="1325"/>
      <c r="H49" s="1325"/>
      <c r="I49" s="1325"/>
      <c r="J49" s="1325"/>
    </row>
    <row r="50" spans="4:10" s="1302" customFormat="1">
      <c r="D50" s="1325"/>
      <c r="E50" s="1325"/>
      <c r="F50" s="1325"/>
      <c r="G50" s="1325"/>
      <c r="H50" s="1325"/>
      <c r="I50" s="1325"/>
      <c r="J50" s="1325"/>
    </row>
    <row r="51" spans="4:10" s="1302" customFormat="1">
      <c r="D51" s="1325"/>
      <c r="E51" s="1325"/>
      <c r="F51" s="1325"/>
      <c r="G51" s="1325"/>
      <c r="H51" s="1325"/>
      <c r="I51" s="1325"/>
      <c r="J51" s="1325"/>
    </row>
    <row r="52" spans="4:10" s="1302" customFormat="1">
      <c r="D52" s="1325"/>
      <c r="E52" s="1325"/>
      <c r="F52" s="1325"/>
      <c r="G52" s="1325"/>
      <c r="H52" s="1325"/>
      <c r="I52" s="1325"/>
      <c r="J52" s="1325"/>
    </row>
    <row r="53" spans="4:10" s="1302" customFormat="1">
      <c r="D53" s="1325"/>
      <c r="E53" s="1325"/>
      <c r="F53" s="1325"/>
      <c r="G53" s="1325"/>
      <c r="H53" s="1325"/>
      <c r="I53" s="1325"/>
      <c r="J53" s="1325"/>
    </row>
    <row r="54" spans="4:10" s="1302" customFormat="1">
      <c r="D54" s="1325"/>
      <c r="E54" s="1325"/>
      <c r="F54" s="1325"/>
      <c r="G54" s="1325"/>
      <c r="H54" s="1325"/>
      <c r="I54" s="1325"/>
      <c r="J54" s="1325"/>
    </row>
    <row r="55" spans="4:10" s="1302" customFormat="1">
      <c r="D55" s="1325"/>
      <c r="E55" s="1325"/>
      <c r="F55" s="1325"/>
      <c r="G55" s="1325"/>
      <c r="H55" s="1325"/>
      <c r="I55" s="1325"/>
      <c r="J55" s="1325"/>
    </row>
    <row r="56" spans="4:10" s="1302" customFormat="1">
      <c r="D56" s="1325"/>
      <c r="E56" s="1325"/>
      <c r="F56" s="1325"/>
      <c r="G56" s="1325"/>
      <c r="H56" s="1325"/>
      <c r="I56" s="1325"/>
      <c r="J56" s="1325"/>
    </row>
    <row r="57" spans="4:10" s="1302" customFormat="1">
      <c r="D57" s="1325"/>
      <c r="E57" s="1325"/>
      <c r="F57" s="1325"/>
      <c r="G57" s="1325"/>
      <c r="H57" s="1325"/>
      <c r="I57" s="1325"/>
      <c r="J57" s="1325"/>
    </row>
    <row r="58" spans="4:10" s="1302" customFormat="1">
      <c r="D58" s="1325"/>
      <c r="E58" s="1325"/>
      <c r="F58" s="1325"/>
      <c r="G58" s="1325"/>
      <c r="H58" s="1325"/>
      <c r="I58" s="1325"/>
      <c r="J58" s="1325"/>
    </row>
    <row r="59" spans="4:10" s="1302" customFormat="1">
      <c r="D59" s="1325"/>
      <c r="E59" s="1325"/>
      <c r="F59" s="1325"/>
      <c r="G59" s="1325"/>
      <c r="H59" s="1325"/>
      <c r="I59" s="1325"/>
      <c r="J59" s="1325"/>
    </row>
    <row r="60" spans="4:10" s="1302" customFormat="1">
      <c r="D60" s="1325"/>
      <c r="E60" s="1325"/>
      <c r="F60" s="1325"/>
      <c r="G60" s="1325"/>
      <c r="H60" s="1325"/>
      <c r="I60" s="1325"/>
      <c r="J60" s="1325"/>
    </row>
    <row r="61" spans="4:10" s="1302" customFormat="1">
      <c r="D61" s="1325"/>
      <c r="E61" s="1325"/>
      <c r="F61" s="1325"/>
      <c r="G61" s="1325"/>
      <c r="H61" s="1325"/>
      <c r="I61" s="1325"/>
      <c r="J61" s="1325"/>
    </row>
    <row r="62" spans="4:10" s="1302" customFormat="1">
      <c r="D62" s="1325"/>
      <c r="E62" s="1325"/>
      <c r="F62" s="1325"/>
      <c r="G62" s="1325"/>
      <c r="H62" s="1325"/>
      <c r="I62" s="1325"/>
      <c r="J62" s="1325"/>
    </row>
    <row r="63" spans="4:10" s="1302" customFormat="1">
      <c r="D63" s="1325"/>
      <c r="E63" s="1325"/>
      <c r="F63" s="1325"/>
      <c r="G63" s="1325"/>
      <c r="H63" s="1325"/>
      <c r="I63" s="1325"/>
      <c r="J63" s="1325"/>
    </row>
    <row r="64" spans="4:10" s="1302" customFormat="1">
      <c r="D64" s="1325"/>
      <c r="E64" s="1325"/>
      <c r="F64" s="1325"/>
      <c r="G64" s="1325"/>
      <c r="H64" s="1325"/>
      <c r="I64" s="1325"/>
      <c r="J64" s="1325"/>
    </row>
    <row r="65" spans="4:10" s="1302" customFormat="1">
      <c r="D65" s="1325"/>
      <c r="E65" s="1325"/>
      <c r="F65" s="1325"/>
      <c r="G65" s="1325"/>
      <c r="H65" s="1325"/>
      <c r="I65" s="1325"/>
      <c r="J65" s="1325"/>
    </row>
    <row r="66" spans="4:10" s="1302" customFormat="1">
      <c r="D66" s="1325"/>
      <c r="E66" s="1325"/>
      <c r="F66" s="1325"/>
      <c r="G66" s="1325"/>
      <c r="H66" s="1325"/>
      <c r="I66" s="1325"/>
      <c r="J66" s="1325"/>
    </row>
    <row r="67" spans="4:10" s="1302" customFormat="1">
      <c r="D67" s="1325"/>
      <c r="E67" s="1325"/>
      <c r="F67" s="1325"/>
      <c r="G67" s="1325"/>
      <c r="H67" s="1325"/>
      <c r="I67" s="1325"/>
      <c r="J67" s="1325"/>
    </row>
    <row r="68" spans="4:10" s="1302" customFormat="1">
      <c r="D68" s="1325"/>
      <c r="E68" s="1325"/>
      <c r="F68" s="1325"/>
      <c r="G68" s="1325"/>
      <c r="H68" s="1325"/>
      <c r="I68" s="1325"/>
      <c r="J68" s="1325"/>
    </row>
    <row r="69" spans="4:10" s="1302" customFormat="1">
      <c r="D69" s="1325"/>
      <c r="E69" s="1325"/>
      <c r="F69" s="1325"/>
      <c r="G69" s="1325"/>
      <c r="H69" s="1325"/>
      <c r="I69" s="1325"/>
      <c r="J69" s="1325"/>
    </row>
    <row r="70" spans="4:10" s="1302" customFormat="1">
      <c r="D70" s="1325"/>
      <c r="E70" s="1325"/>
      <c r="F70" s="1325"/>
      <c r="G70" s="1325"/>
      <c r="H70" s="1325"/>
      <c r="I70" s="1325"/>
      <c r="J70" s="1325"/>
    </row>
    <row r="71" spans="4:10" s="1302" customFormat="1">
      <c r="D71" s="1325"/>
      <c r="E71" s="1325"/>
      <c r="F71" s="1325"/>
      <c r="G71" s="1325"/>
      <c r="H71" s="1325"/>
      <c r="I71" s="1325"/>
      <c r="J71" s="1325"/>
    </row>
    <row r="72" spans="4:10" s="1302" customFormat="1">
      <c r="D72" s="1325"/>
      <c r="E72" s="1325"/>
      <c r="F72" s="1325"/>
      <c r="G72" s="1325"/>
      <c r="H72" s="1325"/>
      <c r="I72" s="1325"/>
      <c r="J72" s="1325"/>
    </row>
    <row r="73" spans="4:10" s="1302" customFormat="1">
      <c r="D73" s="1325"/>
      <c r="E73" s="1325"/>
      <c r="F73" s="1325"/>
      <c r="G73" s="1325"/>
      <c r="H73" s="1325"/>
      <c r="I73" s="1325"/>
      <c r="J73" s="1325"/>
    </row>
    <row r="74" spans="4:10" s="1302" customFormat="1">
      <c r="D74" s="1325"/>
      <c r="E74" s="1325"/>
      <c r="F74" s="1325"/>
      <c r="G74" s="1325"/>
      <c r="H74" s="1325"/>
      <c r="I74" s="1325"/>
      <c r="J74" s="1325"/>
    </row>
    <row r="75" spans="4:10" s="1302" customFormat="1">
      <c r="D75" s="1325"/>
      <c r="E75" s="1325"/>
      <c r="F75" s="1325"/>
      <c r="G75" s="1325"/>
      <c r="H75" s="1325"/>
      <c r="I75" s="1325"/>
      <c r="J75" s="1325"/>
    </row>
    <row r="76" spans="4:10" s="1302" customFormat="1">
      <c r="D76" s="1325"/>
      <c r="E76" s="1325"/>
      <c r="F76" s="1325"/>
      <c r="G76" s="1325"/>
      <c r="H76" s="1325"/>
      <c r="I76" s="1325"/>
      <c r="J76" s="1325"/>
    </row>
    <row r="77" spans="4:10" s="1302" customFormat="1">
      <c r="D77" s="1325"/>
      <c r="E77" s="1325"/>
      <c r="F77" s="1325"/>
      <c r="G77" s="1325"/>
      <c r="H77" s="1325"/>
      <c r="I77" s="1325"/>
      <c r="J77" s="1325"/>
    </row>
    <row r="78" spans="4:10" s="1302" customFormat="1">
      <c r="D78" s="1325"/>
      <c r="E78" s="1325"/>
      <c r="F78" s="1325"/>
      <c r="G78" s="1325"/>
      <c r="H78" s="1325"/>
      <c r="I78" s="1325"/>
      <c r="J78" s="1325"/>
    </row>
    <row r="79" spans="4:10" s="1302" customFormat="1">
      <c r="D79" s="1325"/>
      <c r="E79" s="1325"/>
      <c r="F79" s="1325"/>
      <c r="G79" s="1325"/>
      <c r="H79" s="1325"/>
      <c r="I79" s="1325"/>
      <c r="J79" s="1325"/>
    </row>
    <row r="80" spans="4:10" s="1302" customFormat="1">
      <c r="D80" s="1325"/>
      <c r="E80" s="1325"/>
      <c r="F80" s="1325"/>
      <c r="G80" s="1325"/>
      <c r="H80" s="1325"/>
      <c r="I80" s="1325"/>
      <c r="J80" s="1325"/>
    </row>
    <row r="81" spans="4:10" s="1302" customFormat="1">
      <c r="D81" s="1325"/>
      <c r="E81" s="1325"/>
      <c r="F81" s="1325"/>
      <c r="G81" s="1325"/>
      <c r="H81" s="1325"/>
      <c r="I81" s="1325"/>
      <c r="J81" s="1325"/>
    </row>
    <row r="82" spans="4:10" s="1302" customFormat="1">
      <c r="D82" s="1325"/>
      <c r="E82" s="1325"/>
      <c r="F82" s="1325"/>
      <c r="G82" s="1325"/>
      <c r="H82" s="1325"/>
      <c r="I82" s="1325"/>
      <c r="J82" s="1325"/>
    </row>
  </sheetData>
  <mergeCells count="1">
    <mergeCell ref="C3:J3"/>
  </mergeCells>
  <pageMargins left="0.70866141732283472" right="0.70866141732283472" top="0.74803149606299213" bottom="0.74803149606299213" header="0.31496062992125984" footer="0.31496062992125984"/>
  <pageSetup paperSize="9" scale="65"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C1:L82"/>
  <sheetViews>
    <sheetView workbookViewId="0"/>
  </sheetViews>
  <sheetFormatPr defaultColWidth="6.85546875" defaultRowHeight="12.75"/>
  <cols>
    <col min="1" max="1" width="2.140625" style="1302" customWidth="1"/>
    <col min="2" max="2" width="6.85546875" style="1302"/>
    <col min="3" max="3" width="37.85546875" style="1301" customWidth="1"/>
    <col min="4" max="4" width="10.7109375" style="1302" bestFit="1" customWidth="1"/>
    <col min="5" max="5" width="10.85546875" style="1302" customWidth="1"/>
    <col min="6" max="6" width="11.140625" style="1302" customWidth="1"/>
    <col min="7" max="7" width="13.7109375" style="1302" customWidth="1"/>
    <col min="8" max="8" width="10.140625" style="1302" customWidth="1"/>
    <col min="9" max="9" width="11.42578125" style="1302" customWidth="1"/>
    <col min="10" max="10" width="20.28515625" style="1302" customWidth="1"/>
    <col min="11" max="11" width="14.5703125" style="1302" customWidth="1"/>
    <col min="12" max="12" width="9.85546875" style="1302" bestFit="1" customWidth="1"/>
    <col min="13" max="16384" width="6.85546875" style="1302"/>
  </cols>
  <sheetData>
    <row r="1" spans="3:12">
      <c r="K1" s="1303" t="s">
        <v>713</v>
      </c>
    </row>
    <row r="2" spans="3:12">
      <c r="C2" s="1302"/>
    </row>
    <row r="3" spans="3:12" ht="14.25">
      <c r="C3" s="2043" t="s">
        <v>714</v>
      </c>
      <c r="D3" s="2043"/>
      <c r="E3" s="2043"/>
      <c r="F3" s="2043"/>
      <c r="G3" s="2043"/>
      <c r="H3" s="2043"/>
      <c r="I3" s="2043"/>
      <c r="J3" s="2043"/>
      <c r="K3" s="2043"/>
    </row>
    <row r="4" spans="3:12">
      <c r="C4" s="1302"/>
    </row>
    <row r="5" spans="3:12" ht="15" customHeight="1" thickBot="1">
      <c r="C5" s="1304"/>
      <c r="D5" s="1305"/>
      <c r="E5" s="1305"/>
      <c r="F5" s="1305"/>
      <c r="G5" s="1305"/>
      <c r="H5" s="1305"/>
      <c r="I5" s="1305"/>
      <c r="J5" s="2044" t="s">
        <v>711</v>
      </c>
      <c r="K5" s="2044"/>
    </row>
    <row r="6" spans="3:12" ht="29.25" customHeight="1" thickBot="1">
      <c r="C6" s="1307" t="s">
        <v>664</v>
      </c>
      <c r="D6" s="1326" t="s">
        <v>715</v>
      </c>
      <c r="E6" s="1327" t="s">
        <v>716</v>
      </c>
      <c r="F6" s="1327" t="s">
        <v>717</v>
      </c>
      <c r="G6" s="1327" t="s">
        <v>718</v>
      </c>
      <c r="H6" s="1327" t="s">
        <v>719</v>
      </c>
      <c r="I6" s="1327" t="s">
        <v>720</v>
      </c>
      <c r="J6" s="1327" t="s">
        <v>712</v>
      </c>
      <c r="K6" s="1328" t="s">
        <v>721</v>
      </c>
      <c r="L6" s="1310"/>
    </row>
    <row r="7" spans="3:12">
      <c r="C7" s="1282" t="s">
        <v>107</v>
      </c>
      <c r="D7" s="1311">
        <v>-7.9930000000000003</v>
      </c>
      <c r="E7" s="1312">
        <v>26.416</v>
      </c>
      <c r="F7" s="1312">
        <v>15.438000000000001</v>
      </c>
      <c r="G7" s="1312">
        <v>-57.567999999999998</v>
      </c>
      <c r="H7" s="1312">
        <v>0.03</v>
      </c>
      <c r="I7" s="1312">
        <v>11.318</v>
      </c>
      <c r="J7" s="1312">
        <v>-12.359</v>
      </c>
      <c r="K7" s="1329">
        <v>-0.12102000000001863</v>
      </c>
      <c r="L7" s="1310"/>
    </row>
    <row r="8" spans="3:12">
      <c r="C8" s="1286" t="s">
        <v>675</v>
      </c>
      <c r="D8" s="1314">
        <v>-22.638000000000002</v>
      </c>
      <c r="E8" s="1315">
        <v>212.672</v>
      </c>
      <c r="F8" s="1315">
        <v>-55.018999999999998</v>
      </c>
      <c r="G8" s="1315">
        <v>-6.0000000000000001E-3</v>
      </c>
      <c r="H8" s="1315">
        <v>0.35399999999999998</v>
      </c>
      <c r="I8" s="1315">
        <v>-1.6E-2</v>
      </c>
      <c r="J8" s="1315">
        <v>135.34700000000001</v>
      </c>
      <c r="K8" s="1330">
        <v>5.9446999999999823</v>
      </c>
    </row>
    <row r="9" spans="3:12" ht="16.5" customHeight="1">
      <c r="C9" s="1286" t="s">
        <v>676</v>
      </c>
      <c r="D9" s="1314">
        <v>552.32899999999995</v>
      </c>
      <c r="E9" s="1315">
        <v>-189.91</v>
      </c>
      <c r="F9" s="1315">
        <v>96.173000000000002</v>
      </c>
      <c r="G9" s="1315">
        <v>-46.609000000000002</v>
      </c>
      <c r="H9" s="1315">
        <v>105.96899999999999</v>
      </c>
      <c r="I9" s="1315">
        <v>-5.7039999999999997</v>
      </c>
      <c r="J9" s="1315">
        <v>512.24800000000005</v>
      </c>
      <c r="K9" s="1330">
        <v>118.21483000000008</v>
      </c>
    </row>
    <row r="10" spans="3:12" ht="25.5">
      <c r="C10" s="1286" t="s">
        <v>677</v>
      </c>
      <c r="D10" s="1314">
        <v>124.837</v>
      </c>
      <c r="E10" s="1315">
        <v>-26.253</v>
      </c>
      <c r="F10" s="1315">
        <v>-5.4249999999999998</v>
      </c>
      <c r="G10" s="1315">
        <v>-56.512</v>
      </c>
      <c r="H10" s="1315">
        <v>49.454999999999998</v>
      </c>
      <c r="I10" s="1315">
        <v>0.84399999999999997</v>
      </c>
      <c r="J10" s="1315">
        <v>86.945999999999998</v>
      </c>
      <c r="K10" s="1330">
        <v>7.5178800000000043</v>
      </c>
    </row>
    <row r="11" spans="3:12" ht="25.5">
      <c r="C11" s="1286" t="s">
        <v>678</v>
      </c>
      <c r="D11" s="1314">
        <v>140.208</v>
      </c>
      <c r="E11" s="1315">
        <v>91.466999999999999</v>
      </c>
      <c r="F11" s="1315">
        <v>-251.2</v>
      </c>
      <c r="G11" s="1315">
        <v>86.849000000000004</v>
      </c>
      <c r="H11" s="1315">
        <v>-9.5980000000000008</v>
      </c>
      <c r="I11" s="1315">
        <v>23.815000000000001</v>
      </c>
      <c r="J11" s="1315">
        <v>81.540999999999997</v>
      </c>
      <c r="K11" s="1330">
        <v>-1.9160200000000187</v>
      </c>
    </row>
    <row r="12" spans="3:12" ht="25.5">
      <c r="C12" s="1286" t="s">
        <v>679</v>
      </c>
      <c r="D12" s="1314">
        <v>25.023</v>
      </c>
      <c r="E12" s="1315">
        <v>-59.771000000000001</v>
      </c>
      <c r="F12" s="1315">
        <v>-9.0869999999999997</v>
      </c>
      <c r="G12" s="1315">
        <v>-17.532</v>
      </c>
      <c r="H12" s="1315">
        <v>24.91</v>
      </c>
      <c r="I12" s="1315">
        <v>-35.648000000000003</v>
      </c>
      <c r="J12" s="1315">
        <v>-72.105000000000004</v>
      </c>
      <c r="K12" s="1330">
        <v>-8.816919999999925</v>
      </c>
    </row>
    <row r="13" spans="3:12">
      <c r="C13" s="1286" t="s">
        <v>680</v>
      </c>
      <c r="D13" s="1314">
        <v>-89.835999999999999</v>
      </c>
      <c r="E13" s="1315">
        <v>38.076999999999998</v>
      </c>
      <c r="F13" s="1315">
        <v>-213.393</v>
      </c>
      <c r="G13" s="1315">
        <v>9.2799999999999994</v>
      </c>
      <c r="H13" s="1315">
        <v>-100.999</v>
      </c>
      <c r="I13" s="1315">
        <v>73.521000000000001</v>
      </c>
      <c r="J13" s="1315">
        <v>-283.35000000000002</v>
      </c>
      <c r="K13" s="1330">
        <v>-40.203520000000019</v>
      </c>
    </row>
    <row r="14" spans="3:12">
      <c r="C14" s="1286" t="s">
        <v>681</v>
      </c>
      <c r="D14" s="1314">
        <v>76.75</v>
      </c>
      <c r="E14" s="1315">
        <v>-41.774000000000001</v>
      </c>
      <c r="F14" s="1315">
        <v>-0.38500000000000001</v>
      </c>
      <c r="G14" s="1315">
        <v>-5.8760000000000003</v>
      </c>
      <c r="H14" s="1315">
        <v>-2.847</v>
      </c>
      <c r="I14" s="1315">
        <v>1.2E-2</v>
      </c>
      <c r="J14" s="1315">
        <v>25.88</v>
      </c>
      <c r="K14" s="1330">
        <v>-5.1821499999999068</v>
      </c>
    </row>
    <row r="15" spans="3:12" ht="25.5">
      <c r="C15" s="1286" t="s">
        <v>682</v>
      </c>
      <c r="D15" s="1314">
        <v>1.2430000000000001</v>
      </c>
      <c r="E15" s="1315">
        <v>-1.7000000000000001E-2</v>
      </c>
      <c r="F15" s="1315">
        <v>-0.58599999999999997</v>
      </c>
      <c r="G15" s="1315">
        <v>1.222</v>
      </c>
      <c r="H15" s="1315">
        <v>3.4000000000000002E-2</v>
      </c>
      <c r="I15" s="1315">
        <v>-4.0890000000000004</v>
      </c>
      <c r="J15" s="1315">
        <v>-2.1930000000000001</v>
      </c>
      <c r="K15" s="1330">
        <v>-3.5581399999999994</v>
      </c>
    </row>
    <row r="16" spans="3:12">
      <c r="C16" s="1286" t="s">
        <v>109</v>
      </c>
      <c r="D16" s="1314">
        <v>1461.434</v>
      </c>
      <c r="E16" s="1315">
        <v>-764.30200000000002</v>
      </c>
      <c r="F16" s="1315">
        <v>395.51100000000002</v>
      </c>
      <c r="G16" s="1315">
        <v>325.16300000000001</v>
      </c>
      <c r="H16" s="1315">
        <v>-33.655999999999999</v>
      </c>
      <c r="I16" s="1315">
        <v>98.587999999999994</v>
      </c>
      <c r="J16" s="1315">
        <v>1482.7380000000001</v>
      </c>
      <c r="K16" s="1330">
        <v>198.44290000000038</v>
      </c>
    </row>
    <row r="17" spans="3:11" ht="25.5">
      <c r="C17" s="1286" t="s">
        <v>683</v>
      </c>
      <c r="D17" s="1314">
        <v>57.359000000000002</v>
      </c>
      <c r="E17" s="1315">
        <v>-355.89</v>
      </c>
      <c r="F17" s="1315">
        <v>-855.23299999999995</v>
      </c>
      <c r="G17" s="1315">
        <v>-203.56299999999999</v>
      </c>
      <c r="H17" s="1315">
        <v>639.92499999999995</v>
      </c>
      <c r="I17" s="1315">
        <v>490.04500000000002</v>
      </c>
      <c r="J17" s="1315">
        <v>-227.357</v>
      </c>
      <c r="K17" s="1330">
        <v>479.07988999999964</v>
      </c>
    </row>
    <row r="18" spans="3:11">
      <c r="C18" s="1286" t="s">
        <v>684</v>
      </c>
      <c r="D18" s="1314">
        <v>171.24600000000001</v>
      </c>
      <c r="E18" s="1315">
        <v>68.805999999999997</v>
      </c>
      <c r="F18" s="1315">
        <v>-28.24</v>
      </c>
      <c r="G18" s="1315">
        <v>-51.091000000000001</v>
      </c>
      <c r="H18" s="1315">
        <v>8.2690000000000001</v>
      </c>
      <c r="I18" s="1315">
        <v>27.835999999999999</v>
      </c>
      <c r="J18" s="1315">
        <v>196.82599999999999</v>
      </c>
      <c r="K18" s="1330">
        <v>28.903310000000054</v>
      </c>
    </row>
    <row r="19" spans="3:11" ht="25.5">
      <c r="C19" s="1286" t="s">
        <v>112</v>
      </c>
      <c r="D19" s="1314">
        <v>-71.037000000000006</v>
      </c>
      <c r="E19" s="1315">
        <v>-75.614000000000004</v>
      </c>
      <c r="F19" s="1315">
        <v>124.553</v>
      </c>
      <c r="G19" s="1315">
        <v>10.083</v>
      </c>
      <c r="H19" s="1315">
        <v>-0.31</v>
      </c>
      <c r="I19" s="1315">
        <v>-61.247</v>
      </c>
      <c r="J19" s="1315">
        <v>-73.572000000000003</v>
      </c>
      <c r="K19" s="1330">
        <v>-47.162169999999925</v>
      </c>
    </row>
    <row r="20" spans="3:11">
      <c r="C20" s="1286" t="s">
        <v>685</v>
      </c>
      <c r="D20" s="1314">
        <v>60.792999999999999</v>
      </c>
      <c r="E20" s="1315">
        <v>-0.42799999999999999</v>
      </c>
      <c r="F20" s="1315">
        <v>-1.8759999999999999</v>
      </c>
      <c r="G20" s="1315">
        <v>0.92700000000000005</v>
      </c>
      <c r="H20" s="1315">
        <v>3.867</v>
      </c>
      <c r="I20" s="1315">
        <v>0.41499999999999998</v>
      </c>
      <c r="J20" s="1315">
        <v>63.698</v>
      </c>
      <c r="K20" s="1330">
        <v>3.9269200000000128</v>
      </c>
    </row>
    <row r="21" spans="3:11">
      <c r="C21" s="1286" t="s">
        <v>686</v>
      </c>
      <c r="D21" s="1314">
        <v>6529.0140000000001</v>
      </c>
      <c r="E21" s="1315">
        <v>13.178000000000001</v>
      </c>
      <c r="F21" s="1315">
        <v>-4.1340000000000003</v>
      </c>
      <c r="G21" s="1315">
        <v>4.1000000000000002E-2</v>
      </c>
      <c r="H21" s="1315">
        <v>-145.1</v>
      </c>
      <c r="I21" s="1315">
        <v>0.05</v>
      </c>
      <c r="J21" s="1315">
        <v>6393.049</v>
      </c>
      <c r="K21" s="1330">
        <v>-64.296599999999984</v>
      </c>
    </row>
    <row r="22" spans="3:11">
      <c r="C22" s="1286" t="s">
        <v>687</v>
      </c>
      <c r="D22" s="1314">
        <v>-232.93799999999999</v>
      </c>
      <c r="E22" s="1315">
        <v>15.11</v>
      </c>
      <c r="F22" s="1315">
        <v>33.165999999999997</v>
      </c>
      <c r="G22" s="1315">
        <v>-63.585999999999999</v>
      </c>
      <c r="H22" s="1315">
        <v>-195.15799999999999</v>
      </c>
      <c r="I22" s="1315">
        <v>243.00800000000001</v>
      </c>
      <c r="J22" s="1315">
        <v>-200.398</v>
      </c>
      <c r="K22" s="1330">
        <v>129.62209000000007</v>
      </c>
    </row>
    <row r="23" spans="3:11">
      <c r="C23" s="1286" t="s">
        <v>688</v>
      </c>
      <c r="D23" s="1314">
        <v>173.61</v>
      </c>
      <c r="E23" s="1315">
        <v>-4.5010000000000003</v>
      </c>
      <c r="F23" s="1315">
        <v>6.7889999999999997</v>
      </c>
      <c r="G23" s="1315">
        <v>13.234999999999999</v>
      </c>
      <c r="H23" s="1315">
        <v>-41.158999999999999</v>
      </c>
      <c r="I23" s="1315">
        <v>34.673000000000002</v>
      </c>
      <c r="J23" s="1315">
        <v>182.64699999999999</v>
      </c>
      <c r="K23" s="1330">
        <v>3.7201900000000023</v>
      </c>
    </row>
    <row r="24" spans="3:11">
      <c r="C24" s="1286" t="s">
        <v>689</v>
      </c>
      <c r="D24" s="1314">
        <v>247.14699999999999</v>
      </c>
      <c r="E24" s="1315">
        <v>-102.07299999999999</v>
      </c>
      <c r="F24" s="1315">
        <v>5.37</v>
      </c>
      <c r="G24" s="1315">
        <v>-104.14100000000001</v>
      </c>
      <c r="H24" s="1315">
        <v>92.58</v>
      </c>
      <c r="I24" s="1315">
        <v>5.76</v>
      </c>
      <c r="J24" s="1315">
        <v>144.643</v>
      </c>
      <c r="K24" s="1330">
        <v>19.114059999999998</v>
      </c>
    </row>
    <row r="25" spans="3:11" ht="25.5">
      <c r="C25" s="1286" t="s">
        <v>690</v>
      </c>
      <c r="D25" s="1314">
        <v>-582.17499999999995</v>
      </c>
      <c r="E25" s="1315">
        <v>5.3999999999999999E-2</v>
      </c>
      <c r="F25" s="1315">
        <v>0.109</v>
      </c>
      <c r="G25" s="1315">
        <v>1.137</v>
      </c>
      <c r="H25" s="1315">
        <v>-5.8999999999999997E-2</v>
      </c>
      <c r="I25" s="1315">
        <v>-0.42399999999999999</v>
      </c>
      <c r="J25" s="1315">
        <v>-581.35799999999995</v>
      </c>
      <c r="K25" s="1330">
        <v>-3.0385900000000001</v>
      </c>
    </row>
    <row r="26" spans="3:11">
      <c r="C26" s="1286" t="s">
        <v>691</v>
      </c>
      <c r="D26" s="1314">
        <v>54.44</v>
      </c>
      <c r="E26" s="1315">
        <v>-46.156999999999996</v>
      </c>
      <c r="F26" s="1315">
        <v>6.8000000000000005E-2</v>
      </c>
      <c r="G26" s="1315">
        <v>1.0660000000000001</v>
      </c>
      <c r="H26" s="1315">
        <v>0.434</v>
      </c>
      <c r="I26" s="1315">
        <v>0.20599999999999999</v>
      </c>
      <c r="J26" s="1315">
        <v>10.057</v>
      </c>
      <c r="K26" s="1330">
        <v>1.008929999999993</v>
      </c>
    </row>
    <row r="27" spans="3:11">
      <c r="C27" s="1286" t="s">
        <v>692</v>
      </c>
      <c r="D27" s="1314">
        <v>288.26499999999999</v>
      </c>
      <c r="E27" s="1315">
        <v>14.06</v>
      </c>
      <c r="F27" s="1315">
        <v>6.6669999999999998</v>
      </c>
      <c r="G27" s="1315">
        <v>-2.593</v>
      </c>
      <c r="H27" s="1315">
        <v>4.62</v>
      </c>
      <c r="I27" s="1315">
        <v>1.871</v>
      </c>
      <c r="J27" s="1315">
        <v>312.89</v>
      </c>
      <c r="K27" s="1330">
        <v>12.312089999999996</v>
      </c>
    </row>
    <row r="28" spans="3:11">
      <c r="C28" s="1286" t="s">
        <v>693</v>
      </c>
      <c r="D28" s="1314">
        <v>-1.4830000000000001</v>
      </c>
      <c r="E28" s="1315">
        <v>-119.526</v>
      </c>
      <c r="F28" s="1315">
        <v>62.927999999999997</v>
      </c>
      <c r="G28" s="1315">
        <v>9.4139999999999997</v>
      </c>
      <c r="H28" s="1315">
        <v>17.021999999999998</v>
      </c>
      <c r="I28" s="1315">
        <v>0.98499999999999999</v>
      </c>
      <c r="J28" s="1315">
        <v>-30.66</v>
      </c>
      <c r="K28" s="1330">
        <v>18.267549999999989</v>
      </c>
    </row>
    <row r="29" spans="3:11">
      <c r="C29" s="1286" t="s">
        <v>694</v>
      </c>
      <c r="D29" s="1314">
        <v>-23.666</v>
      </c>
      <c r="E29" s="1315">
        <v>27.754999999999999</v>
      </c>
      <c r="F29" s="1315">
        <v>2.1150000000000002</v>
      </c>
      <c r="G29" s="1315">
        <v>4.8280000000000003</v>
      </c>
      <c r="H29" s="1315">
        <v>-2.2759999999999998</v>
      </c>
      <c r="I29" s="1315">
        <v>-3.351</v>
      </c>
      <c r="J29" s="1315">
        <v>5.4050000000000002</v>
      </c>
      <c r="K29" s="1330">
        <v>0.49777999999999883</v>
      </c>
    </row>
    <row r="30" spans="3:11">
      <c r="C30" s="1286" t="s">
        <v>695</v>
      </c>
      <c r="D30" s="1314">
        <v>0</v>
      </c>
      <c r="E30" s="1315">
        <v>0</v>
      </c>
      <c r="F30" s="1315">
        <v>0</v>
      </c>
      <c r="G30" s="1315">
        <v>0</v>
      </c>
      <c r="H30" s="1315">
        <v>0</v>
      </c>
      <c r="I30" s="1315">
        <v>0</v>
      </c>
      <c r="J30" s="1315">
        <v>0</v>
      </c>
      <c r="K30" s="1330">
        <v>0</v>
      </c>
    </row>
    <row r="31" spans="3:11">
      <c r="C31" s="1286" t="s">
        <v>696</v>
      </c>
      <c r="D31" s="1314">
        <v>404.45</v>
      </c>
      <c r="E31" s="1315">
        <v>2E-3</v>
      </c>
      <c r="F31" s="1315">
        <v>-0.98699999999999999</v>
      </c>
      <c r="G31" s="1315">
        <v>0</v>
      </c>
      <c r="H31" s="1315">
        <v>0</v>
      </c>
      <c r="I31" s="1315">
        <v>0.64500000000000002</v>
      </c>
      <c r="J31" s="1315">
        <v>404.11</v>
      </c>
      <c r="K31" s="1330">
        <v>1.4941299999999973</v>
      </c>
    </row>
    <row r="32" spans="3:11">
      <c r="C32" s="1286" t="s">
        <v>697</v>
      </c>
      <c r="D32" s="1314">
        <v>963.61</v>
      </c>
      <c r="E32" s="1315">
        <v>14.736000000000001</v>
      </c>
      <c r="F32" s="1315">
        <v>-25.748000000000001</v>
      </c>
      <c r="G32" s="1315">
        <v>7.3780000000000001</v>
      </c>
      <c r="H32" s="1315">
        <v>8.25</v>
      </c>
      <c r="I32" s="1315">
        <v>-2.2170000000000001</v>
      </c>
      <c r="J32" s="1315">
        <v>966.00900000000001</v>
      </c>
      <c r="K32" s="1330">
        <v>15.299439999999944</v>
      </c>
    </row>
    <row r="33" spans="3:11">
      <c r="C33" s="1286" t="s">
        <v>698</v>
      </c>
      <c r="D33" s="1314">
        <v>3.3279999999999998</v>
      </c>
      <c r="E33" s="1315">
        <v>-14.657</v>
      </c>
      <c r="F33" s="1315">
        <v>2.0569999999999999</v>
      </c>
      <c r="G33" s="1315">
        <v>-0.47</v>
      </c>
      <c r="H33" s="1315">
        <v>-0.60199999999999998</v>
      </c>
      <c r="I33" s="1315">
        <v>0.57599999999999996</v>
      </c>
      <c r="J33" s="1315">
        <v>-9.7680000000000007</v>
      </c>
      <c r="K33" s="1330">
        <v>1.2697900000000009</v>
      </c>
    </row>
    <row r="34" spans="3:11">
      <c r="C34" s="1286" t="s">
        <v>99</v>
      </c>
      <c r="D34" s="1314">
        <v>1551.212</v>
      </c>
      <c r="E34" s="1315">
        <v>3.1720000000000002</v>
      </c>
      <c r="F34" s="1315">
        <v>-8.4350000000000005</v>
      </c>
      <c r="G34" s="1315">
        <v>27.106000000000002</v>
      </c>
      <c r="H34" s="1315">
        <v>6.0679999999999996</v>
      </c>
      <c r="I34" s="1315">
        <v>-3.83</v>
      </c>
      <c r="J34" s="1315">
        <v>1575.2929999999999</v>
      </c>
      <c r="K34" s="1330">
        <v>25.82897999999998</v>
      </c>
    </row>
    <row r="35" spans="3:11">
      <c r="C35" s="1286" t="s">
        <v>100</v>
      </c>
      <c r="D35" s="1314">
        <v>408.79399999999998</v>
      </c>
      <c r="E35" s="1315">
        <v>-147.602</v>
      </c>
      <c r="F35" s="1315">
        <v>3.7109999999999999</v>
      </c>
      <c r="G35" s="1315">
        <v>6.1109999999999998</v>
      </c>
      <c r="H35" s="1315">
        <v>1.0329999999999999</v>
      </c>
      <c r="I35" s="1315">
        <v>1.0669999999999999</v>
      </c>
      <c r="J35" s="1315">
        <v>273.11399999999998</v>
      </c>
      <c r="K35" s="1330">
        <v>3.309820000000065</v>
      </c>
    </row>
    <row r="36" spans="3:11">
      <c r="C36" s="1286" t="s">
        <v>101</v>
      </c>
      <c r="D36" s="1314">
        <v>926.74599999999998</v>
      </c>
      <c r="E36" s="1315">
        <v>-160.30000000000001</v>
      </c>
      <c r="F36" s="1315">
        <v>1.004</v>
      </c>
      <c r="G36" s="1315">
        <v>4.1970000000000001</v>
      </c>
      <c r="H36" s="1315">
        <v>14.116</v>
      </c>
      <c r="I36" s="1315">
        <v>17.228000000000002</v>
      </c>
      <c r="J36" s="1315">
        <v>802.99099999999999</v>
      </c>
      <c r="K36" s="1330">
        <v>5.7886399999998979</v>
      </c>
    </row>
    <row r="37" spans="3:11">
      <c r="C37" s="1286" t="s">
        <v>102</v>
      </c>
      <c r="D37" s="1314">
        <v>-106.17700000000001</v>
      </c>
      <c r="E37" s="1315">
        <v>-9.06</v>
      </c>
      <c r="F37" s="1315">
        <v>-4.1459999999999999</v>
      </c>
      <c r="G37" s="1315">
        <v>-4.234</v>
      </c>
      <c r="H37" s="1315">
        <v>-0.73299999999999998</v>
      </c>
      <c r="I37" s="1315">
        <v>-3.5390000000000001</v>
      </c>
      <c r="J37" s="1315">
        <v>-127.889</v>
      </c>
      <c r="K37" s="1330">
        <v>-7.5419800000000103</v>
      </c>
    </row>
    <row r="38" spans="3:11">
      <c r="C38" s="1286" t="s">
        <v>103</v>
      </c>
      <c r="D38" s="1314">
        <v>64.606999999999999</v>
      </c>
      <c r="E38" s="1315">
        <v>-4.3810000000000002</v>
      </c>
      <c r="F38" s="1315">
        <v>-13.422000000000001</v>
      </c>
      <c r="G38" s="1315">
        <v>0.121</v>
      </c>
      <c r="H38" s="1315">
        <v>-22.036000000000001</v>
      </c>
      <c r="I38" s="1315">
        <v>33.110999999999997</v>
      </c>
      <c r="J38" s="1315">
        <v>58</v>
      </c>
      <c r="K38" s="1330">
        <v>10.220579999999957</v>
      </c>
    </row>
    <row r="39" spans="3:11">
      <c r="C39" s="1286" t="s">
        <v>699</v>
      </c>
      <c r="D39" s="1314">
        <v>16.757000000000001</v>
      </c>
      <c r="E39" s="1315">
        <v>-3.9209999999999998</v>
      </c>
      <c r="F39" s="1315">
        <v>-0.91300000000000003</v>
      </c>
      <c r="G39" s="1315">
        <v>7.3999999999999996E-2</v>
      </c>
      <c r="H39" s="1315">
        <v>2.9929999999999999</v>
      </c>
      <c r="I39" s="1315">
        <v>-4.0519999999999996</v>
      </c>
      <c r="J39" s="1315">
        <v>10.938000000000001</v>
      </c>
      <c r="K39" s="1330">
        <v>-3.7084800000000104</v>
      </c>
    </row>
    <row r="40" spans="3:11">
      <c r="C40" s="1286" t="s">
        <v>700</v>
      </c>
      <c r="D40" s="1314">
        <v>-26.477</v>
      </c>
      <c r="E40" s="1315">
        <v>1.1120000000000001</v>
      </c>
      <c r="F40" s="1315">
        <v>-8.4019999999999992</v>
      </c>
      <c r="G40" s="1315">
        <v>-6.2E-2</v>
      </c>
      <c r="H40" s="1315">
        <v>-0.95599999999999996</v>
      </c>
      <c r="I40" s="1315">
        <v>-2.956</v>
      </c>
      <c r="J40" s="1315">
        <v>-37.741</v>
      </c>
      <c r="K40" s="1330">
        <v>-4.0039700000000016</v>
      </c>
    </row>
    <row r="41" spans="3:11">
      <c r="C41" s="1286" t="s">
        <v>694</v>
      </c>
      <c r="D41" s="1314">
        <v>-3.0819999999999999</v>
      </c>
      <c r="E41" s="1315">
        <v>-2.7970000000000002</v>
      </c>
      <c r="F41" s="1315">
        <v>-2.1669999999999998</v>
      </c>
      <c r="G41" s="1315">
        <v>0.23799999999999999</v>
      </c>
      <c r="H41" s="1315">
        <v>-2.4889999999999999</v>
      </c>
      <c r="I41" s="1315">
        <v>3.282</v>
      </c>
      <c r="J41" s="1315">
        <v>-7.0149999999999997</v>
      </c>
      <c r="K41" s="1330">
        <v>0.56118000000000035</v>
      </c>
    </row>
    <row r="42" spans="3:11" ht="13.5" thickBot="1">
      <c r="C42" s="1290" t="s">
        <v>114</v>
      </c>
      <c r="D42" s="1317">
        <v>-17.454999999999998</v>
      </c>
      <c r="E42" s="1318">
        <v>2.0059999999999998</v>
      </c>
      <c r="F42" s="1318">
        <v>-5.4939999999999998</v>
      </c>
      <c r="G42" s="1318">
        <v>6.5389999999999997</v>
      </c>
      <c r="H42" s="1318">
        <v>-7.056</v>
      </c>
      <c r="I42" s="1318">
        <v>-2.5179999999999998</v>
      </c>
      <c r="J42" s="1318">
        <v>-23.978000000000002</v>
      </c>
      <c r="K42" s="1331">
        <v>-3.7288399999999964</v>
      </c>
    </row>
    <row r="43" spans="3:11" ht="13.5" thickBot="1">
      <c r="C43" s="1294" t="s">
        <v>414</v>
      </c>
      <c r="D43" s="1320">
        <v>13118.245000000001</v>
      </c>
      <c r="E43" s="1321">
        <v>-1600.3109999999999</v>
      </c>
      <c r="F43" s="1321">
        <v>-738.63300000000004</v>
      </c>
      <c r="G43" s="1321">
        <v>-98.834000000000003</v>
      </c>
      <c r="H43" s="1321">
        <v>414.89499999999998</v>
      </c>
      <c r="I43" s="1321">
        <v>939.26499999999999</v>
      </c>
      <c r="J43" s="1321">
        <v>12034.627</v>
      </c>
      <c r="K43" s="1322">
        <v>897.06728000000123</v>
      </c>
    </row>
    <row r="45" spans="3:11">
      <c r="C45" s="1324"/>
      <c r="K45" s="1332"/>
    </row>
    <row r="46" spans="3:11">
      <c r="D46" s="1325"/>
      <c r="E46" s="1325"/>
      <c r="F46" s="1325"/>
      <c r="G46" s="1325"/>
      <c r="H46" s="1325"/>
      <c r="I46" s="1325"/>
      <c r="J46" s="1325"/>
      <c r="K46" s="1332"/>
    </row>
    <row r="47" spans="3:11">
      <c r="D47" s="1325"/>
      <c r="E47" s="1325"/>
      <c r="F47" s="1325"/>
      <c r="G47" s="1325"/>
      <c r="H47" s="1325"/>
      <c r="I47" s="1325"/>
      <c r="J47" s="1325"/>
      <c r="K47" s="1332"/>
    </row>
    <row r="48" spans="3:11">
      <c r="D48" s="1325"/>
      <c r="E48" s="1325"/>
      <c r="F48" s="1325"/>
      <c r="G48" s="1325"/>
      <c r="H48" s="1325"/>
      <c r="I48" s="1325"/>
      <c r="J48" s="1325"/>
      <c r="K48" s="1332"/>
    </row>
    <row r="49" spans="4:11" s="1302" customFormat="1">
      <c r="D49" s="1325"/>
      <c r="E49" s="1325"/>
      <c r="F49" s="1325"/>
      <c r="G49" s="1325"/>
      <c r="H49" s="1325"/>
      <c r="I49" s="1325"/>
      <c r="J49" s="1325"/>
      <c r="K49" s="1332"/>
    </row>
    <row r="50" spans="4:11" s="1302" customFormat="1">
      <c r="D50" s="1325"/>
      <c r="E50" s="1325"/>
      <c r="F50" s="1325"/>
      <c r="G50" s="1325"/>
      <c r="H50" s="1325"/>
      <c r="I50" s="1325"/>
      <c r="J50" s="1325"/>
      <c r="K50" s="1332"/>
    </row>
    <row r="51" spans="4:11" s="1302" customFormat="1">
      <c r="D51" s="1325"/>
      <c r="E51" s="1325"/>
      <c r="F51" s="1325"/>
      <c r="G51" s="1325"/>
      <c r="H51" s="1325"/>
      <c r="I51" s="1325"/>
      <c r="J51" s="1325"/>
      <c r="K51" s="1332"/>
    </row>
    <row r="52" spans="4:11" s="1302" customFormat="1">
      <c r="D52" s="1325"/>
      <c r="E52" s="1325"/>
      <c r="F52" s="1325"/>
      <c r="G52" s="1325"/>
      <c r="H52" s="1325"/>
      <c r="I52" s="1325"/>
      <c r="J52" s="1325"/>
      <c r="K52" s="1332"/>
    </row>
    <row r="53" spans="4:11" s="1302" customFormat="1">
      <c r="D53" s="1325"/>
      <c r="E53" s="1325"/>
      <c r="F53" s="1325"/>
      <c r="G53" s="1325"/>
      <c r="H53" s="1325"/>
      <c r="I53" s="1325"/>
      <c r="J53" s="1325"/>
      <c r="K53" s="1332"/>
    </row>
    <row r="54" spans="4:11" s="1302" customFormat="1">
      <c r="D54" s="1325"/>
      <c r="E54" s="1325"/>
      <c r="F54" s="1325"/>
      <c r="G54" s="1325"/>
      <c r="H54" s="1325"/>
      <c r="I54" s="1325"/>
      <c r="J54" s="1325"/>
      <c r="K54" s="1332"/>
    </row>
    <row r="55" spans="4:11" s="1302" customFormat="1">
      <c r="D55" s="1325"/>
      <c r="E55" s="1325"/>
      <c r="F55" s="1325"/>
      <c r="G55" s="1325"/>
      <c r="H55" s="1325"/>
      <c r="I55" s="1325"/>
      <c r="J55" s="1325"/>
      <c r="K55" s="1332"/>
    </row>
    <row r="56" spans="4:11" s="1302" customFormat="1">
      <c r="D56" s="1325"/>
      <c r="E56" s="1325"/>
      <c r="F56" s="1325"/>
      <c r="G56" s="1325"/>
      <c r="H56" s="1325"/>
      <c r="I56" s="1325"/>
      <c r="J56" s="1325"/>
      <c r="K56" s="1332"/>
    </row>
    <row r="57" spans="4:11" s="1302" customFormat="1">
      <c r="D57" s="1325"/>
      <c r="E57" s="1325"/>
      <c r="F57" s="1325"/>
      <c r="G57" s="1325"/>
      <c r="H57" s="1325"/>
      <c r="I57" s="1325"/>
      <c r="J57" s="1325"/>
      <c r="K57" s="1332"/>
    </row>
    <row r="58" spans="4:11" s="1302" customFormat="1">
      <c r="D58" s="1325"/>
      <c r="E58" s="1325"/>
      <c r="F58" s="1325"/>
      <c r="G58" s="1325"/>
      <c r="H58" s="1325"/>
      <c r="I58" s="1325"/>
      <c r="J58" s="1325"/>
      <c r="K58" s="1332"/>
    </row>
    <row r="59" spans="4:11" s="1302" customFormat="1">
      <c r="D59" s="1325"/>
      <c r="E59" s="1325"/>
      <c r="F59" s="1325"/>
      <c r="G59" s="1325"/>
      <c r="H59" s="1325"/>
      <c r="I59" s="1325"/>
      <c r="J59" s="1325"/>
      <c r="K59" s="1332"/>
    </row>
    <row r="60" spans="4:11" s="1302" customFormat="1">
      <c r="D60" s="1325"/>
      <c r="E60" s="1325"/>
      <c r="F60" s="1325"/>
      <c r="G60" s="1325"/>
      <c r="H60" s="1325"/>
      <c r="I60" s="1325"/>
      <c r="J60" s="1325"/>
      <c r="K60" s="1332"/>
    </row>
    <row r="61" spans="4:11" s="1302" customFormat="1">
      <c r="D61" s="1325"/>
      <c r="E61" s="1325"/>
      <c r="F61" s="1325"/>
      <c r="G61" s="1325"/>
      <c r="H61" s="1325"/>
      <c r="I61" s="1325"/>
      <c r="J61" s="1325"/>
      <c r="K61" s="1332"/>
    </row>
    <row r="62" spans="4:11" s="1302" customFormat="1">
      <c r="D62" s="1325"/>
      <c r="E62" s="1325"/>
      <c r="F62" s="1325"/>
      <c r="G62" s="1325"/>
      <c r="H62" s="1325"/>
      <c r="I62" s="1325"/>
      <c r="J62" s="1325"/>
      <c r="K62" s="1332"/>
    </row>
    <row r="63" spans="4:11" s="1302" customFormat="1">
      <c r="D63" s="1325"/>
      <c r="E63" s="1325"/>
      <c r="F63" s="1325"/>
      <c r="G63" s="1325"/>
      <c r="H63" s="1325"/>
      <c r="I63" s="1325"/>
      <c r="J63" s="1325"/>
      <c r="K63" s="1332"/>
    </row>
    <row r="64" spans="4:11" s="1302" customFormat="1">
      <c r="D64" s="1325"/>
      <c r="E64" s="1325"/>
      <c r="F64" s="1325"/>
      <c r="G64" s="1325"/>
      <c r="H64" s="1325"/>
      <c r="I64" s="1325"/>
      <c r="J64" s="1325"/>
      <c r="K64" s="1332"/>
    </row>
    <row r="65" spans="4:11" s="1302" customFormat="1">
      <c r="D65" s="1325"/>
      <c r="E65" s="1325"/>
      <c r="F65" s="1325"/>
      <c r="G65" s="1325"/>
      <c r="H65" s="1325"/>
      <c r="I65" s="1325"/>
      <c r="J65" s="1325"/>
      <c r="K65" s="1332"/>
    </row>
    <row r="66" spans="4:11" s="1302" customFormat="1">
      <c r="D66" s="1325"/>
      <c r="E66" s="1325"/>
      <c r="F66" s="1325"/>
      <c r="G66" s="1325"/>
      <c r="H66" s="1325"/>
      <c r="I66" s="1325"/>
      <c r="J66" s="1325"/>
      <c r="K66" s="1332"/>
    </row>
    <row r="67" spans="4:11" s="1302" customFormat="1">
      <c r="D67" s="1325"/>
      <c r="E67" s="1325"/>
      <c r="F67" s="1325"/>
      <c r="G67" s="1325"/>
      <c r="H67" s="1325"/>
      <c r="I67" s="1325"/>
      <c r="J67" s="1325"/>
      <c r="K67" s="1332"/>
    </row>
    <row r="68" spans="4:11" s="1302" customFormat="1">
      <c r="D68" s="1325"/>
      <c r="E68" s="1325"/>
      <c r="F68" s="1325"/>
      <c r="G68" s="1325"/>
      <c r="H68" s="1325"/>
      <c r="I68" s="1325"/>
      <c r="J68" s="1325"/>
      <c r="K68" s="1332"/>
    </row>
    <row r="69" spans="4:11" s="1302" customFormat="1">
      <c r="D69" s="1325"/>
      <c r="E69" s="1325"/>
      <c r="F69" s="1325"/>
      <c r="G69" s="1325"/>
      <c r="H69" s="1325"/>
      <c r="I69" s="1325"/>
      <c r="J69" s="1325"/>
      <c r="K69" s="1332"/>
    </row>
    <row r="70" spans="4:11" s="1302" customFormat="1">
      <c r="D70" s="1325"/>
      <c r="E70" s="1325"/>
      <c r="F70" s="1325"/>
      <c r="G70" s="1325"/>
      <c r="H70" s="1325"/>
      <c r="I70" s="1325"/>
      <c r="J70" s="1325"/>
      <c r="K70" s="1332"/>
    </row>
    <row r="71" spans="4:11" s="1302" customFormat="1">
      <c r="D71" s="1325"/>
      <c r="E71" s="1325"/>
      <c r="F71" s="1325"/>
      <c r="G71" s="1325"/>
      <c r="H71" s="1325"/>
      <c r="I71" s="1325"/>
      <c r="J71" s="1325"/>
      <c r="K71" s="1332"/>
    </row>
    <row r="72" spans="4:11" s="1302" customFormat="1">
      <c r="D72" s="1325"/>
      <c r="E72" s="1325"/>
      <c r="F72" s="1325"/>
      <c r="G72" s="1325"/>
      <c r="H72" s="1325"/>
      <c r="I72" s="1325"/>
      <c r="J72" s="1325"/>
      <c r="K72" s="1332"/>
    </row>
    <row r="73" spans="4:11" s="1302" customFormat="1">
      <c r="D73" s="1325"/>
      <c r="E73" s="1325"/>
      <c r="F73" s="1325"/>
      <c r="G73" s="1325"/>
      <c r="H73" s="1325"/>
      <c r="I73" s="1325"/>
      <c r="J73" s="1325"/>
      <c r="K73" s="1332"/>
    </row>
    <row r="74" spans="4:11" s="1302" customFormat="1">
      <c r="D74" s="1325"/>
      <c r="E74" s="1325"/>
      <c r="F74" s="1325"/>
      <c r="G74" s="1325"/>
      <c r="H74" s="1325"/>
      <c r="I74" s="1325"/>
      <c r="J74" s="1325"/>
      <c r="K74" s="1332"/>
    </row>
    <row r="75" spans="4:11" s="1302" customFormat="1">
      <c r="D75" s="1325"/>
      <c r="E75" s="1325"/>
      <c r="F75" s="1325"/>
      <c r="G75" s="1325"/>
      <c r="H75" s="1325"/>
      <c r="I75" s="1325"/>
      <c r="J75" s="1325"/>
      <c r="K75" s="1332"/>
    </row>
    <row r="76" spans="4:11" s="1302" customFormat="1">
      <c r="D76" s="1325"/>
      <c r="E76" s="1325"/>
      <c r="F76" s="1325"/>
      <c r="G76" s="1325"/>
      <c r="H76" s="1325"/>
      <c r="I76" s="1325"/>
      <c r="J76" s="1325"/>
      <c r="K76" s="1332"/>
    </row>
    <row r="77" spans="4:11" s="1302" customFormat="1">
      <c r="D77" s="1325"/>
      <c r="E77" s="1325"/>
      <c r="F77" s="1325"/>
      <c r="G77" s="1325"/>
      <c r="H77" s="1325"/>
      <c r="I77" s="1325"/>
      <c r="J77" s="1325"/>
      <c r="K77" s="1332"/>
    </row>
    <row r="78" spans="4:11" s="1302" customFormat="1">
      <c r="D78" s="1325"/>
      <c r="E78" s="1325"/>
      <c r="F78" s="1325"/>
      <c r="G78" s="1325"/>
      <c r="H78" s="1325"/>
      <c r="I78" s="1325"/>
      <c r="J78" s="1325"/>
      <c r="K78" s="1332"/>
    </row>
    <row r="79" spans="4:11" s="1302" customFormat="1">
      <c r="D79" s="1325"/>
      <c r="E79" s="1325"/>
      <c r="F79" s="1325"/>
      <c r="G79" s="1325"/>
      <c r="H79" s="1325"/>
      <c r="I79" s="1325"/>
      <c r="J79" s="1325"/>
      <c r="K79" s="1332"/>
    </row>
    <row r="80" spans="4:11" s="1302" customFormat="1">
      <c r="D80" s="1325"/>
      <c r="E80" s="1325"/>
      <c r="F80" s="1325"/>
      <c r="G80" s="1325"/>
      <c r="H80" s="1325"/>
      <c r="I80" s="1325"/>
      <c r="J80" s="1325"/>
      <c r="K80" s="1332"/>
    </row>
    <row r="81" spans="4:11" s="1302" customFormat="1">
      <c r="D81" s="1325"/>
      <c r="E81" s="1325"/>
      <c r="F81" s="1325"/>
      <c r="G81" s="1325"/>
      <c r="H81" s="1325"/>
      <c r="I81" s="1325"/>
      <c r="J81" s="1325"/>
      <c r="K81" s="1332"/>
    </row>
    <row r="82" spans="4:11" s="1302" customFormat="1">
      <c r="D82" s="1325"/>
      <c r="E82" s="1325"/>
      <c r="F82" s="1325"/>
      <c r="G82" s="1325"/>
      <c r="H82" s="1325"/>
      <c r="I82" s="1325"/>
      <c r="J82" s="1325"/>
    </row>
  </sheetData>
  <mergeCells count="2">
    <mergeCell ref="C3:K3"/>
    <mergeCell ref="J5:K5"/>
  </mergeCells>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2:BL105"/>
  <sheetViews>
    <sheetView zoomScale="90" zoomScaleNormal="90" workbookViewId="0"/>
  </sheetViews>
  <sheetFormatPr defaultColWidth="9.140625" defaultRowHeight="12.75"/>
  <cols>
    <col min="1" max="1" width="0.140625" style="1" customWidth="1"/>
    <col min="2" max="2" width="0.85546875" style="1" customWidth="1"/>
    <col min="3" max="3" width="9.42578125" style="1" customWidth="1"/>
    <col min="4" max="4" width="43.28515625" style="1" customWidth="1"/>
    <col min="5" max="5" width="12.140625" style="2" bestFit="1" customWidth="1"/>
    <col min="6" max="6" width="12.140625" style="2" customWidth="1"/>
    <col min="7" max="7" width="11.7109375" style="2" customWidth="1"/>
    <col min="8" max="8" width="12.42578125" style="2" customWidth="1"/>
    <col min="9" max="9" width="12.140625" style="2" bestFit="1" customWidth="1"/>
    <col min="10" max="10" width="12.140625" style="2" customWidth="1"/>
    <col min="11" max="11" width="11.7109375" style="2" customWidth="1"/>
    <col min="12" max="12" width="13.5703125" style="2" customWidth="1"/>
    <col min="13" max="64" width="9.140625" style="2"/>
    <col min="65" max="16384" width="9.140625" style="1"/>
  </cols>
  <sheetData>
    <row r="2" spans="1:12">
      <c r="L2" s="965" t="s">
        <v>301</v>
      </c>
    </row>
    <row r="3" spans="1:12" ht="13.15" customHeight="1">
      <c r="B3" s="1717" t="s">
        <v>302</v>
      </c>
      <c r="C3" s="1717"/>
      <c r="D3" s="1717"/>
      <c r="E3" s="1717"/>
      <c r="F3" s="1717"/>
      <c r="G3" s="1717"/>
      <c r="H3" s="1717"/>
      <c r="I3" s="1717"/>
      <c r="J3" s="1717"/>
      <c r="K3" s="1717"/>
      <c r="L3" s="1717"/>
    </row>
    <row r="4" spans="1:12">
      <c r="G4" s="57"/>
      <c r="H4" s="57"/>
      <c r="K4" s="57"/>
      <c r="L4" s="57"/>
    </row>
    <row r="5" spans="1:12" ht="13.5" thickBot="1">
      <c r="C5" s="40"/>
      <c r="D5" s="40"/>
      <c r="E5" s="4"/>
      <c r="F5" s="4"/>
      <c r="G5" s="1713"/>
      <c r="H5" s="1713"/>
      <c r="I5" s="4"/>
      <c r="J5" s="4"/>
      <c r="K5" s="1713" t="s">
        <v>34</v>
      </c>
      <c r="L5" s="1713"/>
    </row>
    <row r="6" spans="1:12" s="2" customFormat="1" ht="14.45" customHeight="1" thickBot="1">
      <c r="A6" s="1667" t="s">
        <v>303</v>
      </c>
      <c r="B6" s="1668"/>
      <c r="C6" s="1668"/>
      <c r="D6" s="1669"/>
      <c r="E6" s="1673" t="s">
        <v>0</v>
      </c>
      <c r="F6" s="1674"/>
      <c r="G6" s="1674"/>
      <c r="H6" s="1675"/>
      <c r="I6" s="1673" t="s">
        <v>1</v>
      </c>
      <c r="J6" s="1674"/>
      <c r="K6" s="1674"/>
      <c r="L6" s="1675"/>
    </row>
    <row r="7" spans="1:12" s="2" customFormat="1" ht="30" customHeight="1" thickBot="1">
      <c r="A7" s="1670"/>
      <c r="B7" s="1671"/>
      <c r="C7" s="1671"/>
      <c r="D7" s="1672"/>
      <c r="E7" s="978" t="s">
        <v>64</v>
      </c>
      <c r="F7" s="967" t="s">
        <v>65</v>
      </c>
      <c r="G7" s="968" t="s">
        <v>66</v>
      </c>
      <c r="H7" s="979" t="s">
        <v>38</v>
      </c>
      <c r="I7" s="980" t="s">
        <v>64</v>
      </c>
      <c r="J7" s="970" t="s">
        <v>65</v>
      </c>
      <c r="K7" s="971" t="s">
        <v>66</v>
      </c>
      <c r="L7" s="972" t="s">
        <v>38</v>
      </c>
    </row>
    <row r="8" spans="1:12" s="2" customFormat="1" ht="42" customHeight="1" thickBot="1">
      <c r="A8" s="1718" t="s">
        <v>304</v>
      </c>
      <c r="B8" s="1715"/>
      <c r="C8" s="1715"/>
      <c r="D8" s="1716"/>
      <c r="E8" s="58">
        <v>0</v>
      </c>
      <c r="F8" s="58">
        <v>0.91800000000000004</v>
      </c>
      <c r="G8" s="59">
        <v>0</v>
      </c>
      <c r="H8" s="60">
        <v>0.91800000000000004</v>
      </c>
      <c r="I8" s="58">
        <v>0</v>
      </c>
      <c r="J8" s="58">
        <v>0.69499999999999995</v>
      </c>
      <c r="K8" s="59">
        <v>0</v>
      </c>
      <c r="L8" s="60">
        <v>0.69499999999999995</v>
      </c>
    </row>
    <row r="9" spans="1:12" s="2" customFormat="1" ht="16.899999999999999" customHeight="1">
      <c r="A9" s="981"/>
      <c r="B9" s="1719" t="s">
        <v>305</v>
      </c>
      <c r="C9" s="1719"/>
      <c r="D9" s="1720"/>
      <c r="E9" s="62">
        <v>0</v>
      </c>
      <c r="F9" s="62">
        <v>0.46200000000000002</v>
      </c>
      <c r="G9" s="63">
        <v>0</v>
      </c>
      <c r="H9" s="64">
        <v>0.46200000000000002</v>
      </c>
      <c r="I9" s="62">
        <v>0</v>
      </c>
      <c r="J9" s="62">
        <v>0.50900000000000001</v>
      </c>
      <c r="K9" s="63">
        <v>0</v>
      </c>
      <c r="L9" s="64">
        <v>0.50900000000000001</v>
      </c>
    </row>
    <row r="10" spans="1:12" s="2" customFormat="1" ht="17.45" customHeight="1" thickBot="1">
      <c r="A10" s="147"/>
      <c r="B10" s="1721" t="s">
        <v>306</v>
      </c>
      <c r="C10" s="1722"/>
      <c r="D10" s="1723"/>
      <c r="E10" s="66">
        <v>0</v>
      </c>
      <c r="F10" s="66">
        <v>0.45600000000000002</v>
      </c>
      <c r="G10" s="67">
        <v>0</v>
      </c>
      <c r="H10" s="68">
        <v>0.45600000000000002</v>
      </c>
      <c r="I10" s="66">
        <v>0</v>
      </c>
      <c r="J10" s="66">
        <v>0.186</v>
      </c>
      <c r="K10" s="67">
        <v>0</v>
      </c>
      <c r="L10" s="68">
        <v>0.186</v>
      </c>
    </row>
    <row r="11" spans="1:12" s="2" customFormat="1" ht="15.6" customHeight="1" thickBot="1">
      <c r="A11" s="1724" t="s">
        <v>307</v>
      </c>
      <c r="B11" s="1725"/>
      <c r="C11" s="1725"/>
      <c r="D11" s="1726"/>
      <c r="E11" s="58">
        <v>1E-3</v>
      </c>
      <c r="F11" s="58">
        <v>0</v>
      </c>
      <c r="G11" s="59">
        <v>0</v>
      </c>
      <c r="H11" s="60">
        <v>1E-3</v>
      </c>
      <c r="I11" s="58">
        <v>0</v>
      </c>
      <c r="J11" s="58">
        <v>0</v>
      </c>
      <c r="K11" s="59">
        <v>0</v>
      </c>
      <c r="L11" s="60">
        <v>0</v>
      </c>
    </row>
    <row r="12" spans="1:12" ht="17.45" customHeight="1" thickBot="1">
      <c r="A12" s="1714" t="s">
        <v>308</v>
      </c>
      <c r="B12" s="1715"/>
      <c r="C12" s="1715"/>
      <c r="D12" s="1716"/>
      <c r="E12" s="58">
        <v>4030.739</v>
      </c>
      <c r="F12" s="58">
        <v>10034.441000000001</v>
      </c>
      <c r="G12" s="59">
        <v>2169.5169999999998</v>
      </c>
      <c r="H12" s="60">
        <v>16234.697</v>
      </c>
      <c r="I12" s="58">
        <v>4217.6859999999997</v>
      </c>
      <c r="J12" s="58">
        <v>9858.1299999999992</v>
      </c>
      <c r="K12" s="59">
        <v>2135.4670000000001</v>
      </c>
      <c r="L12" s="60">
        <v>16211.282999999999</v>
      </c>
    </row>
    <row r="13" spans="1:12" ht="16.5" customHeight="1">
      <c r="A13" s="61"/>
      <c r="B13" s="1711" t="s">
        <v>309</v>
      </c>
      <c r="C13" s="1711"/>
      <c r="D13" s="1712"/>
      <c r="E13" s="69">
        <v>496.30799999999999</v>
      </c>
      <c r="F13" s="69">
        <v>231.62100000000001</v>
      </c>
      <c r="G13" s="70">
        <v>21.841000000000001</v>
      </c>
      <c r="H13" s="68">
        <v>749.77</v>
      </c>
      <c r="I13" s="69">
        <v>492.19</v>
      </c>
      <c r="J13" s="69">
        <v>231.63900000000001</v>
      </c>
      <c r="K13" s="70">
        <v>26.69</v>
      </c>
      <c r="L13" s="68">
        <v>750.51900000000001</v>
      </c>
    </row>
    <row r="14" spans="1:12" ht="16.149999999999999" customHeight="1">
      <c r="A14" s="61"/>
      <c r="B14" s="1729" t="s">
        <v>310</v>
      </c>
      <c r="C14" s="1729"/>
      <c r="D14" s="1730"/>
      <c r="E14" s="71">
        <v>227.36600000000001</v>
      </c>
      <c r="F14" s="71">
        <v>142.30699999999999</v>
      </c>
      <c r="G14" s="72">
        <v>25.236000000000001</v>
      </c>
      <c r="H14" s="73">
        <v>394.90899999999999</v>
      </c>
      <c r="I14" s="71">
        <v>258.61099999999999</v>
      </c>
      <c r="J14" s="71">
        <v>148.83000000000001</v>
      </c>
      <c r="K14" s="72">
        <v>25.413</v>
      </c>
      <c r="L14" s="73">
        <v>432.85399999999998</v>
      </c>
    </row>
    <row r="15" spans="1:12" ht="16.5" customHeight="1">
      <c r="A15" s="61"/>
      <c r="B15" s="1729" t="s">
        <v>311</v>
      </c>
      <c r="C15" s="1729"/>
      <c r="D15" s="1730"/>
      <c r="E15" s="69">
        <v>1714.788</v>
      </c>
      <c r="F15" s="69">
        <v>2111.701</v>
      </c>
      <c r="G15" s="70">
        <v>699.56100000000004</v>
      </c>
      <c r="H15" s="68">
        <v>4526.05</v>
      </c>
      <c r="I15" s="69">
        <v>1639.771</v>
      </c>
      <c r="J15" s="69">
        <v>2357.1860000000001</v>
      </c>
      <c r="K15" s="70">
        <v>657.55799999999999</v>
      </c>
      <c r="L15" s="68">
        <v>4654.5150000000003</v>
      </c>
    </row>
    <row r="16" spans="1:12" ht="16.5" customHeight="1">
      <c r="A16" s="61"/>
      <c r="B16" s="1729" t="s">
        <v>312</v>
      </c>
      <c r="C16" s="1729"/>
      <c r="D16" s="1730"/>
      <c r="E16" s="71">
        <v>446.79500000000002</v>
      </c>
      <c r="F16" s="71">
        <v>2170.4349999999999</v>
      </c>
      <c r="G16" s="72">
        <v>375.31700000000001</v>
      </c>
      <c r="H16" s="73">
        <v>2992.547</v>
      </c>
      <c r="I16" s="71">
        <v>789.91399999999999</v>
      </c>
      <c r="J16" s="71">
        <v>2238.3049999999998</v>
      </c>
      <c r="K16" s="72">
        <v>320.19</v>
      </c>
      <c r="L16" s="73">
        <v>3348.4090000000001</v>
      </c>
    </row>
    <row r="17" spans="1:64" ht="16.5" customHeight="1">
      <c r="A17" s="61"/>
      <c r="B17" s="1729" t="s">
        <v>313</v>
      </c>
      <c r="C17" s="1729"/>
      <c r="D17" s="1730"/>
      <c r="E17" s="74">
        <v>796.02099999999996</v>
      </c>
      <c r="F17" s="74">
        <v>497.01299999999998</v>
      </c>
      <c r="G17" s="75">
        <v>700.923</v>
      </c>
      <c r="H17" s="76">
        <v>1993.9570000000001</v>
      </c>
      <c r="I17" s="74">
        <v>742.63099999999997</v>
      </c>
      <c r="J17" s="74">
        <v>538.10500000000002</v>
      </c>
      <c r="K17" s="75">
        <v>779.56399999999996</v>
      </c>
      <c r="L17" s="76">
        <v>2060.3000000000002</v>
      </c>
    </row>
    <row r="18" spans="1:64" s="34" customFormat="1" ht="16.5" customHeight="1">
      <c r="A18" s="77"/>
      <c r="B18" s="1729" t="s">
        <v>314</v>
      </c>
      <c r="C18" s="1729"/>
      <c r="D18" s="1730"/>
      <c r="E18" s="74">
        <v>186.03200000000001</v>
      </c>
      <c r="F18" s="74">
        <v>4737.4409999999998</v>
      </c>
      <c r="G18" s="75">
        <v>322.40199999999999</v>
      </c>
      <c r="H18" s="76">
        <v>5245.875</v>
      </c>
      <c r="I18" s="74">
        <v>152.76900000000001</v>
      </c>
      <c r="J18" s="74">
        <v>4300.4179999999997</v>
      </c>
      <c r="K18" s="75">
        <v>278.80799999999999</v>
      </c>
      <c r="L18" s="76">
        <v>4731.9949999999999</v>
      </c>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row>
    <row r="19" spans="1:64" ht="18" customHeight="1" thickBot="1">
      <c r="A19" s="61"/>
      <c r="B19" s="1729" t="s">
        <v>315</v>
      </c>
      <c r="C19" s="1729"/>
      <c r="D19" s="1730"/>
      <c r="E19" s="78">
        <v>163.429</v>
      </c>
      <c r="F19" s="78">
        <v>143.923</v>
      </c>
      <c r="G19" s="79">
        <v>24.236999999999998</v>
      </c>
      <c r="H19" s="80">
        <v>331.589</v>
      </c>
      <c r="I19" s="78">
        <v>141.80000000000001</v>
      </c>
      <c r="J19" s="78">
        <v>43.646999999999998</v>
      </c>
      <c r="K19" s="79">
        <v>47.244</v>
      </c>
      <c r="L19" s="80">
        <v>232.691</v>
      </c>
    </row>
    <row r="20" spans="1:64" ht="16.899999999999999" customHeight="1" thickBot="1">
      <c r="A20" s="1731" t="s">
        <v>316</v>
      </c>
      <c r="B20" s="1732"/>
      <c r="C20" s="1732"/>
      <c r="D20" s="1733"/>
      <c r="E20" s="81">
        <v>60683.792999999998</v>
      </c>
      <c r="F20" s="82">
        <v>25522.907999999999</v>
      </c>
      <c r="G20" s="83">
        <v>4481.8140000000003</v>
      </c>
      <c r="H20" s="84">
        <v>90688.514999999999</v>
      </c>
      <c r="I20" s="81">
        <v>62836.623</v>
      </c>
      <c r="J20" s="82">
        <v>26837.149000000001</v>
      </c>
      <c r="K20" s="83">
        <v>4602.9750000000004</v>
      </c>
      <c r="L20" s="84">
        <v>94276.747000000003</v>
      </c>
    </row>
    <row r="21" spans="1:64" ht="18" customHeight="1">
      <c r="A21" s="85"/>
      <c r="B21" s="1727" t="s">
        <v>317</v>
      </c>
      <c r="C21" s="1727"/>
      <c r="D21" s="1728"/>
      <c r="E21" s="86">
        <v>17786.080999999998</v>
      </c>
      <c r="F21" s="87">
        <v>7739.625</v>
      </c>
      <c r="G21" s="88">
        <v>1467.337</v>
      </c>
      <c r="H21" s="89">
        <v>26993.043000000001</v>
      </c>
      <c r="I21" s="86">
        <v>19246.080999999998</v>
      </c>
      <c r="J21" s="87">
        <v>8106.5209999999997</v>
      </c>
      <c r="K21" s="88">
        <v>1590.7819999999999</v>
      </c>
      <c r="L21" s="89">
        <v>28943.383999999998</v>
      </c>
    </row>
    <row r="22" spans="1:64" ht="17.45" customHeight="1">
      <c r="A22" s="61"/>
      <c r="B22" s="1727" t="s">
        <v>318</v>
      </c>
      <c r="C22" s="1727"/>
      <c r="D22" s="1728"/>
      <c r="E22" s="90">
        <v>379.46800000000002</v>
      </c>
      <c r="F22" s="91">
        <v>85.58</v>
      </c>
      <c r="G22" s="92">
        <v>88.198999999999998</v>
      </c>
      <c r="H22" s="93">
        <v>553.24699999999996</v>
      </c>
      <c r="I22" s="90">
        <v>296.45299999999997</v>
      </c>
      <c r="J22" s="91">
        <v>21.131</v>
      </c>
      <c r="K22" s="92">
        <v>20.942</v>
      </c>
      <c r="L22" s="93">
        <v>338.52600000000001</v>
      </c>
    </row>
    <row r="23" spans="1:64" ht="29.45" customHeight="1">
      <c r="A23" s="61"/>
      <c r="B23" s="1727" t="s">
        <v>319</v>
      </c>
      <c r="C23" s="1727"/>
      <c r="D23" s="1728"/>
      <c r="E23" s="90">
        <v>1311.1320000000001</v>
      </c>
      <c r="F23" s="91">
        <v>308.86700000000002</v>
      </c>
      <c r="G23" s="92">
        <v>97.975999999999999</v>
      </c>
      <c r="H23" s="93">
        <v>1717.9749999999999</v>
      </c>
      <c r="I23" s="90">
        <v>1284.048</v>
      </c>
      <c r="J23" s="91">
        <v>393.726</v>
      </c>
      <c r="K23" s="92">
        <v>97.031000000000006</v>
      </c>
      <c r="L23" s="93">
        <v>1774.8050000000001</v>
      </c>
    </row>
    <row r="24" spans="1:64" s="2" customFormat="1" ht="16.899999999999999" customHeight="1">
      <c r="A24" s="65"/>
      <c r="B24" s="1727" t="s">
        <v>320</v>
      </c>
      <c r="C24" s="1727"/>
      <c r="D24" s="1728"/>
      <c r="E24" s="90">
        <v>17568.508999999998</v>
      </c>
      <c r="F24" s="91">
        <v>5862.1189999999997</v>
      </c>
      <c r="G24" s="92">
        <v>1326.1279999999999</v>
      </c>
      <c r="H24" s="93">
        <v>24756.756000000001</v>
      </c>
      <c r="I24" s="90">
        <v>17712.019</v>
      </c>
      <c r="J24" s="91">
        <v>6119.1239999999998</v>
      </c>
      <c r="K24" s="92">
        <v>1314.8230000000001</v>
      </c>
      <c r="L24" s="93">
        <v>25145.966</v>
      </c>
    </row>
    <row r="25" spans="1:64" s="2" customFormat="1" ht="17.45" customHeight="1">
      <c r="A25" s="65"/>
      <c r="B25" s="1727" t="s">
        <v>321</v>
      </c>
      <c r="C25" s="1727"/>
      <c r="D25" s="1728"/>
      <c r="E25" s="94">
        <v>330.90600000000001</v>
      </c>
      <c r="F25" s="95">
        <v>265.17899999999997</v>
      </c>
      <c r="G25" s="96">
        <v>36.777999999999999</v>
      </c>
      <c r="H25" s="97">
        <v>632.86300000000006</v>
      </c>
      <c r="I25" s="94">
        <v>395.76900000000001</v>
      </c>
      <c r="J25" s="95">
        <v>166.05799999999999</v>
      </c>
      <c r="K25" s="96">
        <v>35.981999999999999</v>
      </c>
      <c r="L25" s="97">
        <v>597.80899999999997</v>
      </c>
    </row>
    <row r="26" spans="1:64" s="2" customFormat="1" ht="29.45" customHeight="1">
      <c r="A26" s="65"/>
      <c r="B26" s="1727" t="s">
        <v>322</v>
      </c>
      <c r="C26" s="1727"/>
      <c r="D26" s="1728"/>
      <c r="E26" s="94">
        <v>6639.3509999999997</v>
      </c>
      <c r="F26" s="95">
        <v>4015.2310000000002</v>
      </c>
      <c r="G26" s="96">
        <v>420.13200000000001</v>
      </c>
      <c r="H26" s="97">
        <v>11074.714</v>
      </c>
      <c r="I26" s="94">
        <v>6704.0709999999999</v>
      </c>
      <c r="J26" s="95">
        <v>4314.866</v>
      </c>
      <c r="K26" s="96">
        <v>385.01299999999998</v>
      </c>
      <c r="L26" s="97">
        <v>11403.95</v>
      </c>
    </row>
    <row r="27" spans="1:64" s="2" customFormat="1" ht="18" customHeight="1">
      <c r="A27" s="65"/>
      <c r="B27" s="1727" t="s">
        <v>323</v>
      </c>
      <c r="C27" s="1727"/>
      <c r="D27" s="1728"/>
      <c r="E27" s="94">
        <v>22.504999999999999</v>
      </c>
      <c r="F27" s="95">
        <v>0</v>
      </c>
      <c r="G27" s="96">
        <v>0</v>
      </c>
      <c r="H27" s="97">
        <v>22.504999999999999</v>
      </c>
      <c r="I27" s="94">
        <v>42.398000000000003</v>
      </c>
      <c r="J27" s="95">
        <v>1.85</v>
      </c>
      <c r="K27" s="96">
        <v>0</v>
      </c>
      <c r="L27" s="97">
        <v>44.247999999999998</v>
      </c>
    </row>
    <row r="28" spans="1:64" s="2" customFormat="1" ht="29.45" customHeight="1">
      <c r="A28" s="65"/>
      <c r="B28" s="1727" t="s">
        <v>324</v>
      </c>
      <c r="C28" s="1727"/>
      <c r="D28" s="1728"/>
      <c r="E28" s="94">
        <v>306.286</v>
      </c>
      <c r="F28" s="95">
        <v>94.382000000000005</v>
      </c>
      <c r="G28" s="96">
        <v>16.879000000000001</v>
      </c>
      <c r="H28" s="97">
        <v>417.54700000000003</v>
      </c>
      <c r="I28" s="94">
        <v>362.85399999999998</v>
      </c>
      <c r="J28" s="95">
        <v>90.299000000000007</v>
      </c>
      <c r="K28" s="96">
        <v>9.7219999999999995</v>
      </c>
      <c r="L28" s="97">
        <v>462.875</v>
      </c>
    </row>
    <row r="29" spans="1:64" s="2" customFormat="1" ht="18.600000000000001" customHeight="1">
      <c r="A29" s="65"/>
      <c r="B29" s="1727" t="s">
        <v>325</v>
      </c>
      <c r="C29" s="1727"/>
      <c r="D29" s="1728"/>
      <c r="E29" s="94">
        <v>14041.751</v>
      </c>
      <c r="F29" s="95">
        <v>5762.5010000000002</v>
      </c>
      <c r="G29" s="96">
        <v>637.27599999999995</v>
      </c>
      <c r="H29" s="97">
        <v>20441.527999999998</v>
      </c>
      <c r="I29" s="94">
        <v>14504.441999999999</v>
      </c>
      <c r="J29" s="95">
        <v>6171.4679999999998</v>
      </c>
      <c r="K29" s="96">
        <v>710.72199999999998</v>
      </c>
      <c r="L29" s="97">
        <v>21386.632000000001</v>
      </c>
    </row>
    <row r="30" spans="1:64" s="2" customFormat="1" ht="17.45" customHeight="1">
      <c r="A30" s="65"/>
      <c r="B30" s="1727" t="s">
        <v>326</v>
      </c>
      <c r="C30" s="1727"/>
      <c r="D30" s="1728"/>
      <c r="E30" s="94">
        <v>1127.6089999999999</v>
      </c>
      <c r="F30" s="95">
        <v>594.24599999999998</v>
      </c>
      <c r="G30" s="96">
        <v>130.71100000000001</v>
      </c>
      <c r="H30" s="97">
        <v>1852.566</v>
      </c>
      <c r="I30" s="94">
        <v>1351.126</v>
      </c>
      <c r="J30" s="95">
        <v>674.98199999999997</v>
      </c>
      <c r="K30" s="96">
        <v>131.57499999999999</v>
      </c>
      <c r="L30" s="97">
        <v>2157.683</v>
      </c>
    </row>
    <row r="31" spans="1:64" s="2" customFormat="1" ht="29.45" customHeight="1" thickBot="1">
      <c r="A31" s="98"/>
      <c r="B31" s="1727" t="s">
        <v>327</v>
      </c>
      <c r="C31" s="1727"/>
      <c r="D31" s="1728"/>
      <c r="E31" s="99">
        <v>1170.1949999999999</v>
      </c>
      <c r="F31" s="100">
        <v>795.178</v>
      </c>
      <c r="G31" s="101">
        <v>260.39800000000002</v>
      </c>
      <c r="H31" s="102">
        <v>2225.7710000000002</v>
      </c>
      <c r="I31" s="99">
        <v>937.36199999999997</v>
      </c>
      <c r="J31" s="100">
        <v>777.12400000000002</v>
      </c>
      <c r="K31" s="101">
        <v>306.38299999999998</v>
      </c>
      <c r="L31" s="102">
        <v>2020.8689999999999</v>
      </c>
    </row>
    <row r="32" spans="1:64" s="2" customFormat="1" ht="14.45" customHeight="1" thickBot="1">
      <c r="A32" s="1731" t="s">
        <v>328</v>
      </c>
      <c r="B32" s="1732"/>
      <c r="C32" s="1732"/>
      <c r="D32" s="1733"/>
      <c r="E32" s="103">
        <v>77897.747000000003</v>
      </c>
      <c r="F32" s="104">
        <v>23118.672999999999</v>
      </c>
      <c r="G32" s="105">
        <v>5189.768</v>
      </c>
      <c r="H32" s="106">
        <v>106206.18799999999</v>
      </c>
      <c r="I32" s="103">
        <v>78179.183000000005</v>
      </c>
      <c r="J32" s="104">
        <v>24602.525000000001</v>
      </c>
      <c r="K32" s="105">
        <v>5099.7849999999999</v>
      </c>
      <c r="L32" s="106">
        <v>107881.493</v>
      </c>
    </row>
    <row r="33" spans="1:12" s="2" customFormat="1" ht="18.600000000000001" customHeight="1">
      <c r="A33" s="85"/>
      <c r="B33" s="1727" t="s">
        <v>329</v>
      </c>
      <c r="C33" s="1727"/>
      <c r="D33" s="1728"/>
      <c r="E33" s="107">
        <v>5137.2439999999997</v>
      </c>
      <c r="F33" s="108">
        <v>3859.424</v>
      </c>
      <c r="G33" s="109">
        <v>1033.672</v>
      </c>
      <c r="H33" s="110">
        <v>10030.34</v>
      </c>
      <c r="I33" s="107">
        <v>5233.3559999999998</v>
      </c>
      <c r="J33" s="108">
        <v>4385.9409999999998</v>
      </c>
      <c r="K33" s="109">
        <v>978.45500000000004</v>
      </c>
      <c r="L33" s="110">
        <v>10597.752</v>
      </c>
    </row>
    <row r="34" spans="1:12" s="2" customFormat="1" ht="17.45" customHeight="1">
      <c r="A34" s="65"/>
      <c r="B34" s="1727" t="s">
        <v>330</v>
      </c>
      <c r="C34" s="1727"/>
      <c r="D34" s="1728"/>
      <c r="E34" s="111">
        <v>81.203999999999994</v>
      </c>
      <c r="F34" s="112">
        <v>0</v>
      </c>
      <c r="G34" s="113">
        <v>30</v>
      </c>
      <c r="H34" s="114">
        <v>111.20399999999999</v>
      </c>
      <c r="I34" s="111">
        <v>140.25399999999999</v>
      </c>
      <c r="J34" s="112">
        <v>0</v>
      </c>
      <c r="K34" s="113">
        <v>90</v>
      </c>
      <c r="L34" s="114">
        <v>230.25399999999999</v>
      </c>
    </row>
    <row r="35" spans="1:12" s="2" customFormat="1" ht="28.5" customHeight="1">
      <c r="A35" s="65"/>
      <c r="B35" s="1727" t="s">
        <v>331</v>
      </c>
      <c r="C35" s="1727"/>
      <c r="D35" s="1728"/>
      <c r="E35" s="111">
        <v>774.69299999999998</v>
      </c>
      <c r="F35" s="112">
        <v>69.944000000000003</v>
      </c>
      <c r="G35" s="113">
        <v>62.095999999999997</v>
      </c>
      <c r="H35" s="114">
        <v>906.73299999999995</v>
      </c>
      <c r="I35" s="111">
        <v>786.053</v>
      </c>
      <c r="J35" s="112">
        <v>104.611</v>
      </c>
      <c r="K35" s="113">
        <v>57.664000000000001</v>
      </c>
      <c r="L35" s="114">
        <v>948.32799999999997</v>
      </c>
    </row>
    <row r="36" spans="1:12" s="2" customFormat="1" ht="16.899999999999999" customHeight="1">
      <c r="A36" s="65"/>
      <c r="B36" s="1727" t="s">
        <v>332</v>
      </c>
      <c r="C36" s="1727"/>
      <c r="D36" s="1728"/>
      <c r="E36" s="111">
        <v>27230.032999999999</v>
      </c>
      <c r="F36" s="112">
        <v>6509.9189999999999</v>
      </c>
      <c r="G36" s="113">
        <v>1438.4960000000001</v>
      </c>
      <c r="H36" s="114">
        <v>35178.447999999997</v>
      </c>
      <c r="I36" s="111">
        <v>27150.098999999998</v>
      </c>
      <c r="J36" s="112">
        <v>6332.9560000000001</v>
      </c>
      <c r="K36" s="113">
        <v>1416.373</v>
      </c>
      <c r="L36" s="114">
        <v>34899.428</v>
      </c>
    </row>
    <row r="37" spans="1:12" s="2" customFormat="1" ht="16.899999999999999" customHeight="1">
      <c r="A37" s="65"/>
      <c r="B37" s="1727" t="s">
        <v>333</v>
      </c>
      <c r="C37" s="1727"/>
      <c r="D37" s="1728"/>
      <c r="E37" s="115">
        <v>140.18700000000001</v>
      </c>
      <c r="F37" s="116">
        <v>16.484000000000002</v>
      </c>
      <c r="G37" s="117">
        <v>35.402000000000001</v>
      </c>
      <c r="H37" s="118">
        <v>192.07300000000001</v>
      </c>
      <c r="I37" s="115">
        <v>132.20400000000001</v>
      </c>
      <c r="J37" s="116">
        <v>9.2479999999999993</v>
      </c>
      <c r="K37" s="117">
        <v>23.866</v>
      </c>
      <c r="L37" s="118">
        <v>165.31800000000001</v>
      </c>
    </row>
    <row r="38" spans="1:12" s="2" customFormat="1" ht="18" customHeight="1">
      <c r="A38" s="65"/>
      <c r="B38" s="1736" t="s">
        <v>334</v>
      </c>
      <c r="C38" s="1737"/>
      <c r="D38" s="1738"/>
      <c r="E38" s="115">
        <v>1279.384</v>
      </c>
      <c r="F38" s="116">
        <v>2626.5790000000002</v>
      </c>
      <c r="G38" s="117">
        <v>566.91700000000003</v>
      </c>
      <c r="H38" s="118">
        <v>4472.88</v>
      </c>
      <c r="I38" s="115">
        <v>1373.309</v>
      </c>
      <c r="J38" s="116">
        <v>3467.0909999999999</v>
      </c>
      <c r="K38" s="117">
        <v>629.62800000000004</v>
      </c>
      <c r="L38" s="118">
        <v>5470.0280000000002</v>
      </c>
    </row>
    <row r="39" spans="1:12" s="2" customFormat="1" ht="31.15" customHeight="1">
      <c r="A39" s="61"/>
      <c r="B39" s="1736" t="s">
        <v>335</v>
      </c>
      <c r="C39" s="1737"/>
      <c r="D39" s="1738"/>
      <c r="E39" s="115">
        <v>38.756</v>
      </c>
      <c r="F39" s="116">
        <v>3.8250000000000002</v>
      </c>
      <c r="G39" s="117">
        <v>0</v>
      </c>
      <c r="H39" s="118">
        <v>42.581000000000003</v>
      </c>
      <c r="I39" s="115">
        <v>38.735999999999997</v>
      </c>
      <c r="J39" s="116">
        <v>3.8220000000000001</v>
      </c>
      <c r="K39" s="117">
        <v>0</v>
      </c>
      <c r="L39" s="118">
        <v>42.558</v>
      </c>
    </row>
    <row r="40" spans="1:12" s="2" customFormat="1" ht="16.899999999999999" customHeight="1">
      <c r="A40" s="61"/>
      <c r="B40" s="1736" t="s">
        <v>336</v>
      </c>
      <c r="C40" s="1737"/>
      <c r="D40" s="1738"/>
      <c r="E40" s="115">
        <v>41118.201000000001</v>
      </c>
      <c r="F40" s="116">
        <v>8709.8209999999999</v>
      </c>
      <c r="G40" s="117">
        <v>1364.723</v>
      </c>
      <c r="H40" s="118">
        <v>51192.745000000003</v>
      </c>
      <c r="I40" s="115">
        <v>41104.813999999998</v>
      </c>
      <c r="J40" s="116">
        <v>8427.0580000000009</v>
      </c>
      <c r="K40" s="117">
        <v>1373.999</v>
      </c>
      <c r="L40" s="118">
        <v>50905.870999999999</v>
      </c>
    </row>
    <row r="41" spans="1:12" s="2" customFormat="1" ht="27" customHeight="1">
      <c r="A41" s="61"/>
      <c r="B41" s="1736" t="s">
        <v>337</v>
      </c>
      <c r="C41" s="1737"/>
      <c r="D41" s="1738"/>
      <c r="E41" s="119">
        <v>443.95</v>
      </c>
      <c r="F41" s="120">
        <v>238.27799999999999</v>
      </c>
      <c r="G41" s="121">
        <v>63.171999999999997</v>
      </c>
      <c r="H41" s="122">
        <v>745.4</v>
      </c>
      <c r="I41" s="119">
        <v>443.99299999999999</v>
      </c>
      <c r="J41" s="120">
        <v>229.31700000000001</v>
      </c>
      <c r="K41" s="121">
        <v>48.470999999999997</v>
      </c>
      <c r="L41" s="122">
        <v>721.78099999999995</v>
      </c>
    </row>
    <row r="42" spans="1:12" s="2" customFormat="1" ht="16.899999999999999" customHeight="1">
      <c r="A42" s="65"/>
      <c r="B42" s="1727" t="s">
        <v>338</v>
      </c>
      <c r="C42" s="1727"/>
      <c r="D42" s="1728"/>
      <c r="E42" s="119">
        <v>92.230999999999995</v>
      </c>
      <c r="F42" s="120">
        <v>101.355</v>
      </c>
      <c r="G42" s="121">
        <v>154.041</v>
      </c>
      <c r="H42" s="122">
        <v>347.62700000000001</v>
      </c>
      <c r="I42" s="119">
        <v>74.346000000000004</v>
      </c>
      <c r="J42" s="120">
        <v>696.69399999999996</v>
      </c>
      <c r="K42" s="121">
        <v>77.512</v>
      </c>
      <c r="L42" s="122">
        <v>848.55200000000002</v>
      </c>
    </row>
    <row r="43" spans="1:12" s="2" customFormat="1" ht="30" customHeight="1">
      <c r="A43" s="61"/>
      <c r="B43" s="1727" t="s">
        <v>339</v>
      </c>
      <c r="C43" s="1727"/>
      <c r="D43" s="1728"/>
      <c r="E43" s="119">
        <v>0</v>
      </c>
      <c r="F43" s="120">
        <v>0</v>
      </c>
      <c r="G43" s="121">
        <v>62.018999999999998</v>
      </c>
      <c r="H43" s="122">
        <v>62.018999999999998</v>
      </c>
      <c r="I43" s="119">
        <v>14.638999999999999</v>
      </c>
      <c r="J43" s="120">
        <v>0</v>
      </c>
      <c r="K43" s="121">
        <v>65.447999999999993</v>
      </c>
      <c r="L43" s="122">
        <v>80.087000000000003</v>
      </c>
    </row>
    <row r="44" spans="1:12" s="2" customFormat="1" ht="16.149999999999999" customHeight="1">
      <c r="A44" s="61"/>
      <c r="B44" s="1727" t="s">
        <v>340</v>
      </c>
      <c r="C44" s="1727"/>
      <c r="D44" s="1728"/>
      <c r="E44" s="123">
        <v>0</v>
      </c>
      <c r="F44" s="124">
        <v>0</v>
      </c>
      <c r="G44" s="125">
        <v>8.0660000000000007</v>
      </c>
      <c r="H44" s="126">
        <v>8.0660000000000007</v>
      </c>
      <c r="I44" s="123">
        <v>0</v>
      </c>
      <c r="J44" s="124">
        <v>0</v>
      </c>
      <c r="K44" s="125">
        <v>6.4889999999999999</v>
      </c>
      <c r="L44" s="126">
        <v>6.4889999999999999</v>
      </c>
    </row>
    <row r="45" spans="1:12" s="2" customFormat="1" ht="25.9" customHeight="1">
      <c r="A45" s="61"/>
      <c r="B45" s="1727" t="s">
        <v>341</v>
      </c>
      <c r="C45" s="1727"/>
      <c r="D45" s="1728"/>
      <c r="E45" s="123">
        <v>0</v>
      </c>
      <c r="F45" s="124">
        <v>61.685000000000002</v>
      </c>
      <c r="G45" s="125">
        <v>0</v>
      </c>
      <c r="H45" s="126">
        <v>61.685000000000002</v>
      </c>
      <c r="I45" s="123">
        <v>0</v>
      </c>
      <c r="J45" s="124">
        <v>61.652999999999999</v>
      </c>
      <c r="K45" s="125">
        <v>0</v>
      </c>
      <c r="L45" s="126">
        <v>61.652999999999999</v>
      </c>
    </row>
    <row r="46" spans="1:12" s="2" customFormat="1" ht="16.899999999999999" customHeight="1" thickBot="1">
      <c r="A46" s="98"/>
      <c r="B46" s="1727" t="s">
        <v>342</v>
      </c>
      <c r="C46" s="1727"/>
      <c r="D46" s="1728"/>
      <c r="E46" s="127">
        <v>1561.864</v>
      </c>
      <c r="F46" s="128">
        <v>921.35900000000004</v>
      </c>
      <c r="G46" s="129">
        <v>371.16399999999999</v>
      </c>
      <c r="H46" s="130">
        <v>2854.3870000000002</v>
      </c>
      <c r="I46" s="127">
        <v>1687.38</v>
      </c>
      <c r="J46" s="128">
        <v>884.13400000000001</v>
      </c>
      <c r="K46" s="129">
        <v>331.88</v>
      </c>
      <c r="L46" s="130">
        <v>2903.3939999999998</v>
      </c>
    </row>
    <row r="47" spans="1:12" s="2" customFormat="1" ht="18" customHeight="1" thickBot="1">
      <c r="A47" s="1731" t="s">
        <v>343</v>
      </c>
      <c r="B47" s="1732"/>
      <c r="C47" s="1732"/>
      <c r="D47" s="1733"/>
      <c r="E47" s="131">
        <v>44834.065000000002</v>
      </c>
      <c r="F47" s="132">
        <v>18113.61</v>
      </c>
      <c r="G47" s="133">
        <v>7612.7439999999997</v>
      </c>
      <c r="H47" s="134">
        <v>70560.418999999994</v>
      </c>
      <c r="I47" s="131">
        <v>46767.864000000001</v>
      </c>
      <c r="J47" s="132">
        <v>19430.706999999999</v>
      </c>
      <c r="K47" s="133">
        <v>7800.99</v>
      </c>
      <c r="L47" s="134">
        <v>73999.561000000002</v>
      </c>
    </row>
    <row r="48" spans="1:12" s="2" customFormat="1" ht="16.899999999999999" customHeight="1">
      <c r="A48" s="85"/>
      <c r="B48" s="1742" t="s">
        <v>344</v>
      </c>
      <c r="C48" s="1742"/>
      <c r="D48" s="1743"/>
      <c r="E48" s="135">
        <v>2078.9810000000002</v>
      </c>
      <c r="F48" s="136">
        <v>1030.7650000000001</v>
      </c>
      <c r="G48" s="137">
        <v>365.21100000000001</v>
      </c>
      <c r="H48" s="138">
        <v>3474.9569999999999</v>
      </c>
      <c r="I48" s="135">
        <v>2197.3119999999999</v>
      </c>
      <c r="J48" s="136">
        <v>1301.8399999999999</v>
      </c>
      <c r="K48" s="137">
        <v>383.65699999999998</v>
      </c>
      <c r="L48" s="138">
        <v>3882.8090000000002</v>
      </c>
    </row>
    <row r="49" spans="1:12" s="2" customFormat="1" ht="28.9" customHeight="1">
      <c r="A49" s="65"/>
      <c r="B49" s="1734" t="s">
        <v>345</v>
      </c>
      <c r="C49" s="1734"/>
      <c r="D49" s="1735"/>
      <c r="E49" s="139">
        <v>230.64099999999999</v>
      </c>
      <c r="F49" s="140">
        <v>217.65100000000001</v>
      </c>
      <c r="G49" s="141">
        <v>41.1</v>
      </c>
      <c r="H49" s="142">
        <v>489.392</v>
      </c>
      <c r="I49" s="139">
        <v>330.61399999999998</v>
      </c>
      <c r="J49" s="140">
        <v>211.751</v>
      </c>
      <c r="K49" s="141">
        <v>14.3</v>
      </c>
      <c r="L49" s="142">
        <v>556.66499999999996</v>
      </c>
    </row>
    <row r="50" spans="1:12" s="2" customFormat="1" ht="16.899999999999999" customHeight="1">
      <c r="A50" s="65"/>
      <c r="B50" s="1734" t="s">
        <v>346</v>
      </c>
      <c r="C50" s="1734"/>
      <c r="D50" s="1735"/>
      <c r="E50" s="139">
        <v>23687.356</v>
      </c>
      <c r="F50" s="140">
        <v>7516.3739999999998</v>
      </c>
      <c r="G50" s="141">
        <v>5037.75</v>
      </c>
      <c r="H50" s="142">
        <v>36241.480000000003</v>
      </c>
      <c r="I50" s="139">
        <v>24914.592000000001</v>
      </c>
      <c r="J50" s="140">
        <v>7973.45</v>
      </c>
      <c r="K50" s="141">
        <v>5200.4560000000001</v>
      </c>
      <c r="L50" s="142">
        <v>38088.498</v>
      </c>
    </row>
    <row r="51" spans="1:12" s="2" customFormat="1" ht="18.600000000000001" customHeight="1">
      <c r="A51" s="65"/>
      <c r="B51" s="1734" t="s">
        <v>347</v>
      </c>
      <c r="C51" s="1734"/>
      <c r="D51" s="1735"/>
      <c r="E51" s="143">
        <v>484.72399999999999</v>
      </c>
      <c r="F51" s="144">
        <v>125.94199999999999</v>
      </c>
      <c r="G51" s="145">
        <v>109.60899999999999</v>
      </c>
      <c r="H51" s="146">
        <v>720.27499999999998</v>
      </c>
      <c r="I51" s="143">
        <v>506.06299999999999</v>
      </c>
      <c r="J51" s="144">
        <v>140.459</v>
      </c>
      <c r="K51" s="145">
        <v>108.18300000000001</v>
      </c>
      <c r="L51" s="146">
        <v>754.70500000000004</v>
      </c>
    </row>
    <row r="52" spans="1:12" s="2" customFormat="1" ht="15.6" customHeight="1">
      <c r="A52" s="65"/>
      <c r="B52" s="1734" t="s">
        <v>348</v>
      </c>
      <c r="C52" s="1734"/>
      <c r="D52" s="1735"/>
      <c r="E52" s="143">
        <v>45.16</v>
      </c>
      <c r="F52" s="144">
        <v>272.79899999999998</v>
      </c>
      <c r="G52" s="145">
        <v>9.2550000000000008</v>
      </c>
      <c r="H52" s="146">
        <v>327.214</v>
      </c>
      <c r="I52" s="143">
        <v>57.466000000000001</v>
      </c>
      <c r="J52" s="144">
        <v>217.7</v>
      </c>
      <c r="K52" s="145">
        <v>9.25</v>
      </c>
      <c r="L52" s="146">
        <v>284.416</v>
      </c>
    </row>
    <row r="53" spans="1:12" s="2" customFormat="1" ht="27.6" customHeight="1">
      <c r="A53" s="65"/>
      <c r="B53" s="1734" t="s">
        <v>349</v>
      </c>
      <c r="C53" s="1734"/>
      <c r="D53" s="1735"/>
      <c r="E53" s="143">
        <v>3.3340000000000001</v>
      </c>
      <c r="F53" s="144">
        <v>0</v>
      </c>
      <c r="G53" s="145">
        <v>17.727</v>
      </c>
      <c r="H53" s="146">
        <v>21.061</v>
      </c>
      <c r="I53" s="143">
        <v>3.5390000000000001</v>
      </c>
      <c r="J53" s="144">
        <v>0</v>
      </c>
      <c r="K53" s="145">
        <v>15.013</v>
      </c>
      <c r="L53" s="146">
        <v>18.552</v>
      </c>
    </row>
    <row r="54" spans="1:12" s="2" customFormat="1" ht="15" customHeight="1" thickBot="1">
      <c r="A54" s="147"/>
      <c r="B54" s="1734" t="s">
        <v>350</v>
      </c>
      <c r="C54" s="1734"/>
      <c r="D54" s="1735"/>
      <c r="E54" s="143">
        <v>13264.550999999999</v>
      </c>
      <c r="F54" s="144">
        <v>6814.3180000000002</v>
      </c>
      <c r="G54" s="145">
        <v>1803.681</v>
      </c>
      <c r="H54" s="146">
        <v>21882.55</v>
      </c>
      <c r="I54" s="143">
        <v>13729.974</v>
      </c>
      <c r="J54" s="144">
        <v>7363.2380000000003</v>
      </c>
      <c r="K54" s="145">
        <v>1836.6679999999999</v>
      </c>
      <c r="L54" s="146">
        <v>22929.88</v>
      </c>
    </row>
    <row r="55" spans="1:12" s="2" customFormat="1" ht="29.25" customHeight="1">
      <c r="A55" s="85"/>
      <c r="B55" s="1734" t="s">
        <v>351</v>
      </c>
      <c r="C55" s="1734"/>
      <c r="D55" s="1735"/>
      <c r="E55" s="148">
        <v>355.90600000000001</v>
      </c>
      <c r="F55" s="149">
        <v>299.14299999999997</v>
      </c>
      <c r="G55" s="150">
        <v>15.964</v>
      </c>
      <c r="H55" s="151">
        <v>671.01300000000003</v>
      </c>
      <c r="I55" s="148">
        <v>373.21199999999999</v>
      </c>
      <c r="J55" s="149">
        <v>278.73099999999999</v>
      </c>
      <c r="K55" s="150">
        <v>17.471</v>
      </c>
      <c r="L55" s="151">
        <v>669.41399999999999</v>
      </c>
    </row>
    <row r="56" spans="1:12" s="2" customFormat="1" ht="17.45" customHeight="1">
      <c r="A56" s="65"/>
      <c r="B56" s="1734" t="s">
        <v>352</v>
      </c>
      <c r="C56" s="1734"/>
      <c r="D56" s="1735"/>
      <c r="E56" s="148">
        <v>0</v>
      </c>
      <c r="F56" s="149">
        <v>46.262999999999998</v>
      </c>
      <c r="G56" s="150">
        <v>0</v>
      </c>
      <c r="H56" s="152">
        <v>46.262999999999998</v>
      </c>
      <c r="I56" s="148">
        <v>0</v>
      </c>
      <c r="J56" s="149">
        <v>66.402000000000001</v>
      </c>
      <c r="K56" s="150">
        <v>0</v>
      </c>
      <c r="L56" s="152">
        <v>66.402000000000001</v>
      </c>
    </row>
    <row r="57" spans="1:12" s="2" customFormat="1" ht="26.45" customHeight="1">
      <c r="A57" s="65"/>
      <c r="B57" s="1734" t="s">
        <v>353</v>
      </c>
      <c r="C57" s="1734"/>
      <c r="D57" s="1735"/>
      <c r="E57" s="148">
        <v>3.238</v>
      </c>
      <c r="F57" s="149">
        <v>0</v>
      </c>
      <c r="G57" s="150">
        <v>0</v>
      </c>
      <c r="H57" s="151">
        <v>3.238</v>
      </c>
      <c r="I57" s="148">
        <v>3.2349999999999999</v>
      </c>
      <c r="J57" s="149">
        <v>0</v>
      </c>
      <c r="K57" s="150">
        <v>0</v>
      </c>
      <c r="L57" s="151">
        <v>3.2349999999999999</v>
      </c>
    </row>
    <row r="58" spans="1:12" s="2" customFormat="1" ht="15" customHeight="1" thickBot="1">
      <c r="A58" s="98"/>
      <c r="B58" s="1734" t="s">
        <v>354</v>
      </c>
      <c r="C58" s="1734"/>
      <c r="D58" s="1735"/>
      <c r="E58" s="148">
        <v>0</v>
      </c>
      <c r="F58" s="149">
        <v>0</v>
      </c>
      <c r="G58" s="150">
        <v>12.015000000000001</v>
      </c>
      <c r="H58" s="151">
        <v>12.015000000000001</v>
      </c>
      <c r="I58" s="148">
        <v>0</v>
      </c>
      <c r="J58" s="149">
        <v>0</v>
      </c>
      <c r="K58" s="150">
        <v>12.015000000000001</v>
      </c>
      <c r="L58" s="151">
        <v>12.015000000000001</v>
      </c>
    </row>
    <row r="59" spans="1:12" s="2" customFormat="1" ht="18" customHeight="1" thickBot="1">
      <c r="A59" s="98"/>
      <c r="B59" s="1740" t="s">
        <v>355</v>
      </c>
      <c r="C59" s="1740"/>
      <c r="D59" s="1741"/>
      <c r="E59" s="148">
        <v>4680.174</v>
      </c>
      <c r="F59" s="149">
        <v>1790.355</v>
      </c>
      <c r="G59" s="150">
        <v>200.43199999999999</v>
      </c>
      <c r="H59" s="153">
        <v>6670.9610000000002</v>
      </c>
      <c r="I59" s="148">
        <v>4651.857</v>
      </c>
      <c r="J59" s="149">
        <v>1877.136</v>
      </c>
      <c r="K59" s="150">
        <v>203.977</v>
      </c>
      <c r="L59" s="153">
        <v>6732.97</v>
      </c>
    </row>
    <row r="60" spans="1:12" s="2" customFormat="1" ht="15" customHeight="1" thickBot="1">
      <c r="A60" s="1718" t="s">
        <v>356</v>
      </c>
      <c r="B60" s="1715"/>
      <c r="C60" s="1715"/>
      <c r="D60" s="1716"/>
      <c r="E60" s="154">
        <v>0</v>
      </c>
      <c r="F60" s="155">
        <v>0</v>
      </c>
      <c r="G60" s="156">
        <v>0</v>
      </c>
      <c r="H60" s="157">
        <v>0</v>
      </c>
      <c r="I60" s="154">
        <v>0</v>
      </c>
      <c r="J60" s="155">
        <v>0</v>
      </c>
      <c r="K60" s="156">
        <v>0</v>
      </c>
      <c r="L60" s="157">
        <v>0</v>
      </c>
    </row>
    <row r="61" spans="1:12" s="2" customFormat="1" ht="16.149999999999999" customHeight="1" thickBot="1">
      <c r="A61" s="1718" t="s">
        <v>357</v>
      </c>
      <c r="B61" s="1715"/>
      <c r="C61" s="1715"/>
      <c r="D61" s="1716"/>
      <c r="E61" s="154">
        <v>6686.5889999999999</v>
      </c>
      <c r="F61" s="155">
        <v>26805.905999999999</v>
      </c>
      <c r="G61" s="156">
        <v>776.98599999999999</v>
      </c>
      <c r="H61" s="157">
        <v>34269.481</v>
      </c>
      <c r="I61" s="154">
        <v>6310.7950000000001</v>
      </c>
      <c r="J61" s="155">
        <v>25785.163</v>
      </c>
      <c r="K61" s="156">
        <v>711.71600000000001</v>
      </c>
      <c r="L61" s="157">
        <v>32807.673999999999</v>
      </c>
    </row>
    <row r="62" spans="1:12" s="2" customFormat="1" ht="16.899999999999999" customHeight="1">
      <c r="A62" s="179"/>
      <c r="B62" s="1744" t="s">
        <v>358</v>
      </c>
      <c r="C62" s="1744"/>
      <c r="D62" s="1745"/>
      <c r="E62" s="158">
        <v>5555.5079999999998</v>
      </c>
      <c r="F62" s="159">
        <v>7737.7030000000004</v>
      </c>
      <c r="G62" s="160">
        <v>774.471</v>
      </c>
      <c r="H62" s="161">
        <v>14067.682000000001</v>
      </c>
      <c r="I62" s="158">
        <v>5015.0940000000001</v>
      </c>
      <c r="J62" s="159">
        <v>7797.1139999999996</v>
      </c>
      <c r="K62" s="160">
        <v>709.322</v>
      </c>
      <c r="L62" s="161">
        <v>13521.53</v>
      </c>
    </row>
    <row r="63" spans="1:12" s="2" customFormat="1" ht="15.6" customHeight="1">
      <c r="A63" s="35"/>
      <c r="B63" s="1746" t="s">
        <v>359</v>
      </c>
      <c r="C63" s="1746"/>
      <c r="D63" s="1747"/>
      <c r="E63" s="162">
        <v>544.99300000000005</v>
      </c>
      <c r="F63" s="163">
        <v>490.76100000000002</v>
      </c>
      <c r="G63" s="164">
        <v>2.3119999999999998</v>
      </c>
      <c r="H63" s="165">
        <v>1038.066</v>
      </c>
      <c r="I63" s="162">
        <v>527.46900000000005</v>
      </c>
      <c r="J63" s="163">
        <v>480.59500000000003</v>
      </c>
      <c r="K63" s="164">
        <v>2.3119999999999998</v>
      </c>
      <c r="L63" s="165">
        <v>1010.376</v>
      </c>
    </row>
    <row r="64" spans="1:12" s="2" customFormat="1" ht="15" customHeight="1">
      <c r="A64" s="35"/>
      <c r="B64" s="1746" t="s">
        <v>360</v>
      </c>
      <c r="C64" s="1746"/>
      <c r="D64" s="1747"/>
      <c r="E64" s="162">
        <v>0</v>
      </c>
      <c r="F64" s="163">
        <v>16.146999999999998</v>
      </c>
      <c r="G64" s="164">
        <v>0</v>
      </c>
      <c r="H64" s="165">
        <v>16.146999999999998</v>
      </c>
      <c r="I64" s="162">
        <v>166.339</v>
      </c>
      <c r="J64" s="163">
        <v>14.827</v>
      </c>
      <c r="K64" s="164">
        <v>0</v>
      </c>
      <c r="L64" s="165">
        <v>181.166</v>
      </c>
    </row>
    <row r="65" spans="1:17" s="2" customFormat="1" ht="16.149999999999999" customHeight="1">
      <c r="A65" s="35"/>
      <c r="B65" s="1752" t="s">
        <v>361</v>
      </c>
      <c r="C65" s="1752"/>
      <c r="D65" s="1753"/>
      <c r="E65" s="166">
        <v>586.08799999999997</v>
      </c>
      <c r="F65" s="167">
        <v>18561.294999999998</v>
      </c>
      <c r="G65" s="168">
        <v>0</v>
      </c>
      <c r="H65" s="169">
        <v>19147.383000000002</v>
      </c>
      <c r="I65" s="166">
        <v>601.89300000000003</v>
      </c>
      <c r="J65" s="167">
        <v>17369.468000000001</v>
      </c>
      <c r="K65" s="168">
        <v>0</v>
      </c>
      <c r="L65" s="169">
        <v>17971.361000000001</v>
      </c>
      <c r="P65" s="982"/>
    </row>
    <row r="66" spans="1:17" s="2" customFormat="1" ht="16.149999999999999" customHeight="1" thickBot="1">
      <c r="A66" s="170"/>
      <c r="B66" s="1754" t="s">
        <v>389</v>
      </c>
      <c r="C66" s="1754"/>
      <c r="D66" s="1755"/>
      <c r="E66" s="171">
        <v>0</v>
      </c>
      <c r="F66" s="172">
        <v>0</v>
      </c>
      <c r="G66" s="173">
        <v>0</v>
      </c>
      <c r="H66" s="174">
        <v>0</v>
      </c>
      <c r="I66" s="171">
        <v>0</v>
      </c>
      <c r="J66" s="172">
        <v>123.15900000000001</v>
      </c>
      <c r="K66" s="173">
        <v>0</v>
      </c>
      <c r="L66" s="174">
        <v>123.15900000000001</v>
      </c>
    </row>
    <row r="67" spans="1:17" s="2" customFormat="1" ht="19.899999999999999" customHeight="1" thickBot="1">
      <c r="A67" s="1718" t="s">
        <v>390</v>
      </c>
      <c r="B67" s="1715"/>
      <c r="C67" s="1715"/>
      <c r="D67" s="1716"/>
      <c r="E67" s="175">
        <v>0</v>
      </c>
      <c r="F67" s="176">
        <v>185.05500000000001</v>
      </c>
      <c r="G67" s="177">
        <v>116.52800000000001</v>
      </c>
      <c r="H67" s="178">
        <v>301.58300000000003</v>
      </c>
      <c r="I67" s="175" t="s">
        <v>7</v>
      </c>
      <c r="J67" s="176">
        <v>184.96</v>
      </c>
      <c r="K67" s="177">
        <v>116.48099999999999</v>
      </c>
      <c r="L67" s="178">
        <v>301.44099999999997</v>
      </c>
    </row>
    <row r="68" spans="1:17" s="2" customFormat="1" ht="16.899999999999999" customHeight="1">
      <c r="A68" s="179"/>
      <c r="B68" s="1756" t="s">
        <v>363</v>
      </c>
      <c r="C68" s="1756"/>
      <c r="D68" s="1757"/>
      <c r="E68" s="180">
        <v>0</v>
      </c>
      <c r="F68" s="181">
        <v>0</v>
      </c>
      <c r="G68" s="182">
        <v>24</v>
      </c>
      <c r="H68" s="183">
        <v>24</v>
      </c>
      <c r="I68" s="180">
        <v>0</v>
      </c>
      <c r="J68" s="181">
        <v>0</v>
      </c>
      <c r="K68" s="182">
        <v>24</v>
      </c>
      <c r="L68" s="183">
        <v>24</v>
      </c>
    </row>
    <row r="69" spans="1:17" s="2" customFormat="1" ht="18.600000000000001" customHeight="1" thickBot="1">
      <c r="A69" s="35"/>
      <c r="B69" s="1750" t="s">
        <v>362</v>
      </c>
      <c r="C69" s="1750"/>
      <c r="D69" s="1751"/>
      <c r="E69" s="184">
        <v>0</v>
      </c>
      <c r="F69" s="185">
        <v>185.05500000000001</v>
      </c>
      <c r="G69" s="186">
        <v>92.528000000000006</v>
      </c>
      <c r="H69" s="187">
        <v>277.58300000000003</v>
      </c>
      <c r="I69" s="184">
        <v>0</v>
      </c>
      <c r="J69" s="185">
        <v>184.96</v>
      </c>
      <c r="K69" s="186">
        <v>92.480999999999995</v>
      </c>
      <c r="L69" s="187">
        <v>277.44099999999997</v>
      </c>
    </row>
    <row r="70" spans="1:17" s="2" customFormat="1" ht="28.5" customHeight="1" thickBot="1">
      <c r="A70" s="1724" t="s">
        <v>364</v>
      </c>
      <c r="B70" s="1725"/>
      <c r="C70" s="1725"/>
      <c r="D70" s="1726"/>
      <c r="E70" s="188">
        <v>4684.8119999999999</v>
      </c>
      <c r="F70" s="189">
        <v>2486.9459999999999</v>
      </c>
      <c r="G70" s="190">
        <v>520.11</v>
      </c>
      <c r="H70" s="191">
        <v>7691.8680000000004</v>
      </c>
      <c r="I70" s="188">
        <v>4690.5780000000004</v>
      </c>
      <c r="J70" s="189">
        <v>2485.681</v>
      </c>
      <c r="K70" s="190">
        <v>526.08699999999999</v>
      </c>
      <c r="L70" s="191">
        <v>7702.3459999999995</v>
      </c>
    </row>
    <row r="71" spans="1:17" s="2" customFormat="1" ht="16.899999999999999" customHeight="1">
      <c r="A71" s="179"/>
      <c r="B71" s="1756" t="s">
        <v>365</v>
      </c>
      <c r="C71" s="1756"/>
      <c r="D71" s="1757"/>
      <c r="E71" s="192">
        <v>0</v>
      </c>
      <c r="F71" s="193">
        <v>0</v>
      </c>
      <c r="G71" s="194">
        <v>150</v>
      </c>
      <c r="H71" s="195">
        <v>150</v>
      </c>
      <c r="I71" s="192">
        <v>0</v>
      </c>
      <c r="J71" s="193">
        <v>0</v>
      </c>
      <c r="K71" s="194">
        <v>150</v>
      </c>
      <c r="L71" s="195">
        <v>150</v>
      </c>
    </row>
    <row r="72" spans="1:17" s="2" customFormat="1" ht="16.149999999999999" customHeight="1">
      <c r="A72" s="35"/>
      <c r="B72" s="1746" t="s">
        <v>366</v>
      </c>
      <c r="C72" s="1746"/>
      <c r="D72" s="1747"/>
      <c r="E72" s="196">
        <v>4593.8339999999998</v>
      </c>
      <c r="F72" s="197">
        <v>2467.4009999999998</v>
      </c>
      <c r="G72" s="198">
        <v>370.11</v>
      </c>
      <c r="H72" s="199">
        <v>7431.3450000000003</v>
      </c>
      <c r="I72" s="196">
        <v>4599.6000000000004</v>
      </c>
      <c r="J72" s="197">
        <v>2466.136</v>
      </c>
      <c r="K72" s="198">
        <v>376.08699999999999</v>
      </c>
      <c r="L72" s="199">
        <v>7441.8230000000003</v>
      </c>
    </row>
    <row r="73" spans="1:17" s="2" customFormat="1" ht="15.6" customHeight="1" thickBot="1">
      <c r="A73" s="35"/>
      <c r="B73" s="1752" t="s">
        <v>367</v>
      </c>
      <c r="C73" s="1752"/>
      <c r="D73" s="1753"/>
      <c r="E73" s="200">
        <v>90.977999999999994</v>
      </c>
      <c r="F73" s="201">
        <v>19.545000000000002</v>
      </c>
      <c r="G73" s="202">
        <v>0</v>
      </c>
      <c r="H73" s="203">
        <v>110.523</v>
      </c>
      <c r="I73" s="200">
        <v>90.977999999999994</v>
      </c>
      <c r="J73" s="201">
        <v>19.545000000000002</v>
      </c>
      <c r="K73" s="202">
        <v>0</v>
      </c>
      <c r="L73" s="203">
        <v>110.523</v>
      </c>
      <c r="Q73" s="983"/>
    </row>
    <row r="74" spans="1:17" s="2" customFormat="1" ht="16.899999999999999" customHeight="1" thickBot="1">
      <c r="A74" s="1739" t="s">
        <v>368</v>
      </c>
      <c r="B74" s="1732"/>
      <c r="C74" s="1732"/>
      <c r="D74" s="1733"/>
      <c r="E74" s="204">
        <v>857.048</v>
      </c>
      <c r="F74" s="205">
        <v>805.4</v>
      </c>
      <c r="G74" s="206">
        <v>112.58499999999999</v>
      </c>
      <c r="H74" s="207">
        <v>1775.0329999999999</v>
      </c>
      <c r="I74" s="204">
        <v>887.25699999999995</v>
      </c>
      <c r="J74" s="205">
        <v>770.52599999999995</v>
      </c>
      <c r="K74" s="206">
        <v>117.929</v>
      </c>
      <c r="L74" s="207">
        <v>1775.712</v>
      </c>
    </row>
    <row r="75" spans="1:17" s="2" customFormat="1" ht="16.149999999999999" customHeight="1">
      <c r="A75" s="179"/>
      <c r="B75" s="1742" t="s">
        <v>369</v>
      </c>
      <c r="C75" s="1742"/>
      <c r="D75" s="1743"/>
      <c r="E75" s="208">
        <v>15.301</v>
      </c>
      <c r="F75" s="209">
        <v>103.518</v>
      </c>
      <c r="G75" s="210">
        <v>4.1840000000000002</v>
      </c>
      <c r="H75" s="211">
        <v>123.003</v>
      </c>
      <c r="I75" s="208">
        <v>19.077999999999999</v>
      </c>
      <c r="J75" s="209">
        <v>124.407</v>
      </c>
      <c r="K75" s="210">
        <v>3.887</v>
      </c>
      <c r="L75" s="211">
        <v>147.37200000000001</v>
      </c>
    </row>
    <row r="76" spans="1:17" s="2" customFormat="1" ht="17.45" customHeight="1">
      <c r="A76" s="35"/>
      <c r="B76" s="1734" t="s">
        <v>370</v>
      </c>
      <c r="C76" s="1734"/>
      <c r="D76" s="1735"/>
      <c r="E76" s="212">
        <v>4.8449999999999998</v>
      </c>
      <c r="F76" s="213">
        <v>30.687999999999999</v>
      </c>
      <c r="G76" s="214">
        <v>0.39800000000000002</v>
      </c>
      <c r="H76" s="215">
        <v>35.930999999999997</v>
      </c>
      <c r="I76" s="212">
        <v>7.0430000000000001</v>
      </c>
      <c r="J76" s="213">
        <v>44.302</v>
      </c>
      <c r="K76" s="214">
        <v>0.57299999999999995</v>
      </c>
      <c r="L76" s="215">
        <v>51.917999999999999</v>
      </c>
    </row>
    <row r="77" spans="1:17" s="2" customFormat="1" ht="19.5" customHeight="1">
      <c r="A77" s="35"/>
      <c r="B77" s="1734" t="s">
        <v>371</v>
      </c>
      <c r="C77" s="1734"/>
      <c r="D77" s="1735"/>
      <c r="E77" s="212">
        <v>806.96</v>
      </c>
      <c r="F77" s="213">
        <v>592.41600000000005</v>
      </c>
      <c r="G77" s="214">
        <v>106.82899999999999</v>
      </c>
      <c r="H77" s="215">
        <v>1506.2049999999999</v>
      </c>
      <c r="I77" s="212">
        <v>842.89300000000003</v>
      </c>
      <c r="J77" s="213">
        <v>580.25300000000004</v>
      </c>
      <c r="K77" s="214">
        <v>111.83499999999999</v>
      </c>
      <c r="L77" s="215">
        <v>1534.981</v>
      </c>
    </row>
    <row r="78" spans="1:17" s="2" customFormat="1" ht="18.600000000000001" customHeight="1">
      <c r="A78" s="35"/>
      <c r="B78" s="1734" t="s">
        <v>372</v>
      </c>
      <c r="C78" s="1734"/>
      <c r="D78" s="1735"/>
      <c r="E78" s="216">
        <v>0</v>
      </c>
      <c r="F78" s="217">
        <v>3.1150000000000002</v>
      </c>
      <c r="G78" s="218">
        <v>0</v>
      </c>
      <c r="H78" s="219">
        <v>3.1150000000000002</v>
      </c>
      <c r="I78" s="216">
        <v>0</v>
      </c>
      <c r="J78" s="217">
        <v>6.2270000000000003</v>
      </c>
      <c r="K78" s="218">
        <v>2E-3</v>
      </c>
      <c r="L78" s="219">
        <v>6.2290000000000001</v>
      </c>
    </row>
    <row r="79" spans="1:17" s="2" customFormat="1" ht="16.899999999999999" customHeight="1">
      <c r="A79" s="35"/>
      <c r="B79" s="1734" t="s">
        <v>373</v>
      </c>
      <c r="C79" s="1734"/>
      <c r="D79" s="1735"/>
      <c r="E79" s="216">
        <v>27.12</v>
      </c>
      <c r="F79" s="217">
        <v>75.62</v>
      </c>
      <c r="G79" s="218">
        <v>1.1739999999999999</v>
      </c>
      <c r="H79" s="219">
        <v>103.914</v>
      </c>
      <c r="I79" s="216">
        <v>14.452999999999999</v>
      </c>
      <c r="J79" s="217">
        <v>15.125999999999999</v>
      </c>
      <c r="K79" s="218">
        <v>1.6319999999999999</v>
      </c>
      <c r="L79" s="219">
        <v>31.210999999999999</v>
      </c>
    </row>
    <row r="80" spans="1:17" s="2" customFormat="1" ht="16.899999999999999" customHeight="1" thickBot="1">
      <c r="A80" s="35"/>
      <c r="B80" s="1740" t="s">
        <v>374</v>
      </c>
      <c r="C80" s="1740"/>
      <c r="D80" s="1741"/>
      <c r="E80" s="216">
        <v>2.8220000000000001</v>
      </c>
      <c r="F80" s="217">
        <v>4.2999999999999997E-2</v>
      </c>
      <c r="G80" s="218">
        <v>0</v>
      </c>
      <c r="H80" s="219">
        <v>2.8650000000000002</v>
      </c>
      <c r="I80" s="216">
        <v>3.79</v>
      </c>
      <c r="J80" s="217">
        <v>0.21099999999999999</v>
      </c>
      <c r="K80" s="218">
        <v>0</v>
      </c>
      <c r="L80" s="219">
        <v>4.0010000000000003</v>
      </c>
    </row>
    <row r="81" spans="1:28" s="2" customFormat="1" ht="15" customHeight="1" thickBot="1">
      <c r="A81" s="1718" t="s">
        <v>375</v>
      </c>
      <c r="B81" s="1715"/>
      <c r="C81" s="1715"/>
      <c r="D81" s="1716"/>
      <c r="E81" s="220">
        <v>2381.2460000000001</v>
      </c>
      <c r="F81" s="221">
        <v>870.75099999999998</v>
      </c>
      <c r="G81" s="222">
        <v>240.60300000000001</v>
      </c>
      <c r="H81" s="223">
        <v>3492.6</v>
      </c>
      <c r="I81" s="220">
        <v>2349.9169999999999</v>
      </c>
      <c r="J81" s="221">
        <v>1078.8150000000001</v>
      </c>
      <c r="K81" s="222">
        <v>189.83699999999999</v>
      </c>
      <c r="L81" s="223">
        <v>3618.569</v>
      </c>
    </row>
    <row r="82" spans="1:28" s="2" customFormat="1" ht="16.149999999999999" customHeight="1">
      <c r="A82" s="179"/>
      <c r="B82" s="1744" t="s">
        <v>376</v>
      </c>
      <c r="C82" s="1744"/>
      <c r="D82" s="1745"/>
      <c r="E82" s="224">
        <v>4.0549999999999997</v>
      </c>
      <c r="F82" s="225">
        <v>6.3650000000000002</v>
      </c>
      <c r="G82" s="226">
        <v>4.9000000000000002E-2</v>
      </c>
      <c r="H82" s="227">
        <v>10.468999999999999</v>
      </c>
      <c r="I82" s="224">
        <v>3.3420000000000001</v>
      </c>
      <c r="J82" s="225">
        <v>8.51</v>
      </c>
      <c r="K82" s="226">
        <v>0.251</v>
      </c>
      <c r="L82" s="227">
        <v>12.103</v>
      </c>
    </row>
    <row r="83" spans="1:28" s="2" customFormat="1" ht="14.45" customHeight="1">
      <c r="A83" s="35"/>
      <c r="B83" s="1746" t="s">
        <v>377</v>
      </c>
      <c r="C83" s="1746"/>
      <c r="D83" s="1747"/>
      <c r="E83" s="228">
        <v>966.05200000000002</v>
      </c>
      <c r="F83" s="229">
        <v>652.62800000000004</v>
      </c>
      <c r="G83" s="230">
        <v>155.18799999999999</v>
      </c>
      <c r="H83" s="231">
        <v>1773.8679999999999</v>
      </c>
      <c r="I83" s="228">
        <v>1193.1479999999999</v>
      </c>
      <c r="J83" s="229">
        <v>821.74099999999999</v>
      </c>
      <c r="K83" s="230">
        <v>87.259</v>
      </c>
      <c r="L83" s="231">
        <v>2102.1480000000001</v>
      </c>
    </row>
    <row r="84" spans="1:28" s="2" customFormat="1" ht="15" customHeight="1" thickBot="1">
      <c r="A84" s="232"/>
      <c r="B84" s="1748" t="s">
        <v>378</v>
      </c>
      <c r="C84" s="1748"/>
      <c r="D84" s="1749"/>
      <c r="E84" s="233">
        <v>1411.1389999999999</v>
      </c>
      <c r="F84" s="234">
        <v>211.75800000000001</v>
      </c>
      <c r="G84" s="235">
        <v>85.366</v>
      </c>
      <c r="H84" s="236">
        <v>1708.2629999999999</v>
      </c>
      <c r="I84" s="233">
        <v>1153.4269999999999</v>
      </c>
      <c r="J84" s="234">
        <v>248.56399999999999</v>
      </c>
      <c r="K84" s="235">
        <v>102.327</v>
      </c>
      <c r="L84" s="236">
        <v>1504.318</v>
      </c>
    </row>
    <row r="85" spans="1:28" s="2" customFormat="1" ht="16.899999999999999" customHeight="1" thickBot="1">
      <c r="A85" s="1739" t="s">
        <v>379</v>
      </c>
      <c r="B85" s="1732"/>
      <c r="C85" s="1732"/>
      <c r="D85" s="1733"/>
      <c r="E85" s="237">
        <v>676.64800000000002</v>
      </c>
      <c r="F85" s="238">
        <v>271.18700000000001</v>
      </c>
      <c r="G85" s="239">
        <v>13.228</v>
      </c>
      <c r="H85" s="240">
        <v>961.06299999999999</v>
      </c>
      <c r="I85" s="237">
        <v>684.58299999999997</v>
      </c>
      <c r="J85" s="238">
        <v>221.42099999999999</v>
      </c>
      <c r="K85" s="239">
        <v>12.791</v>
      </c>
      <c r="L85" s="240">
        <v>918.79499999999996</v>
      </c>
    </row>
    <row r="86" spans="1:28" s="2" customFormat="1" ht="14.45" customHeight="1" thickBot="1">
      <c r="A86" s="241"/>
      <c r="B86" s="1750" t="s">
        <v>380</v>
      </c>
      <c r="C86" s="1750"/>
      <c r="D86" s="1751"/>
      <c r="E86" s="242">
        <v>676.64800000000002</v>
      </c>
      <c r="F86" s="243">
        <v>271.18700000000001</v>
      </c>
      <c r="G86" s="244">
        <v>13.228</v>
      </c>
      <c r="H86" s="245">
        <v>961.06299999999999</v>
      </c>
      <c r="I86" s="242">
        <v>684.58299999999997</v>
      </c>
      <c r="J86" s="243">
        <v>221.42099999999999</v>
      </c>
      <c r="K86" s="244">
        <v>12.791</v>
      </c>
      <c r="L86" s="245">
        <v>918.79499999999996</v>
      </c>
    </row>
    <row r="87" spans="1:28" s="2" customFormat="1" ht="16.899999999999999" customHeight="1" thickBot="1">
      <c r="A87" s="1739" t="s">
        <v>381</v>
      </c>
      <c r="B87" s="1732"/>
      <c r="C87" s="1732"/>
      <c r="D87" s="1733"/>
      <c r="E87" s="246">
        <v>26174.575000000001</v>
      </c>
      <c r="F87" s="247">
        <v>14895.183999999999</v>
      </c>
      <c r="G87" s="248">
        <v>2477.654</v>
      </c>
      <c r="H87" s="249">
        <v>43547.413</v>
      </c>
      <c r="I87" s="246">
        <v>26177.973999999998</v>
      </c>
      <c r="J87" s="247">
        <v>14886.357</v>
      </c>
      <c r="K87" s="248">
        <v>1963.89</v>
      </c>
      <c r="L87" s="249">
        <v>43028.220999999998</v>
      </c>
    </row>
    <row r="88" spans="1:28" s="2" customFormat="1" ht="16.149999999999999" customHeight="1">
      <c r="A88" s="179"/>
      <c r="B88" s="1744" t="s">
        <v>382</v>
      </c>
      <c r="C88" s="1744"/>
      <c r="D88" s="1745"/>
      <c r="E88" s="250">
        <v>9690.4549999999999</v>
      </c>
      <c r="F88" s="251">
        <v>12637.053</v>
      </c>
      <c r="G88" s="252">
        <v>4856.0360000000001</v>
      </c>
      <c r="H88" s="253">
        <v>27183.544000000002</v>
      </c>
      <c r="I88" s="250">
        <v>9690.4549999999999</v>
      </c>
      <c r="J88" s="251">
        <v>12637.053</v>
      </c>
      <c r="K88" s="252">
        <v>4416.0780000000004</v>
      </c>
      <c r="L88" s="253">
        <v>26743.585999999999</v>
      </c>
    </row>
    <row r="89" spans="1:28" s="2" customFormat="1" ht="16.149999999999999" customHeight="1">
      <c r="A89" s="35"/>
      <c r="B89" s="1746" t="s">
        <v>383</v>
      </c>
      <c r="C89" s="1746"/>
      <c r="D89" s="1747"/>
      <c r="E89" s="254">
        <v>10204.602999999999</v>
      </c>
      <c r="F89" s="255">
        <v>1410.162</v>
      </c>
      <c r="G89" s="256">
        <v>199.67500000000001</v>
      </c>
      <c r="H89" s="257">
        <v>11814.44</v>
      </c>
      <c r="I89" s="254">
        <v>10204.602999999999</v>
      </c>
      <c r="J89" s="255">
        <v>1410.162</v>
      </c>
      <c r="K89" s="256">
        <v>196.11</v>
      </c>
      <c r="L89" s="257">
        <v>11810.875</v>
      </c>
    </row>
    <row r="90" spans="1:28" s="2" customFormat="1" ht="16.899999999999999" customHeight="1">
      <c r="A90" s="35"/>
      <c r="B90" s="1746" t="s">
        <v>384</v>
      </c>
      <c r="C90" s="1746"/>
      <c r="D90" s="1747"/>
      <c r="E90" s="254">
        <v>6395.6419999999998</v>
      </c>
      <c r="F90" s="255">
        <v>862.23</v>
      </c>
      <c r="G90" s="256">
        <v>-2389.5479999999998</v>
      </c>
      <c r="H90" s="257">
        <v>4868.3239999999996</v>
      </c>
      <c r="I90" s="254">
        <v>6395.6419999999998</v>
      </c>
      <c r="J90" s="255">
        <v>862.23</v>
      </c>
      <c r="K90" s="256">
        <v>-2475.4899999999998</v>
      </c>
      <c r="L90" s="257">
        <v>4782.3819999999996</v>
      </c>
    </row>
    <row r="91" spans="1:28" s="2" customFormat="1" ht="15" customHeight="1">
      <c r="A91" s="35"/>
      <c r="B91" s="1746" t="s">
        <v>385</v>
      </c>
      <c r="C91" s="1746"/>
      <c r="D91" s="1747"/>
      <c r="E91" s="254">
        <v>23.446999999999999</v>
      </c>
      <c r="F91" s="255">
        <v>107.367</v>
      </c>
      <c r="G91" s="256">
        <v>14.718999999999999</v>
      </c>
      <c r="H91" s="257">
        <v>145.53299999999999</v>
      </c>
      <c r="I91" s="254">
        <v>70.968999999999994</v>
      </c>
      <c r="J91" s="255">
        <v>49.600999999999999</v>
      </c>
      <c r="K91" s="256">
        <v>21.15</v>
      </c>
      <c r="L91" s="257">
        <v>141.72</v>
      </c>
    </row>
    <row r="92" spans="1:28" s="2" customFormat="1" ht="16.149999999999999" customHeight="1" thickBot="1">
      <c r="A92" s="232"/>
      <c r="B92" s="1752" t="s">
        <v>386</v>
      </c>
      <c r="C92" s="1752"/>
      <c r="D92" s="1753"/>
      <c r="E92" s="258">
        <v>-139.572</v>
      </c>
      <c r="F92" s="259">
        <v>-121.628</v>
      </c>
      <c r="G92" s="260">
        <v>-203.22800000000001</v>
      </c>
      <c r="H92" s="261">
        <v>-464.428</v>
      </c>
      <c r="I92" s="258">
        <v>-183.69499999999999</v>
      </c>
      <c r="J92" s="259">
        <v>-72.688999999999993</v>
      </c>
      <c r="K92" s="260">
        <v>-193.958</v>
      </c>
      <c r="L92" s="261">
        <v>-450.34199999999998</v>
      </c>
    </row>
    <row r="93" spans="1:28" s="2" customFormat="1" ht="15" customHeight="1" thickBot="1">
      <c r="A93" s="1739" t="s">
        <v>388</v>
      </c>
      <c r="B93" s="1732" t="s">
        <v>8</v>
      </c>
      <c r="C93" s="1732"/>
      <c r="D93" s="1733"/>
      <c r="E93" s="262">
        <v>1175.5899999999999</v>
      </c>
      <c r="F93" s="263">
        <v>432.05099999999999</v>
      </c>
      <c r="G93" s="264">
        <v>3.7770000000000001</v>
      </c>
      <c r="H93" s="265">
        <v>1611.4179999999999</v>
      </c>
      <c r="I93" s="262">
        <v>1933.357</v>
      </c>
      <c r="J93" s="263">
        <v>923.86</v>
      </c>
      <c r="K93" s="264">
        <v>0</v>
      </c>
      <c r="L93" s="265">
        <v>2857.2170000000001</v>
      </c>
    </row>
    <row r="94" spans="1:28" s="2" customFormat="1" ht="15.6" customHeight="1" thickBot="1">
      <c r="A94" s="1739" t="s">
        <v>387</v>
      </c>
      <c r="B94" s="1732"/>
      <c r="C94" s="1732"/>
      <c r="D94" s="1733"/>
      <c r="E94" s="266">
        <v>230082.853</v>
      </c>
      <c r="F94" s="267">
        <v>123543.03</v>
      </c>
      <c r="G94" s="267">
        <v>23715.313999999998</v>
      </c>
      <c r="H94" s="265">
        <v>377341.19699999999</v>
      </c>
      <c r="I94" s="266">
        <v>235035.81700000001</v>
      </c>
      <c r="J94" s="267">
        <v>127065.989</v>
      </c>
      <c r="K94" s="267">
        <v>23277.948</v>
      </c>
      <c r="L94" s="265">
        <v>385379.75400000002</v>
      </c>
      <c r="M94" s="38"/>
      <c r="N94" s="38"/>
      <c r="O94" s="38"/>
      <c r="P94" s="38"/>
      <c r="Q94" s="38"/>
      <c r="R94" s="38"/>
      <c r="S94" s="38"/>
      <c r="T94" s="38"/>
      <c r="U94" s="38"/>
      <c r="V94" s="38"/>
      <c r="W94" s="38"/>
      <c r="X94" s="38"/>
      <c r="Y94" s="38"/>
      <c r="Z94" s="38"/>
      <c r="AA94" s="38"/>
      <c r="AB94" s="38"/>
    </row>
    <row r="95" spans="1:28" s="2" customFormat="1">
      <c r="A95" s="268"/>
      <c r="B95" s="268"/>
      <c r="C95" s="268"/>
      <c r="D95" s="268"/>
      <c r="E95" s="9"/>
      <c r="F95" s="9"/>
      <c r="G95" s="9"/>
      <c r="H95" s="9"/>
      <c r="I95" s="9"/>
      <c r="J95" s="9"/>
      <c r="K95" s="9"/>
      <c r="L95" s="9"/>
    </row>
    <row r="96" spans="1:28" s="2" customFormat="1">
      <c r="A96" s="268"/>
      <c r="B96" s="268"/>
      <c r="C96" s="1710"/>
      <c r="D96" s="1710"/>
      <c r="E96" s="1710"/>
      <c r="F96" s="1710"/>
      <c r="G96" s="9"/>
      <c r="H96" s="9"/>
      <c r="K96" s="9"/>
      <c r="L96" s="9"/>
    </row>
    <row r="97" spans="1:12" s="2" customFormat="1">
      <c r="A97" s="1"/>
      <c r="B97" s="1"/>
      <c r="C97" s="1"/>
      <c r="D97" s="1"/>
      <c r="E97" s="9"/>
      <c r="F97" s="9"/>
      <c r="G97" s="9"/>
      <c r="H97" s="9"/>
      <c r="I97" s="9"/>
      <c r="J97" s="9"/>
      <c r="K97" s="9"/>
      <c r="L97" s="9"/>
    </row>
    <row r="98" spans="1:12" s="2" customFormat="1">
      <c r="A98" s="1"/>
      <c r="B98" s="1"/>
      <c r="C98" s="1"/>
      <c r="D98" s="1"/>
      <c r="E98" s="37"/>
      <c r="F98" s="37"/>
      <c r="G98" s="37"/>
      <c r="H98" s="37"/>
      <c r="I98" s="37"/>
      <c r="J98" s="37"/>
      <c r="K98" s="37"/>
      <c r="L98" s="37"/>
    </row>
    <row r="99" spans="1:12" s="2" customFormat="1">
      <c r="A99" s="1"/>
      <c r="B99" s="1"/>
      <c r="C99" s="1"/>
      <c r="D99" s="1"/>
      <c r="E99" s="56"/>
      <c r="F99" s="56"/>
      <c r="G99" s="56"/>
      <c r="H99" s="56"/>
      <c r="I99" s="56"/>
      <c r="J99" s="56"/>
      <c r="K99" s="56"/>
      <c r="L99" s="56"/>
    </row>
    <row r="100" spans="1:12">
      <c r="E100" s="56"/>
      <c r="F100" s="56"/>
      <c r="G100" s="56"/>
      <c r="H100" s="56"/>
      <c r="I100" s="56"/>
      <c r="J100" s="56"/>
      <c r="K100" s="56"/>
      <c r="L100" s="56"/>
    </row>
    <row r="101" spans="1:12" s="2" customFormat="1">
      <c r="A101" s="1"/>
      <c r="B101" s="1"/>
      <c r="C101" s="1"/>
      <c r="D101" s="1"/>
      <c r="E101" s="37"/>
      <c r="F101" s="37"/>
      <c r="G101" s="37"/>
      <c r="H101" s="37"/>
      <c r="I101" s="37"/>
      <c r="J101" s="37"/>
      <c r="K101" s="37"/>
      <c r="L101" s="37"/>
    </row>
    <row r="103" spans="1:12" s="2" customFormat="1">
      <c r="A103" s="1"/>
      <c r="B103" s="1"/>
      <c r="C103" s="1"/>
      <c r="D103" s="1"/>
      <c r="E103" s="37"/>
      <c r="F103" s="37"/>
      <c r="G103" s="37"/>
      <c r="H103" s="37"/>
      <c r="I103" s="37"/>
      <c r="J103" s="37"/>
      <c r="K103" s="37"/>
      <c r="L103" s="37"/>
    </row>
    <row r="105" spans="1:12" s="2" customFormat="1">
      <c r="A105" s="1"/>
      <c r="B105" s="1"/>
      <c r="C105" s="1"/>
      <c r="D105" s="1"/>
      <c r="E105" s="56"/>
      <c r="F105" s="56"/>
      <c r="G105" s="56"/>
      <c r="H105" s="56"/>
      <c r="I105" s="56"/>
      <c r="J105" s="56"/>
      <c r="K105" s="56"/>
      <c r="L105" s="56"/>
    </row>
  </sheetData>
  <mergeCells count="94">
    <mergeCell ref="B71:D71"/>
    <mergeCell ref="B72:D72"/>
    <mergeCell ref="B73:D73"/>
    <mergeCell ref="B63:D63"/>
    <mergeCell ref="B64:D64"/>
    <mergeCell ref="B65:D65"/>
    <mergeCell ref="A70:D70"/>
    <mergeCell ref="B62:D62"/>
    <mergeCell ref="B69:D69"/>
    <mergeCell ref="B50:D50"/>
    <mergeCell ref="B48:D48"/>
    <mergeCell ref="B49:D49"/>
    <mergeCell ref="B55:D55"/>
    <mergeCell ref="B56:D56"/>
    <mergeCell ref="B57:D57"/>
    <mergeCell ref="B58:D58"/>
    <mergeCell ref="B59:D59"/>
    <mergeCell ref="B66:D66"/>
    <mergeCell ref="A67:D67"/>
    <mergeCell ref="B68:D68"/>
    <mergeCell ref="A61:D61"/>
    <mergeCell ref="A60:D60"/>
    <mergeCell ref="B51:D51"/>
    <mergeCell ref="A93:D93"/>
    <mergeCell ref="A94:D94"/>
    <mergeCell ref="C96:F96"/>
    <mergeCell ref="A87:D87"/>
    <mergeCell ref="B86:D86"/>
    <mergeCell ref="B89:D89"/>
    <mergeCell ref="B90:D90"/>
    <mergeCell ref="B91:D91"/>
    <mergeCell ref="B92:D92"/>
    <mergeCell ref="B88:D88"/>
    <mergeCell ref="A85:D85"/>
    <mergeCell ref="A74:D74"/>
    <mergeCell ref="A81:D81"/>
    <mergeCell ref="B77:D77"/>
    <mergeCell ref="B78:D78"/>
    <mergeCell ref="B79:D79"/>
    <mergeCell ref="B80:D80"/>
    <mergeCell ref="B76:D76"/>
    <mergeCell ref="B75:D75"/>
    <mergeCell ref="B82:D82"/>
    <mergeCell ref="B83:D83"/>
    <mergeCell ref="B84:D84"/>
    <mergeCell ref="B52:D52"/>
    <mergeCell ref="B53:D53"/>
    <mergeCell ref="B54:D54"/>
    <mergeCell ref="B38:D38"/>
    <mergeCell ref="B39:D39"/>
    <mergeCell ref="B40:D40"/>
    <mergeCell ref="B41:D41"/>
    <mergeCell ref="B42:D42"/>
    <mergeCell ref="B43:D43"/>
    <mergeCell ref="B44:D44"/>
    <mergeCell ref="B45:D45"/>
    <mergeCell ref="B46:D46"/>
    <mergeCell ref="A47:D47"/>
    <mergeCell ref="B37:D37"/>
    <mergeCell ref="B26:D26"/>
    <mergeCell ref="B27:D27"/>
    <mergeCell ref="B28:D28"/>
    <mergeCell ref="B29:D29"/>
    <mergeCell ref="B30:D30"/>
    <mergeCell ref="B31:D31"/>
    <mergeCell ref="A32:D32"/>
    <mergeCell ref="B33:D33"/>
    <mergeCell ref="B34:D34"/>
    <mergeCell ref="B35:D35"/>
    <mergeCell ref="B36:D36"/>
    <mergeCell ref="B25:D25"/>
    <mergeCell ref="B14:D14"/>
    <mergeCell ref="B15:D15"/>
    <mergeCell ref="B16:D16"/>
    <mergeCell ref="B17:D17"/>
    <mergeCell ref="B18:D18"/>
    <mergeCell ref="B19:D19"/>
    <mergeCell ref="A20:D20"/>
    <mergeCell ref="B21:D21"/>
    <mergeCell ref="B22:D22"/>
    <mergeCell ref="B23:D23"/>
    <mergeCell ref="B24:D24"/>
    <mergeCell ref="B3:L3"/>
    <mergeCell ref="A8:D8"/>
    <mergeCell ref="B9:D9"/>
    <mergeCell ref="B10:D10"/>
    <mergeCell ref="A11:D11"/>
    <mergeCell ref="B13:D13"/>
    <mergeCell ref="G5:H5"/>
    <mergeCell ref="K5:L5"/>
    <mergeCell ref="A6:D7"/>
    <mergeCell ref="E6:H6"/>
    <mergeCell ref="I6:L6"/>
    <mergeCell ref="A12:D12"/>
  </mergeCells>
  <printOptions horizontalCentered="1"/>
  <pageMargins left="0.511811023622047" right="0.27559055118110198" top="0.511811023622047" bottom="0.78740157480314998" header="0" footer="0.511811023622047"/>
  <pageSetup paperSize="9" scale="62" fitToHeight="3"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sheetPr>
    <pageSetUpPr fitToPage="1"/>
  </sheetPr>
  <dimension ref="B1:L31"/>
  <sheetViews>
    <sheetView workbookViewId="0"/>
  </sheetViews>
  <sheetFormatPr defaultRowHeight="12.75"/>
  <cols>
    <col min="1" max="1" width="9.140625" style="1333"/>
    <col min="2" max="2" width="12.140625" style="1333" customWidth="1"/>
    <col min="3" max="3" width="17.7109375" style="1333" bestFit="1" customWidth="1"/>
    <col min="4" max="4" width="15.5703125" style="1333" bestFit="1" customWidth="1"/>
    <col min="5" max="5" width="24.28515625" style="1333" customWidth="1"/>
    <col min="6" max="6" width="18.42578125" style="1333" bestFit="1" customWidth="1"/>
    <col min="7" max="7" width="24.7109375" style="1333" bestFit="1" customWidth="1"/>
    <col min="8" max="8" width="22.5703125" style="1333" customWidth="1"/>
    <col min="9" max="9" width="20.28515625" style="1333" customWidth="1"/>
    <col min="10" max="16384" width="9.140625" style="1333"/>
  </cols>
  <sheetData>
    <row r="1" spans="2:12">
      <c r="I1" s="1334" t="s">
        <v>722</v>
      </c>
    </row>
    <row r="3" spans="2:12" s="1335" customFormat="1" ht="14.25" customHeight="1">
      <c r="B3" s="2045" t="s">
        <v>723</v>
      </c>
      <c r="C3" s="2045"/>
      <c r="D3" s="2045"/>
      <c r="E3" s="2045"/>
      <c r="F3" s="2045"/>
      <c r="G3" s="2045"/>
      <c r="H3" s="2045"/>
      <c r="I3" s="2045"/>
    </row>
    <row r="4" spans="2:12" s="1335" customFormat="1" ht="14.25">
      <c r="B4" s="1336"/>
      <c r="C4" s="1336"/>
      <c r="D4" s="1336"/>
      <c r="E4" s="1336"/>
      <c r="F4" s="1336"/>
      <c r="G4" s="1336"/>
      <c r="H4" s="1336"/>
      <c r="I4" s="1336"/>
    </row>
    <row r="5" spans="2:12" ht="13.5" thickBot="1">
      <c r="H5" s="2046" t="s">
        <v>34</v>
      </c>
      <c r="I5" s="2046"/>
    </row>
    <row r="6" spans="2:12" ht="26.25" thickBot="1">
      <c r="B6" s="1337"/>
      <c r="C6" s="1338" t="s">
        <v>724</v>
      </c>
      <c r="D6" s="1338" t="s">
        <v>725</v>
      </c>
      <c r="E6" s="1338" t="s">
        <v>726</v>
      </c>
      <c r="F6" s="1338" t="s">
        <v>727</v>
      </c>
      <c r="G6" s="1338" t="s">
        <v>728</v>
      </c>
      <c r="H6" s="1338" t="s">
        <v>712</v>
      </c>
      <c r="I6" s="1328" t="s">
        <v>729</v>
      </c>
    </row>
    <row r="7" spans="2:12">
      <c r="B7" s="1339" t="s">
        <v>730</v>
      </c>
      <c r="C7" s="1340">
        <v>234569.701</v>
      </c>
      <c r="D7" s="1340">
        <v>1126.029</v>
      </c>
      <c r="E7" s="1340">
        <v>0</v>
      </c>
      <c r="F7" s="1340">
        <v>64563.633999999998</v>
      </c>
      <c r="G7" s="1340">
        <v>46834.135999999999</v>
      </c>
      <c r="H7" s="1340">
        <v>347093.5</v>
      </c>
      <c r="I7" s="1341">
        <v>1763.86357</v>
      </c>
      <c r="K7" s="1342"/>
      <c r="L7" s="1342"/>
    </row>
    <row r="8" spans="2:12">
      <c r="B8" s="1343" t="s">
        <v>716</v>
      </c>
      <c r="C8" s="1344">
        <v>21825.883999999998</v>
      </c>
      <c r="D8" s="1344">
        <v>206.33799999999999</v>
      </c>
      <c r="E8" s="1344">
        <v>0</v>
      </c>
      <c r="F8" s="1344">
        <v>132.673</v>
      </c>
      <c r="G8" s="1344">
        <v>739.01</v>
      </c>
      <c r="H8" s="1344">
        <v>22903.904999999999</v>
      </c>
      <c r="I8" s="1345">
        <v>2100.5093499999998</v>
      </c>
      <c r="K8" s="1342"/>
      <c r="L8" s="1342"/>
    </row>
    <row r="9" spans="2:12">
      <c r="B9" s="1346" t="s">
        <v>717</v>
      </c>
      <c r="C9" s="1344">
        <v>10262.005999999999</v>
      </c>
      <c r="D9" s="1344">
        <v>121.654</v>
      </c>
      <c r="E9" s="1344">
        <v>1.2490000000000001</v>
      </c>
      <c r="F9" s="1344">
        <v>58.408000000000001</v>
      </c>
      <c r="G9" s="1344">
        <v>440.01</v>
      </c>
      <c r="H9" s="1344">
        <v>10883.326999999999</v>
      </c>
      <c r="I9" s="1345">
        <v>3075.4780199999996</v>
      </c>
      <c r="K9" s="1342"/>
      <c r="L9" s="1342"/>
    </row>
    <row r="10" spans="2:12" ht="25.5">
      <c r="B10" s="1346" t="s">
        <v>718</v>
      </c>
      <c r="C10" s="1344">
        <v>0</v>
      </c>
      <c r="D10" s="1344">
        <v>0</v>
      </c>
      <c r="E10" s="1344">
        <v>2752.7669999999998</v>
      </c>
      <c r="F10" s="1344">
        <v>25.626999999999999</v>
      </c>
      <c r="G10" s="1344">
        <v>27.815000000000001</v>
      </c>
      <c r="H10" s="1344">
        <v>2806.2089999999998</v>
      </c>
      <c r="I10" s="1345">
        <v>898.00540000000001</v>
      </c>
      <c r="K10" s="1342"/>
      <c r="L10" s="1342"/>
    </row>
    <row r="11" spans="2:12">
      <c r="B11" s="1346" t="s">
        <v>719</v>
      </c>
      <c r="C11" s="1344">
        <v>2E-3</v>
      </c>
      <c r="D11" s="1344">
        <v>0</v>
      </c>
      <c r="E11" s="1344">
        <v>7679.2420000000002</v>
      </c>
      <c r="F11" s="1344">
        <v>38.951999999999998</v>
      </c>
      <c r="G11" s="1344">
        <v>94.403999999999996</v>
      </c>
      <c r="H11" s="1344">
        <v>7812.6</v>
      </c>
      <c r="I11" s="1345">
        <v>4262.9081299999998</v>
      </c>
      <c r="K11" s="1342"/>
      <c r="L11" s="1342"/>
    </row>
    <row r="12" spans="2:12" ht="13.5" thickBot="1">
      <c r="B12" s="1339" t="s">
        <v>720</v>
      </c>
      <c r="C12" s="1340">
        <v>0</v>
      </c>
      <c r="D12" s="1340">
        <v>0</v>
      </c>
      <c r="E12" s="1340">
        <v>19487.3</v>
      </c>
      <c r="F12" s="1340">
        <v>1247.165</v>
      </c>
      <c r="G12" s="1340">
        <v>139.07</v>
      </c>
      <c r="H12" s="1340">
        <v>20873.535</v>
      </c>
      <c r="I12" s="1341">
        <v>20018.743139999999</v>
      </c>
      <c r="K12" s="1342"/>
      <c r="L12" s="1342"/>
    </row>
    <row r="13" spans="2:12" ht="13.5" thickBot="1">
      <c r="B13" s="1347"/>
      <c r="C13" s="1348">
        <v>266657.59299999999</v>
      </c>
      <c r="D13" s="1348">
        <v>1454.021</v>
      </c>
      <c r="E13" s="1348">
        <v>29920.558000000001</v>
      </c>
      <c r="F13" s="1348">
        <v>66066.459000000003</v>
      </c>
      <c r="G13" s="1348">
        <v>48274.445</v>
      </c>
      <c r="H13" s="1348">
        <v>412373.076</v>
      </c>
      <c r="I13" s="1349">
        <v>32119.507610000001</v>
      </c>
      <c r="K13" s="1342"/>
      <c r="L13" s="1342"/>
    </row>
    <row r="17" spans="2:9" s="1335" customFormat="1" ht="14.25" customHeight="1">
      <c r="B17" s="2045" t="s">
        <v>731</v>
      </c>
      <c r="C17" s="2045"/>
      <c r="D17" s="2045"/>
      <c r="E17" s="2045"/>
      <c r="F17" s="2045"/>
      <c r="G17" s="2045"/>
      <c r="H17" s="2045"/>
      <c r="I17" s="2045"/>
    </row>
    <row r="18" spans="2:9" s="1335" customFormat="1" ht="14.25">
      <c r="B18" s="1336"/>
      <c r="C18" s="1336"/>
      <c r="D18" s="1336"/>
      <c r="E18" s="1336"/>
      <c r="F18" s="1336"/>
      <c r="G18" s="1336"/>
      <c r="H18" s="1336"/>
      <c r="I18" s="1336"/>
    </row>
    <row r="19" spans="2:9" ht="13.5" thickBot="1">
      <c r="H19" s="2046" t="s">
        <v>34</v>
      </c>
      <c r="I19" s="2046"/>
    </row>
    <row r="20" spans="2:9" ht="26.25" thickBot="1">
      <c r="B20" s="1337"/>
      <c r="C20" s="1338" t="s">
        <v>724</v>
      </c>
      <c r="D20" s="1338" t="s">
        <v>725</v>
      </c>
      <c r="E20" s="1338" t="s">
        <v>726</v>
      </c>
      <c r="F20" s="1338" t="s">
        <v>727</v>
      </c>
      <c r="G20" s="1338" t="s">
        <v>728</v>
      </c>
      <c r="H20" s="1338" t="s">
        <v>712</v>
      </c>
      <c r="I20" s="1328" t="s">
        <v>729</v>
      </c>
    </row>
    <row r="21" spans="2:9">
      <c r="B21" s="1339" t="s">
        <v>730</v>
      </c>
      <c r="C21" s="1350">
        <v>223827.69699999999</v>
      </c>
      <c r="D21" s="1350">
        <v>1163.125</v>
      </c>
      <c r="E21" s="1350">
        <v>0</v>
      </c>
      <c r="F21" s="1350">
        <v>65132.391000000003</v>
      </c>
      <c r="G21" s="1350">
        <v>43852.042000000001</v>
      </c>
      <c r="H21" s="1350">
        <v>333975.255</v>
      </c>
      <c r="I21" s="1351">
        <v>1707.6425399999998</v>
      </c>
    </row>
    <row r="22" spans="2:9">
      <c r="B22" s="1343" t="s">
        <v>716</v>
      </c>
      <c r="C22" s="1352">
        <v>23316.944</v>
      </c>
      <c r="D22" s="1352">
        <v>223.11799999999999</v>
      </c>
      <c r="E22" s="1352">
        <v>0</v>
      </c>
      <c r="F22" s="1352">
        <v>125.24299999999999</v>
      </c>
      <c r="G22" s="1352">
        <v>838.91099999999994</v>
      </c>
      <c r="H22" s="1352">
        <v>24504.216</v>
      </c>
      <c r="I22" s="1353">
        <v>2183.8601200000012</v>
      </c>
    </row>
    <row r="23" spans="2:9">
      <c r="B23" s="1346" t="s">
        <v>717</v>
      </c>
      <c r="C23" s="1352">
        <v>10949.166999999999</v>
      </c>
      <c r="D23" s="1352">
        <v>132.98500000000001</v>
      </c>
      <c r="E23" s="1352">
        <v>0.2</v>
      </c>
      <c r="F23" s="1352">
        <v>67.897999999999996</v>
      </c>
      <c r="G23" s="1352">
        <v>471.71</v>
      </c>
      <c r="H23" s="1352">
        <v>11621.96</v>
      </c>
      <c r="I23" s="1353">
        <v>3321.6485600000001</v>
      </c>
    </row>
    <row r="24" spans="2:9" ht="25.5">
      <c r="B24" s="1346" t="s">
        <v>718</v>
      </c>
      <c r="C24" s="1352">
        <v>0</v>
      </c>
      <c r="D24" s="1352">
        <v>0</v>
      </c>
      <c r="E24" s="1352">
        <v>2859.2579999999998</v>
      </c>
      <c r="F24" s="1352">
        <v>14.26</v>
      </c>
      <c r="G24" s="1352">
        <v>31.524999999999999</v>
      </c>
      <c r="H24" s="1352">
        <v>2905.0430000000001</v>
      </c>
      <c r="I24" s="1353">
        <v>933.31443000000002</v>
      </c>
    </row>
    <row r="25" spans="2:9">
      <c r="B25" s="1346" t="s">
        <v>719</v>
      </c>
      <c r="C25" s="1352">
        <v>8.6999999999999994E-2</v>
      </c>
      <c r="D25" s="1352">
        <v>0</v>
      </c>
      <c r="E25" s="1352">
        <v>7315.6450000000004</v>
      </c>
      <c r="F25" s="1352">
        <v>40.279000000000003</v>
      </c>
      <c r="G25" s="1352">
        <v>41.694000000000003</v>
      </c>
      <c r="H25" s="1352">
        <v>7397.7049999999999</v>
      </c>
      <c r="I25" s="1353">
        <v>3957.24262</v>
      </c>
    </row>
    <row r="26" spans="2:9" ht="13.5" thickBot="1">
      <c r="B26" s="1339" t="s">
        <v>720</v>
      </c>
      <c r="C26" s="1350">
        <v>0</v>
      </c>
      <c r="D26" s="1350">
        <v>0</v>
      </c>
      <c r="E26" s="1350">
        <v>18501.341</v>
      </c>
      <c r="F26" s="1350">
        <v>1236.471</v>
      </c>
      <c r="G26" s="1350">
        <v>196.458</v>
      </c>
      <c r="H26" s="1350">
        <v>19934.27</v>
      </c>
      <c r="I26" s="1351">
        <v>19118.732060000006</v>
      </c>
    </row>
    <row r="27" spans="2:9" ht="13.5" thickBot="1">
      <c r="B27" s="1347"/>
      <c r="C27" s="1354">
        <v>258093.89499999999</v>
      </c>
      <c r="D27" s="1354">
        <v>1519.2280000000001</v>
      </c>
      <c r="E27" s="1354">
        <v>28676.444</v>
      </c>
      <c r="F27" s="1354">
        <v>66616.542000000001</v>
      </c>
      <c r="G27" s="1354">
        <v>45432.34</v>
      </c>
      <c r="H27" s="1354">
        <v>400338.44900000002</v>
      </c>
      <c r="I27" s="1355">
        <v>31222.440330000001</v>
      </c>
    </row>
    <row r="31" spans="2:9">
      <c r="H31" s="1342"/>
      <c r="I31" s="1342"/>
    </row>
  </sheetData>
  <mergeCells count="4">
    <mergeCell ref="B3:I3"/>
    <mergeCell ref="H5:I5"/>
    <mergeCell ref="B17:I17"/>
    <mergeCell ref="H19:I19"/>
  </mergeCells>
  <pageMargins left="0.70866141732283472" right="0.70866141732283472" top="0.74803149606299213" bottom="0.74803149606299213" header="0.31496062992125984" footer="0.31496062992125984"/>
  <pageSetup paperSize="9" scale="52"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B1:Q29"/>
  <sheetViews>
    <sheetView workbookViewId="0"/>
  </sheetViews>
  <sheetFormatPr defaultRowHeight="15"/>
  <cols>
    <col min="1" max="1" width="9.140625" style="1356"/>
    <col min="2" max="2" width="12.140625" style="1356" customWidth="1"/>
    <col min="3" max="3" width="11" style="1356" customWidth="1"/>
    <col min="4" max="4" width="10.28515625" style="1356" customWidth="1"/>
    <col min="5" max="5" width="11.5703125" style="1356" customWidth="1"/>
    <col min="6" max="7" width="9.140625" style="1356"/>
    <col min="8" max="8" width="10.7109375" style="1356" customWidth="1"/>
    <col min="9" max="9" width="11.42578125" style="1356" customWidth="1"/>
    <col min="10" max="10" width="9.85546875" style="1356" customWidth="1"/>
    <col min="11" max="11" width="9.7109375" style="1356" customWidth="1"/>
    <col min="12" max="12" width="9.140625" style="1356"/>
    <col min="13" max="13" width="9.28515625" style="1356" customWidth="1"/>
    <col min="14" max="14" width="10.85546875" style="1356" customWidth="1"/>
    <col min="15" max="15" width="12.28515625" style="1356" customWidth="1"/>
    <col min="16" max="17" width="12" style="1356" bestFit="1" customWidth="1"/>
    <col min="18" max="16384" width="9.140625" style="1356"/>
  </cols>
  <sheetData>
    <row r="1" spans="2:17">
      <c r="P1" s="2066" t="s">
        <v>732</v>
      </c>
      <c r="Q1" s="2066"/>
    </row>
    <row r="2" spans="2:17">
      <c r="B2" s="2067" t="s">
        <v>733</v>
      </c>
      <c r="C2" s="2067"/>
      <c r="D2" s="2067"/>
      <c r="E2" s="2067"/>
      <c r="F2" s="2067"/>
      <c r="G2" s="2067"/>
      <c r="H2" s="2067"/>
      <c r="I2" s="2067"/>
      <c r="J2" s="2067"/>
      <c r="K2" s="2067"/>
      <c r="L2" s="2067"/>
      <c r="M2" s="2067"/>
      <c r="N2" s="2067"/>
      <c r="O2" s="2067"/>
      <c r="P2" s="2067"/>
      <c r="Q2" s="2067"/>
    </row>
    <row r="4" spans="2:17" ht="15" customHeight="1">
      <c r="B4" s="2053" t="s">
        <v>734</v>
      </c>
      <c r="C4" s="2054"/>
      <c r="D4" s="2054"/>
      <c r="E4" s="2054"/>
      <c r="F4" s="2054"/>
      <c r="G4" s="2054"/>
      <c r="H4" s="2054"/>
      <c r="I4" s="2054"/>
      <c r="J4" s="2054"/>
      <c r="K4" s="2054"/>
      <c r="L4" s="2054"/>
      <c r="M4" s="2054"/>
      <c r="N4" s="2054"/>
      <c r="O4" s="2054"/>
      <c r="P4" s="2054"/>
      <c r="Q4" s="2055"/>
    </row>
    <row r="5" spans="2:17" ht="30" customHeight="1">
      <c r="B5" s="2056" t="s">
        <v>735</v>
      </c>
      <c r="C5" s="2058" t="s">
        <v>736</v>
      </c>
      <c r="D5" s="2058"/>
      <c r="E5" s="2059"/>
      <c r="F5" s="2062" t="s">
        <v>737</v>
      </c>
      <c r="G5" s="2062"/>
      <c r="H5" s="2062"/>
      <c r="I5" s="2062"/>
      <c r="J5" s="2062"/>
      <c r="K5" s="2063"/>
      <c r="L5" s="2064" t="s">
        <v>738</v>
      </c>
      <c r="M5" s="2062"/>
      <c r="N5" s="2062"/>
      <c r="O5" s="2062"/>
      <c r="P5" s="2062"/>
      <c r="Q5" s="2063"/>
    </row>
    <row r="6" spans="2:17">
      <c r="B6" s="2057"/>
      <c r="C6" s="2060"/>
      <c r="D6" s="2060"/>
      <c r="E6" s="2061"/>
      <c r="F6" s="2065" t="s">
        <v>739</v>
      </c>
      <c r="G6" s="2047"/>
      <c r="H6" s="2047"/>
      <c r="I6" s="2047" t="s">
        <v>740</v>
      </c>
      <c r="J6" s="2047"/>
      <c r="K6" s="2048"/>
      <c r="L6" s="2065" t="s">
        <v>739</v>
      </c>
      <c r="M6" s="2047"/>
      <c r="N6" s="2047"/>
      <c r="O6" s="2047" t="s">
        <v>740</v>
      </c>
      <c r="P6" s="2047"/>
      <c r="Q6" s="2048"/>
    </row>
    <row r="7" spans="2:17" ht="24" customHeight="1">
      <c r="B7" s="2057"/>
      <c r="C7" s="1357" t="s">
        <v>0</v>
      </c>
      <c r="D7" s="1358" t="s">
        <v>741</v>
      </c>
      <c r="E7" s="1359">
        <v>41912</v>
      </c>
      <c r="F7" s="1360" t="s">
        <v>715</v>
      </c>
      <c r="G7" s="1358" t="s">
        <v>716</v>
      </c>
      <c r="H7" s="1358" t="s">
        <v>717</v>
      </c>
      <c r="I7" s="1358" t="s">
        <v>718</v>
      </c>
      <c r="J7" s="1358" t="s">
        <v>719</v>
      </c>
      <c r="K7" s="1361" t="s">
        <v>720</v>
      </c>
      <c r="L7" s="1360" t="s">
        <v>715</v>
      </c>
      <c r="M7" s="1358" t="s">
        <v>716</v>
      </c>
      <c r="N7" s="1358" t="s">
        <v>717</v>
      </c>
      <c r="O7" s="1358" t="s">
        <v>718</v>
      </c>
      <c r="P7" s="1358" t="s">
        <v>719</v>
      </c>
      <c r="Q7" s="1361" t="s">
        <v>720</v>
      </c>
    </row>
    <row r="8" spans="2:17">
      <c r="B8" s="1362" t="s">
        <v>715</v>
      </c>
      <c r="C8" s="1363">
        <v>118770.804</v>
      </c>
      <c r="D8" s="1363">
        <v>20148.323</v>
      </c>
      <c r="E8" s="1364">
        <v>98622.481</v>
      </c>
      <c r="F8" s="1365">
        <v>96781.644</v>
      </c>
      <c r="G8" s="1363">
        <v>1581.1769999999999</v>
      </c>
      <c r="H8" s="1363">
        <v>130.09800000000001</v>
      </c>
      <c r="I8" s="1363">
        <v>63.628999999999998</v>
      </c>
      <c r="J8" s="1363">
        <v>40.070999999999998</v>
      </c>
      <c r="K8" s="1366">
        <v>25.861999999999998</v>
      </c>
      <c r="L8" s="1367">
        <v>0.981334509319432</v>
      </c>
      <c r="M8" s="1368">
        <v>1.6032622420034229E-2</v>
      </c>
      <c r="N8" s="1368">
        <v>1.3191515634249763E-3</v>
      </c>
      <c r="O8" s="1368">
        <v>6.4517744184513061E-4</v>
      </c>
      <c r="P8" s="1368">
        <v>4.0630695551047835E-4</v>
      </c>
      <c r="Q8" s="1369">
        <v>2.6223229975323779E-4</v>
      </c>
    </row>
    <row r="9" spans="2:17">
      <c r="B9" s="1362" t="s">
        <v>716</v>
      </c>
      <c r="C9" s="1363">
        <v>20022.816999999999</v>
      </c>
      <c r="D9" s="1363">
        <v>2655.9580000000001</v>
      </c>
      <c r="E9" s="1364">
        <v>17366.859</v>
      </c>
      <c r="F9" s="1365">
        <v>1399.825</v>
      </c>
      <c r="G9" s="1363">
        <v>14209.162</v>
      </c>
      <c r="H9" s="1363">
        <v>1154.8520000000001</v>
      </c>
      <c r="I9" s="1363">
        <v>538.05100000000004</v>
      </c>
      <c r="J9" s="1363">
        <v>63.231000000000002</v>
      </c>
      <c r="K9" s="1366">
        <v>1.738</v>
      </c>
      <c r="L9" s="1367">
        <v>8.0603234010249061E-2</v>
      </c>
      <c r="M9" s="1368">
        <v>0.81817685051741362</v>
      </c>
      <c r="N9" s="1368">
        <v>6.6497459327561764E-2</v>
      </c>
      <c r="O9" s="1368">
        <v>3.0981480301072291E-2</v>
      </c>
      <c r="P9" s="1368">
        <v>3.6409001765949733E-3</v>
      </c>
      <c r="Q9" s="1369">
        <v>1.0007566710825486E-4</v>
      </c>
    </row>
    <row r="10" spans="2:17">
      <c r="B10" s="1362" t="s">
        <v>717</v>
      </c>
      <c r="C10" s="1363">
        <v>10964.431</v>
      </c>
      <c r="D10" s="1363">
        <v>1041.8689999999999</v>
      </c>
      <c r="E10" s="1364">
        <v>9922.5619999999999</v>
      </c>
      <c r="F10" s="1365">
        <v>56.387999999999998</v>
      </c>
      <c r="G10" s="1363">
        <v>475.56099999999998</v>
      </c>
      <c r="H10" s="1363">
        <v>8279.1119999999992</v>
      </c>
      <c r="I10" s="1363">
        <v>365.30099999999999</v>
      </c>
      <c r="J10" s="1363">
        <v>706.971</v>
      </c>
      <c r="K10" s="1366">
        <v>39.228999999999999</v>
      </c>
      <c r="L10" s="1367">
        <v>5.6828065171071742E-3</v>
      </c>
      <c r="M10" s="1368">
        <v>4.792723895300427E-2</v>
      </c>
      <c r="N10" s="1368">
        <v>0.83437241309250565</v>
      </c>
      <c r="O10" s="1368">
        <v>3.6815189464172657E-2</v>
      </c>
      <c r="P10" s="1368">
        <v>7.1248836741962404E-2</v>
      </c>
      <c r="Q10" s="1369">
        <v>3.9535152312477366E-3</v>
      </c>
    </row>
    <row r="11" spans="2:17" ht="25.5">
      <c r="B11" s="1362" t="s">
        <v>718</v>
      </c>
      <c r="C11" s="1363">
        <v>2118.5610000000001</v>
      </c>
      <c r="D11" s="1363">
        <v>130.27000000000001</v>
      </c>
      <c r="E11" s="1364">
        <v>1988.2909999999999</v>
      </c>
      <c r="F11" s="1365">
        <v>31.92</v>
      </c>
      <c r="G11" s="1363">
        <v>71.935000000000002</v>
      </c>
      <c r="H11" s="1363">
        <v>71.486999999999995</v>
      </c>
      <c r="I11" s="1363">
        <v>886.08799999999997</v>
      </c>
      <c r="J11" s="1363">
        <v>861.10199999999998</v>
      </c>
      <c r="K11" s="1366">
        <v>65.759</v>
      </c>
      <c r="L11" s="1367">
        <v>1.6053988073174402E-2</v>
      </c>
      <c r="M11" s="1368">
        <v>3.6179311780820816E-2</v>
      </c>
      <c r="N11" s="1368">
        <v>3.5953992649969242E-2</v>
      </c>
      <c r="O11" s="1368">
        <v>0.44565307593305004</v>
      </c>
      <c r="P11" s="1368">
        <v>0.4330865049431899</v>
      </c>
      <c r="Q11" s="1369">
        <v>3.3073126619795591E-2</v>
      </c>
    </row>
    <row r="12" spans="2:17">
      <c r="B12" s="1362" t="s">
        <v>719</v>
      </c>
      <c r="C12" s="1363">
        <v>6563.1419999999998</v>
      </c>
      <c r="D12" s="1363">
        <v>118.657</v>
      </c>
      <c r="E12" s="1364">
        <v>6444.4849999999997</v>
      </c>
      <c r="F12" s="1365">
        <v>6.4000000000000001E-2</v>
      </c>
      <c r="G12" s="1363">
        <v>21.574999999999999</v>
      </c>
      <c r="H12" s="1363">
        <v>2.1779999999999999</v>
      </c>
      <c r="I12" s="1363">
        <v>13.291</v>
      </c>
      <c r="J12" s="1363">
        <v>5413.6379999999999</v>
      </c>
      <c r="K12" s="1366">
        <v>993.73900000000003</v>
      </c>
      <c r="L12" s="1367">
        <v>9.9309719861245707E-6</v>
      </c>
      <c r="M12" s="1368">
        <v>3.3478237593849627E-3</v>
      </c>
      <c r="N12" s="1368">
        <v>3.3796339040280176E-4</v>
      </c>
      <c r="O12" s="1368">
        <v>2.0623835729309636E-3</v>
      </c>
      <c r="P12" s="1368">
        <v>0.84004198939092889</v>
      </c>
      <c r="Q12" s="1369">
        <v>0.15419990891436633</v>
      </c>
    </row>
    <row r="13" spans="2:17">
      <c r="B13" s="1362" t="s">
        <v>720</v>
      </c>
      <c r="C13" s="1363">
        <v>14451.436</v>
      </c>
      <c r="D13" s="1363">
        <v>231.22300000000001</v>
      </c>
      <c r="E13" s="1364">
        <v>14220.213</v>
      </c>
      <c r="F13" s="1365">
        <v>1.4999999999999999E-2</v>
      </c>
      <c r="G13" s="1363">
        <v>15.951000000000001</v>
      </c>
      <c r="H13" s="1363">
        <v>0.6</v>
      </c>
      <c r="I13" s="1363">
        <v>6.9009999999999998</v>
      </c>
      <c r="J13" s="1363">
        <v>25.663</v>
      </c>
      <c r="K13" s="1366">
        <v>14171.083000000001</v>
      </c>
      <c r="L13" s="1367">
        <v>1.0548365203812349E-6</v>
      </c>
      <c r="M13" s="1368">
        <v>1.1217131557734051E-3</v>
      </c>
      <c r="N13" s="1368">
        <v>4.219346081524939E-5</v>
      </c>
      <c r="O13" s="1368">
        <v>4.8529512181006009E-4</v>
      </c>
      <c r="P13" s="1368">
        <v>1.8046846415029087E-3</v>
      </c>
      <c r="Q13" s="1369">
        <v>0.99654505878357802</v>
      </c>
    </row>
    <row r="14" spans="2:17">
      <c r="B14" s="1370" t="s">
        <v>38</v>
      </c>
      <c r="C14" s="1371">
        <v>172891.19099999999</v>
      </c>
      <c r="D14" s="1371">
        <v>24326.3</v>
      </c>
      <c r="E14" s="1372">
        <v>148564.89099999997</v>
      </c>
      <c r="F14" s="1373">
        <v>98269.856</v>
      </c>
      <c r="G14" s="1371">
        <v>16375.360999999999</v>
      </c>
      <c r="H14" s="1371">
        <v>9638.3269999999993</v>
      </c>
      <c r="I14" s="1371">
        <v>1873.2610000000002</v>
      </c>
      <c r="J14" s="1371">
        <v>7110.6759999999995</v>
      </c>
      <c r="K14" s="1374">
        <v>15297.41</v>
      </c>
      <c r="L14" s="2049"/>
      <c r="M14" s="2050"/>
      <c r="N14" s="2050"/>
      <c r="O14" s="2050"/>
      <c r="P14" s="2050"/>
      <c r="Q14" s="2051"/>
    </row>
    <row r="15" spans="2:17">
      <c r="B15" s="1375"/>
      <c r="C15" s="1376"/>
      <c r="D15" s="1376"/>
      <c r="E15" s="1376"/>
      <c r="F15" s="1376"/>
      <c r="G15" s="1376"/>
      <c r="H15" s="1376"/>
      <c r="I15" s="1376"/>
      <c r="J15" s="1376"/>
      <c r="K15" s="1376"/>
      <c r="L15" s="1377"/>
      <c r="M15" s="1377"/>
      <c r="N15" s="1377"/>
      <c r="O15" s="1377"/>
      <c r="P15" s="1377"/>
      <c r="Q15" s="1377"/>
    </row>
    <row r="16" spans="2:17">
      <c r="B16" s="1375"/>
      <c r="C16" s="1376"/>
      <c r="D16" s="1376"/>
      <c r="E16" s="1376"/>
      <c r="F16" s="1376"/>
      <c r="G16" s="1376"/>
      <c r="H16" s="1376"/>
      <c r="I16" s="1376"/>
      <c r="J16" s="1376"/>
      <c r="K16" s="1376"/>
      <c r="L16" s="1377"/>
      <c r="M16" s="1377"/>
      <c r="N16" s="1377"/>
      <c r="O16" s="1377"/>
      <c r="P16" s="1377"/>
      <c r="Q16" s="1377"/>
    </row>
    <row r="17" spans="2:17" ht="15" customHeight="1">
      <c r="B17" s="2053" t="s">
        <v>742</v>
      </c>
      <c r="C17" s="2054"/>
      <c r="D17" s="2054"/>
      <c r="E17" s="2054"/>
      <c r="F17" s="2054"/>
      <c r="G17" s="2054"/>
      <c r="H17" s="2054"/>
      <c r="I17" s="2054"/>
      <c r="J17" s="2054"/>
      <c r="K17" s="2054"/>
      <c r="L17" s="2054"/>
      <c r="M17" s="2054"/>
      <c r="N17" s="2054"/>
      <c r="O17" s="2054"/>
      <c r="P17" s="2054"/>
      <c r="Q17" s="2055"/>
    </row>
    <row r="18" spans="2:17" ht="32.25" customHeight="1">
      <c r="B18" s="2056" t="s">
        <v>735</v>
      </c>
      <c r="C18" s="2058" t="s">
        <v>736</v>
      </c>
      <c r="D18" s="2058"/>
      <c r="E18" s="2059"/>
      <c r="F18" s="2062" t="s">
        <v>737</v>
      </c>
      <c r="G18" s="2062"/>
      <c r="H18" s="2062"/>
      <c r="I18" s="2062"/>
      <c r="J18" s="2062"/>
      <c r="K18" s="2063"/>
      <c r="L18" s="2064" t="s">
        <v>738</v>
      </c>
      <c r="M18" s="2062"/>
      <c r="N18" s="2062"/>
      <c r="O18" s="2062"/>
      <c r="P18" s="2062"/>
      <c r="Q18" s="2063"/>
    </row>
    <row r="19" spans="2:17">
      <c r="B19" s="2057"/>
      <c r="C19" s="2060"/>
      <c r="D19" s="2060"/>
      <c r="E19" s="2061"/>
      <c r="F19" s="2065" t="s">
        <v>739</v>
      </c>
      <c r="G19" s="2047"/>
      <c r="H19" s="2047"/>
      <c r="I19" s="2047" t="s">
        <v>740</v>
      </c>
      <c r="J19" s="2047"/>
      <c r="K19" s="2048"/>
      <c r="L19" s="2065" t="s">
        <v>739</v>
      </c>
      <c r="M19" s="2047"/>
      <c r="N19" s="2047"/>
      <c r="O19" s="2047" t="s">
        <v>740</v>
      </c>
      <c r="P19" s="2047"/>
      <c r="Q19" s="2048"/>
    </row>
    <row r="20" spans="2:17" ht="25.5" customHeight="1">
      <c r="B20" s="2057"/>
      <c r="C20" s="1357" t="s">
        <v>0</v>
      </c>
      <c r="D20" s="1358" t="s">
        <v>741</v>
      </c>
      <c r="E20" s="1359">
        <v>41912</v>
      </c>
      <c r="F20" s="1360" t="s">
        <v>715</v>
      </c>
      <c r="G20" s="1358" t="s">
        <v>716</v>
      </c>
      <c r="H20" s="1358" t="s">
        <v>717</v>
      </c>
      <c r="I20" s="1358" t="s">
        <v>718</v>
      </c>
      <c r="J20" s="1358" t="s">
        <v>719</v>
      </c>
      <c r="K20" s="1361" t="s">
        <v>720</v>
      </c>
      <c r="L20" s="1360" t="s">
        <v>715</v>
      </c>
      <c r="M20" s="1358" t="s">
        <v>716</v>
      </c>
      <c r="N20" s="1358" t="s">
        <v>717</v>
      </c>
      <c r="O20" s="1358" t="s">
        <v>718</v>
      </c>
      <c r="P20" s="1358" t="s">
        <v>719</v>
      </c>
      <c r="Q20" s="1361" t="s">
        <v>720</v>
      </c>
    </row>
    <row r="21" spans="2:17">
      <c r="B21" s="1362" t="s">
        <v>715</v>
      </c>
      <c r="C21" s="1363">
        <v>97972.883000000002</v>
      </c>
      <c r="D21" s="1363">
        <v>5562.2449999999999</v>
      </c>
      <c r="E21" s="1363">
        <v>92410.638000000006</v>
      </c>
      <c r="F21" s="1365">
        <v>90283.562000000005</v>
      </c>
      <c r="G21" s="1363">
        <v>1824.5160000000001</v>
      </c>
      <c r="H21" s="1363">
        <v>128.93600000000001</v>
      </c>
      <c r="I21" s="1363">
        <v>152.57300000000001</v>
      </c>
      <c r="J21" s="1363">
        <v>17.396000000000001</v>
      </c>
      <c r="K21" s="1366">
        <v>3.6549999999999998</v>
      </c>
      <c r="L21" s="1367">
        <v>0.9769823469890988</v>
      </c>
      <c r="M21" s="1368">
        <v>1.9743571081069691E-2</v>
      </c>
      <c r="N21" s="1368">
        <v>1.3952506203885314E-3</v>
      </c>
      <c r="O21" s="1368">
        <v>1.6510328605241313E-3</v>
      </c>
      <c r="P21" s="1368">
        <v>1.8824672544734514E-4</v>
      </c>
      <c r="Q21" s="1369">
        <v>3.9551723471490366E-5</v>
      </c>
    </row>
    <row r="22" spans="2:17">
      <c r="B22" s="1362" t="s">
        <v>716</v>
      </c>
      <c r="C22" s="1363">
        <v>4246.6580000000004</v>
      </c>
      <c r="D22" s="1363">
        <v>384.73500000000001</v>
      </c>
      <c r="E22" s="1363">
        <v>3861.9229999999998</v>
      </c>
      <c r="F22" s="1365">
        <v>1686.308</v>
      </c>
      <c r="G22" s="1363">
        <v>1800.5920000000001</v>
      </c>
      <c r="H22" s="1363">
        <v>121.68300000000001</v>
      </c>
      <c r="I22" s="1363">
        <v>195.01599999999999</v>
      </c>
      <c r="J22" s="1363">
        <v>57.313000000000002</v>
      </c>
      <c r="K22" s="1366">
        <v>1.0109999999999999</v>
      </c>
      <c r="L22" s="1367">
        <v>0.43664982445274025</v>
      </c>
      <c r="M22" s="1368">
        <v>0.46624233574827884</v>
      </c>
      <c r="N22" s="1368">
        <v>3.1508396205724459E-2</v>
      </c>
      <c r="O22" s="1368">
        <v>5.0497122806436069E-2</v>
      </c>
      <c r="P22" s="1368">
        <v>1.4840534106972099E-2</v>
      </c>
      <c r="Q22" s="1369">
        <v>2.6178667984835531E-4</v>
      </c>
    </row>
    <row r="23" spans="2:17">
      <c r="B23" s="1362" t="s">
        <v>717</v>
      </c>
      <c r="C23" s="1363">
        <v>536.51300000000003</v>
      </c>
      <c r="D23" s="1363">
        <v>53.082999999999998</v>
      </c>
      <c r="E23" s="1363">
        <v>483.43</v>
      </c>
      <c r="F23" s="1365">
        <v>91.832999999999998</v>
      </c>
      <c r="G23" s="1363">
        <v>113.751</v>
      </c>
      <c r="H23" s="1363">
        <v>164.66300000000001</v>
      </c>
      <c r="I23" s="1363">
        <v>60.975999999999999</v>
      </c>
      <c r="J23" s="1363">
        <v>50.762</v>
      </c>
      <c r="K23" s="1366">
        <v>1.4450000000000001</v>
      </c>
      <c r="L23" s="1367">
        <v>0.18996131808121133</v>
      </c>
      <c r="M23" s="1368">
        <v>0.23529983658440726</v>
      </c>
      <c r="N23" s="1368">
        <v>0.34061394617628199</v>
      </c>
      <c r="O23" s="1368">
        <v>0.12613201497631507</v>
      </c>
      <c r="P23" s="1368">
        <v>0.10500382682084272</v>
      </c>
      <c r="Q23" s="1369">
        <v>2.989057360941605E-3</v>
      </c>
    </row>
    <row r="24" spans="2:17" ht="25.5">
      <c r="B24" s="1362" t="s">
        <v>718</v>
      </c>
      <c r="C24" s="1363">
        <v>768.41099999999994</v>
      </c>
      <c r="D24" s="1363">
        <v>54.634999999999998</v>
      </c>
      <c r="E24" s="1363">
        <v>713.77599999999995</v>
      </c>
      <c r="F24" s="1365">
        <v>83.644000000000005</v>
      </c>
      <c r="G24" s="1363">
        <v>85.206999999999994</v>
      </c>
      <c r="H24" s="1363">
        <v>25.881</v>
      </c>
      <c r="I24" s="1363">
        <v>345.63</v>
      </c>
      <c r="J24" s="1363">
        <v>163.696</v>
      </c>
      <c r="K24" s="1366">
        <v>9.718</v>
      </c>
      <c r="L24" s="1367">
        <v>0.1171852233754007</v>
      </c>
      <c r="M24" s="1368">
        <v>0.11937498599000246</v>
      </c>
      <c r="N24" s="1368">
        <v>3.6259274618367671E-2</v>
      </c>
      <c r="O24" s="1368">
        <v>0.48422754477595215</v>
      </c>
      <c r="P24" s="1368">
        <v>0.22933805563650222</v>
      </c>
      <c r="Q24" s="1369">
        <v>1.3614915603774855E-2</v>
      </c>
    </row>
    <row r="25" spans="2:17">
      <c r="B25" s="1362" t="s">
        <v>719</v>
      </c>
      <c r="C25" s="1363">
        <v>642.53800000000001</v>
      </c>
      <c r="D25" s="1363">
        <v>48.677999999999997</v>
      </c>
      <c r="E25" s="1363">
        <v>593.86</v>
      </c>
      <c r="F25" s="1365">
        <v>15.085000000000001</v>
      </c>
      <c r="G25" s="1363">
        <v>12.451000000000001</v>
      </c>
      <c r="H25" s="1363">
        <v>10.723000000000001</v>
      </c>
      <c r="I25" s="1363">
        <v>28.006</v>
      </c>
      <c r="J25" s="1363">
        <v>289.17099999999999</v>
      </c>
      <c r="K25" s="1366">
        <v>238.42400000000001</v>
      </c>
      <c r="L25" s="1367">
        <v>2.5401609807025227E-2</v>
      </c>
      <c r="M25" s="1368">
        <v>2.0966220994847271E-2</v>
      </c>
      <c r="N25" s="1368">
        <v>1.8056444279796587E-2</v>
      </c>
      <c r="O25" s="1368">
        <v>4.7159263125989288E-2</v>
      </c>
      <c r="P25" s="1368">
        <v>0.48693463105782503</v>
      </c>
      <c r="Q25" s="1369">
        <v>0.40148183073451654</v>
      </c>
    </row>
    <row r="26" spans="2:17">
      <c r="B26" s="1362" t="s">
        <v>720</v>
      </c>
      <c r="C26" s="1363">
        <v>4694.6859999999997</v>
      </c>
      <c r="D26" s="1363">
        <v>168.245</v>
      </c>
      <c r="E26" s="1363">
        <v>4526.4409999999998</v>
      </c>
      <c r="F26" s="1365">
        <v>5.0599999999999996</v>
      </c>
      <c r="G26" s="1363">
        <v>16.965</v>
      </c>
      <c r="H26" s="1363">
        <v>12.108000000000001</v>
      </c>
      <c r="I26" s="1363">
        <v>2.57</v>
      </c>
      <c r="J26" s="1363">
        <v>24.343</v>
      </c>
      <c r="K26" s="1366">
        <v>4465.3950000000004</v>
      </c>
      <c r="L26" s="1367">
        <v>1.117876053172901E-3</v>
      </c>
      <c r="M26" s="1368">
        <v>3.747977715825745E-3</v>
      </c>
      <c r="N26" s="1368">
        <v>2.6749492592524683E-3</v>
      </c>
      <c r="O26" s="1368">
        <v>5.6777499143366721E-4</v>
      </c>
      <c r="P26" s="1368">
        <v>5.377955881894849E-3</v>
      </c>
      <c r="Q26" s="1369">
        <v>0.9865134660984205</v>
      </c>
    </row>
    <row r="27" spans="2:17">
      <c r="B27" s="1370" t="s">
        <v>38</v>
      </c>
      <c r="C27" s="1371">
        <v>108861.689</v>
      </c>
      <c r="D27" s="1371">
        <v>6271.6209999999992</v>
      </c>
      <c r="E27" s="1371">
        <v>102590.068</v>
      </c>
      <c r="F27" s="1373">
        <v>92165.492000000013</v>
      </c>
      <c r="G27" s="1371">
        <v>3853.4820000000004</v>
      </c>
      <c r="H27" s="1371">
        <v>463.99400000000009</v>
      </c>
      <c r="I27" s="1371">
        <v>784.77100000000007</v>
      </c>
      <c r="J27" s="1371">
        <v>602.68099999999993</v>
      </c>
      <c r="K27" s="1374">
        <v>4719.6480000000001</v>
      </c>
      <c r="L27" s="2049"/>
      <c r="M27" s="2050"/>
      <c r="N27" s="2050"/>
      <c r="O27" s="2050"/>
      <c r="P27" s="2050"/>
      <c r="Q27" s="2051"/>
    </row>
    <row r="28" spans="2:17">
      <c r="B28" s="1375"/>
      <c r="C28" s="1376"/>
      <c r="D28" s="1376"/>
      <c r="E28" s="1376"/>
      <c r="F28" s="1376"/>
      <c r="G28" s="1376"/>
      <c r="H28" s="1376"/>
      <c r="I28" s="1376"/>
      <c r="J28" s="1376"/>
      <c r="K28" s="1376"/>
      <c r="L28" s="1377"/>
      <c r="M28" s="1377"/>
      <c r="N28" s="1377"/>
      <c r="O28" s="1377"/>
      <c r="P28" s="1377"/>
      <c r="Q28" s="1377"/>
    </row>
    <row r="29" spans="2:17" ht="42.75" customHeight="1">
      <c r="B29" s="2052" t="s">
        <v>743</v>
      </c>
      <c r="C29" s="2052"/>
      <c r="D29" s="2052"/>
      <c r="E29" s="2052"/>
      <c r="F29" s="2052"/>
      <c r="G29" s="2052"/>
      <c r="H29" s="2052"/>
      <c r="I29" s="2052"/>
      <c r="J29" s="2052"/>
      <c r="K29" s="2052"/>
      <c r="L29" s="2052"/>
      <c r="M29" s="2052"/>
      <c r="N29" s="2052"/>
      <c r="O29" s="2052"/>
      <c r="P29" s="2052"/>
      <c r="Q29" s="2052"/>
    </row>
  </sheetData>
  <mergeCells count="23">
    <mergeCell ref="P1:Q1"/>
    <mergeCell ref="B2:Q2"/>
    <mergeCell ref="B4:Q4"/>
    <mergeCell ref="B5:B7"/>
    <mergeCell ref="C5:E6"/>
    <mergeCell ref="F5:K5"/>
    <mergeCell ref="L5:Q5"/>
    <mergeCell ref="F6:H6"/>
    <mergeCell ref="I6:K6"/>
    <mergeCell ref="L6:N6"/>
    <mergeCell ref="O19:Q19"/>
    <mergeCell ref="L27:Q27"/>
    <mergeCell ref="B29:Q29"/>
    <mergeCell ref="O6:Q6"/>
    <mergeCell ref="L14:Q14"/>
    <mergeCell ref="B17:Q17"/>
    <mergeCell ref="B18:B20"/>
    <mergeCell ref="C18:E19"/>
    <mergeCell ref="F18:K18"/>
    <mergeCell ref="L18:Q18"/>
    <mergeCell ref="F19:H19"/>
    <mergeCell ref="I19:K19"/>
    <mergeCell ref="L19:N19"/>
  </mergeCells>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G31"/>
  <sheetViews>
    <sheetView workbookViewId="0"/>
  </sheetViews>
  <sheetFormatPr defaultColWidth="24" defaultRowHeight="14.25"/>
  <cols>
    <col min="1" max="1" width="14" style="1392" customWidth="1"/>
    <col min="2" max="2" width="54.140625" style="1378" customWidth="1"/>
    <col min="3" max="4" width="11.7109375" style="1378" customWidth="1"/>
    <col min="5" max="6" width="12.28515625" style="1378" customWidth="1"/>
    <col min="7" max="7" width="11.85546875" style="1378" customWidth="1"/>
    <col min="8" max="16384" width="24" style="1378"/>
  </cols>
  <sheetData>
    <row r="1" spans="2:7" s="1378" customFormat="1">
      <c r="F1" s="2031" t="s">
        <v>744</v>
      </c>
      <c r="G1" s="2031"/>
    </row>
    <row r="3" spans="2:7" s="1378" customFormat="1">
      <c r="B3" s="2068" t="s">
        <v>745</v>
      </c>
      <c r="C3" s="2068"/>
      <c r="D3" s="2068"/>
      <c r="E3" s="2068"/>
      <c r="F3" s="2068"/>
      <c r="G3" s="2068"/>
    </row>
    <row r="4" spans="2:7" s="1378" customFormat="1" ht="15" thickBot="1"/>
    <row r="5" spans="2:7" s="1378" customFormat="1" ht="15" thickBot="1">
      <c r="B5" s="1328" t="s">
        <v>746</v>
      </c>
      <c r="C5" s="1379" t="s">
        <v>12</v>
      </c>
      <c r="D5" s="1380" t="s">
        <v>747</v>
      </c>
      <c r="E5" s="1379" t="s">
        <v>748</v>
      </c>
      <c r="F5" s="1379" t="s">
        <v>0</v>
      </c>
      <c r="G5" s="1379" t="s">
        <v>1</v>
      </c>
    </row>
    <row r="6" spans="2:7" s="1378" customFormat="1">
      <c r="B6" s="1381" t="s">
        <v>749</v>
      </c>
      <c r="C6" s="1382">
        <v>7.7729315925868306E-2</v>
      </c>
      <c r="D6" s="1382">
        <v>7.6185855222999213E-2</v>
      </c>
      <c r="E6" s="1382">
        <v>7.601725109661478E-2</v>
      </c>
      <c r="F6" s="1382">
        <v>7.7935115461257892E-2</v>
      </c>
      <c r="G6" s="1382">
        <v>7.7889439149514211E-2</v>
      </c>
    </row>
    <row r="7" spans="2:7" s="1378" customFormat="1" ht="38.25">
      <c r="B7" s="1383" t="s">
        <v>750</v>
      </c>
      <c r="C7" s="1384">
        <v>0.10947312953781306</v>
      </c>
      <c r="D7" s="1384">
        <v>0.10616038851762565</v>
      </c>
      <c r="E7" s="1384">
        <v>0.10656287177027883</v>
      </c>
      <c r="F7" s="1384">
        <v>0.10721682457913305</v>
      </c>
      <c r="G7" s="1384">
        <v>0.10823325752333145</v>
      </c>
    </row>
    <row r="8" spans="2:7" s="1378" customFormat="1">
      <c r="B8" s="1383" t="s">
        <v>751</v>
      </c>
      <c r="C8" s="1385">
        <v>0.1057207076760842</v>
      </c>
      <c r="D8" s="1385">
        <v>9.9822130840424364E-2</v>
      </c>
      <c r="E8" s="1385">
        <v>0.10195095562447624</v>
      </c>
      <c r="F8" s="1385">
        <v>0.10455582906162803</v>
      </c>
      <c r="G8" s="1385">
        <v>0.10276051824489144</v>
      </c>
    </row>
    <row r="9" spans="2:7" s="1378" customFormat="1" ht="25.5">
      <c r="B9" s="1383" t="s">
        <v>752</v>
      </c>
      <c r="C9" s="1385">
        <v>0.14820887961939166</v>
      </c>
      <c r="D9" s="1385">
        <v>0.13843923422642215</v>
      </c>
      <c r="E9" s="1385">
        <v>0.14235886270064568</v>
      </c>
      <c r="F9" s="1385">
        <v>0.14304440838211532</v>
      </c>
      <c r="G9" s="1385">
        <v>0.14227461456340562</v>
      </c>
    </row>
    <row r="10" spans="2:7" s="1378" customFormat="1">
      <c r="B10" s="1383" t="s">
        <v>753</v>
      </c>
      <c r="C10" s="1385">
        <v>5.0115917043368832E-2</v>
      </c>
      <c r="D10" s="1385">
        <v>5.057320982222057E-2</v>
      </c>
      <c r="E10" s="1385">
        <v>4.977134980505412E-2</v>
      </c>
      <c r="F10" s="1385">
        <v>4.9701209390965749E-2</v>
      </c>
      <c r="G10" s="1385">
        <v>5.0618083999257026E-2</v>
      </c>
    </row>
    <row r="11" spans="2:7" s="1378" customFormat="1" ht="25.5">
      <c r="B11" s="1383" t="s">
        <v>754</v>
      </c>
      <c r="C11" s="1385">
        <v>0.73523264868810545</v>
      </c>
      <c r="D11" s="1385">
        <v>0.76321607825412896</v>
      </c>
      <c r="E11" s="1385">
        <v>0.74562568473232305</v>
      </c>
      <c r="F11" s="1385">
        <v>0.74539235316398134</v>
      </c>
      <c r="G11" s="1385">
        <v>0.75797047815478835</v>
      </c>
    </row>
    <row r="12" spans="2:7" s="1378" customFormat="1" ht="25.5">
      <c r="B12" s="1383" t="s">
        <v>755</v>
      </c>
      <c r="C12" s="1385">
        <v>1.0494701476730699</v>
      </c>
      <c r="D12" s="1385">
        <v>1.0332658746263486</v>
      </c>
      <c r="E12" s="1386">
        <v>1.0743115072313327</v>
      </c>
      <c r="F12" s="1386">
        <v>1.0201079498025103</v>
      </c>
      <c r="G12" s="1386">
        <v>1.0057105978081839</v>
      </c>
    </row>
    <row r="13" spans="2:7" s="1378" customFormat="1" ht="25.5">
      <c r="B13" s="1383" t="s">
        <v>756</v>
      </c>
      <c r="C13" s="1385">
        <v>0.77148670922574103</v>
      </c>
      <c r="D13" s="1385">
        <v>0.80051747503511128</v>
      </c>
      <c r="E13" s="1386">
        <v>0.81403311521383226</v>
      </c>
      <c r="F13" s="1386">
        <v>0.78731739467164563</v>
      </c>
      <c r="G13" s="1386">
        <v>0.79270806864569576</v>
      </c>
    </row>
    <row r="14" spans="2:7" s="1378" customFormat="1">
      <c r="B14" s="1383" t="s">
        <v>757</v>
      </c>
      <c r="C14" s="1386">
        <v>0.87958961180808759</v>
      </c>
      <c r="D14" s="1386">
        <v>0.84818229611241969</v>
      </c>
      <c r="E14" s="1386">
        <v>0.89837996800209097</v>
      </c>
      <c r="F14" s="1386">
        <v>0.91281537835327586</v>
      </c>
      <c r="G14" s="1386">
        <v>0.92655073044245506</v>
      </c>
    </row>
    <row r="15" spans="2:7" s="1378" customFormat="1">
      <c r="B15" s="1383" t="s">
        <v>758</v>
      </c>
      <c r="C15" s="1386">
        <v>0.41696126507820447</v>
      </c>
      <c r="D15" s="1387">
        <v>0.42971734692138197</v>
      </c>
      <c r="E15" s="1386">
        <v>0.43857934799534742</v>
      </c>
      <c r="F15" s="1386">
        <v>0.43470502820795948</v>
      </c>
      <c r="G15" s="1386">
        <v>0.45640309213165697</v>
      </c>
    </row>
    <row r="16" spans="2:7" s="1378" customFormat="1" ht="25.5">
      <c r="B16" s="1383" t="s">
        <v>759</v>
      </c>
      <c r="C16" s="1385">
        <v>-2.84212231908074E-2</v>
      </c>
      <c r="D16" s="1388">
        <v>-1.9343585705605269E-2</v>
      </c>
      <c r="E16" s="1386">
        <v>-4.3111460332020429E-2</v>
      </c>
      <c r="F16" s="1386">
        <v>-1.2497240470585914E-2</v>
      </c>
      <c r="G16" s="1386">
        <v>-3.7336065213694381E-3</v>
      </c>
    </row>
    <row r="17" spans="2:7" s="1378" customFormat="1" ht="25.5">
      <c r="B17" s="1383" t="s">
        <v>760</v>
      </c>
      <c r="C17" s="1385">
        <v>0.131283764950159</v>
      </c>
      <c r="D17" s="1388">
        <v>0.11599596769274635</v>
      </c>
      <c r="E17" s="1386">
        <v>0.10788778582528674</v>
      </c>
      <c r="F17" s="1386">
        <v>0.13218382225955952</v>
      </c>
      <c r="G17" s="1386">
        <v>0.13552810629082124</v>
      </c>
    </row>
    <row r="18" spans="2:7" s="1378" customFormat="1" ht="25.5">
      <c r="B18" s="1383" t="s">
        <v>761</v>
      </c>
      <c r="C18" s="1385">
        <v>0.31940826160635655</v>
      </c>
      <c r="D18" s="1388">
        <v>0.28340538382580693</v>
      </c>
      <c r="E18" s="1386">
        <v>0.31337655003198872</v>
      </c>
      <c r="F18" s="1386">
        <v>0.31681181109009882</v>
      </c>
      <c r="G18" s="1386">
        <v>0.30874779363797783</v>
      </c>
    </row>
    <row r="19" spans="2:7" s="1378" customFormat="1">
      <c r="B19" s="1389" t="s">
        <v>762</v>
      </c>
      <c r="C19" s="1386">
        <v>0.11237768670085325</v>
      </c>
      <c r="D19" s="1386">
        <v>0.10939568430426273</v>
      </c>
      <c r="E19" s="1386">
        <v>0.10578770165480911</v>
      </c>
      <c r="F19" s="1386">
        <v>0.11325520724108781</v>
      </c>
      <c r="G19" s="1386">
        <v>0.11671299321890902</v>
      </c>
    </row>
    <row r="20" spans="2:7" s="1378" customFormat="1" ht="25.5">
      <c r="B20" s="1389" t="s">
        <v>763</v>
      </c>
      <c r="C20" s="1386">
        <v>0.11768877762395499</v>
      </c>
      <c r="D20" s="1386">
        <v>0.1150685045200021</v>
      </c>
      <c r="E20" s="1386">
        <v>0.11143114090634346</v>
      </c>
      <c r="F20" s="1386">
        <v>0.11838767922395055</v>
      </c>
      <c r="G20" s="1386">
        <v>0.12247223695599178</v>
      </c>
    </row>
    <row r="21" spans="2:7" s="1378" customFormat="1" ht="26.25" thickBot="1">
      <c r="B21" s="1390" t="s">
        <v>764</v>
      </c>
      <c r="C21" s="1391">
        <v>9.0759654405758158E-2</v>
      </c>
      <c r="D21" s="1391">
        <v>8.6783671336801579E-2</v>
      </c>
      <c r="E21" s="1391">
        <v>8.8726742145635681E-2</v>
      </c>
      <c r="F21" s="1391">
        <v>8.9043892485035886E-2</v>
      </c>
      <c r="G21" s="1391">
        <v>8.8006899849106535E-2</v>
      </c>
    </row>
    <row r="22" spans="2:7" s="1378" customFormat="1">
      <c r="G22" s="1392"/>
    </row>
    <row r="23" spans="2:7" s="1378" customFormat="1">
      <c r="G23" s="1392"/>
    </row>
    <row r="24" spans="2:7" s="1378" customFormat="1">
      <c r="G24" s="1392"/>
    </row>
    <row r="25" spans="2:7" s="1378" customFormat="1" ht="15">
      <c r="C25" s="1393"/>
      <c r="D25" s="1393"/>
      <c r="G25" s="1392"/>
    </row>
    <row r="26" spans="2:7" s="1378" customFormat="1">
      <c r="G26" s="1392"/>
    </row>
    <row r="28" spans="2:7" s="1378" customFormat="1">
      <c r="D28" s="1394"/>
    </row>
    <row r="31" spans="2:7" s="1378" customFormat="1" ht="15">
      <c r="B31" s="1395"/>
    </row>
  </sheetData>
  <mergeCells count="2">
    <mergeCell ref="F1:G1"/>
    <mergeCell ref="B3:G3"/>
  </mergeCells>
  <pageMargins left="0.70866141732283472" right="0.70866141732283472" top="0.74803149606299213" bottom="0.74803149606299213" header="0.31496062992125984" footer="0.31496062992125984"/>
  <pageSetup paperSize="9" scale="68"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M33"/>
  <sheetViews>
    <sheetView workbookViewId="0"/>
  </sheetViews>
  <sheetFormatPr defaultRowHeight="14.25"/>
  <cols>
    <col min="1" max="1" width="9.140625" style="1427"/>
    <col min="2" max="2" width="55.5703125" style="1378" customWidth="1"/>
    <col min="3" max="3" width="11.85546875" style="1378" customWidth="1"/>
    <col min="4" max="4" width="13.42578125" style="1378" customWidth="1"/>
    <col min="5" max="5" width="15" style="1378" customWidth="1"/>
    <col min="6" max="6" width="15.7109375" style="1378" customWidth="1"/>
    <col min="7" max="7" width="12.28515625" style="1378" customWidth="1"/>
    <col min="8" max="8" width="12.85546875" style="1378" customWidth="1"/>
    <col min="9" max="9" width="18.42578125" style="1378" customWidth="1"/>
    <col min="10" max="10" width="15" style="1378" customWidth="1"/>
    <col min="11" max="11" width="17.5703125" style="1378" customWidth="1"/>
    <col min="12" max="12" width="9.140625" style="1392"/>
    <col min="13" max="16384" width="9.140625" style="1378"/>
  </cols>
  <sheetData>
    <row r="1" spans="1:12">
      <c r="A1" s="1378"/>
      <c r="J1" s="2031" t="s">
        <v>765</v>
      </c>
      <c r="K1" s="2031"/>
      <c r="L1" s="1378"/>
    </row>
    <row r="2" spans="1:12">
      <c r="A2" s="1378"/>
      <c r="K2" s="1396"/>
      <c r="L2" s="1378"/>
    </row>
    <row r="3" spans="1:12">
      <c r="A3" s="1378"/>
      <c r="B3" s="2074" t="s">
        <v>766</v>
      </c>
      <c r="C3" s="2074"/>
      <c r="D3" s="2074"/>
      <c r="E3" s="2074"/>
      <c r="F3" s="2074"/>
      <c r="G3" s="2074"/>
      <c r="H3" s="2074"/>
      <c r="I3" s="2074"/>
      <c r="J3" s="2074"/>
      <c r="K3" s="2074"/>
      <c r="L3" s="1378"/>
    </row>
    <row r="4" spans="1:12" ht="15" thickBot="1">
      <c r="A4" s="1378"/>
      <c r="B4" s="1397"/>
      <c r="C4" s="1397"/>
      <c r="D4" s="1397"/>
      <c r="E4" s="1397"/>
      <c r="F4" s="1397"/>
      <c r="G4" s="1397"/>
      <c r="H4" s="1397"/>
      <c r="I4" s="1397"/>
      <c r="J4" s="1397"/>
      <c r="K4" s="1397"/>
      <c r="L4" s="1378"/>
    </row>
    <row r="5" spans="1:12" ht="39" thickBot="1">
      <c r="A5" s="1378"/>
      <c r="B5" s="1398" t="s">
        <v>746</v>
      </c>
      <c r="C5" s="1307" t="s">
        <v>36</v>
      </c>
      <c r="D5" s="1399" t="s">
        <v>108</v>
      </c>
      <c r="E5" s="1400" t="s">
        <v>107</v>
      </c>
      <c r="F5" s="1400" t="s">
        <v>109</v>
      </c>
      <c r="G5" s="1400" t="s">
        <v>110</v>
      </c>
      <c r="H5" s="1401" t="s">
        <v>767</v>
      </c>
      <c r="I5" s="1401" t="s">
        <v>112</v>
      </c>
      <c r="J5" s="1401" t="s">
        <v>768</v>
      </c>
      <c r="K5" s="1401" t="s">
        <v>769</v>
      </c>
    </row>
    <row r="6" spans="1:12" ht="14.25" customHeight="1">
      <c r="A6" s="1378"/>
      <c r="B6" s="2075" t="s">
        <v>770</v>
      </c>
      <c r="C6" s="1402" t="s">
        <v>12</v>
      </c>
      <c r="D6" s="1403">
        <v>0.27869314140667106</v>
      </c>
      <c r="E6" s="1404">
        <v>2.7196964429146441E-2</v>
      </c>
      <c r="F6" s="1404">
        <v>0.12284704328424968</v>
      </c>
      <c r="G6" s="1404">
        <v>0.32718694703158707</v>
      </c>
      <c r="H6" s="1404">
        <v>6.3244147451429394E-2</v>
      </c>
      <c r="I6" s="1404">
        <v>1.9113155278631694E-2</v>
      </c>
      <c r="J6" s="1404">
        <v>3.5306866176317266E-2</v>
      </c>
      <c r="K6" s="1405">
        <v>1</v>
      </c>
    </row>
    <row r="7" spans="1:12">
      <c r="A7" s="1378"/>
      <c r="B7" s="2072"/>
      <c r="C7" s="1406" t="s">
        <v>0</v>
      </c>
      <c r="D7" s="1407">
        <v>0.28309792016441643</v>
      </c>
      <c r="E7" s="1387">
        <v>2.862674995250997E-2</v>
      </c>
      <c r="F7" s="1387">
        <v>0.12579935662775357</v>
      </c>
      <c r="G7" s="1387">
        <v>0.31755541951856869</v>
      </c>
      <c r="H7" s="1387">
        <v>6.3005425132501361E-2</v>
      </c>
      <c r="I7" s="1387">
        <v>1.9653496004868484E-2</v>
      </c>
      <c r="J7" s="1387">
        <v>3.2725538101605757E-2</v>
      </c>
      <c r="K7" s="1386">
        <v>1</v>
      </c>
    </row>
    <row r="8" spans="1:12" ht="15" thickBot="1">
      <c r="A8" s="1378"/>
      <c r="B8" s="2073"/>
      <c r="C8" s="1408" t="s">
        <v>1</v>
      </c>
      <c r="D8" s="1409">
        <v>0.28054688656482774</v>
      </c>
      <c r="E8" s="1410">
        <v>2.8112975140802847E-2</v>
      </c>
      <c r="F8" s="1410">
        <v>0.13223088023626425</v>
      </c>
      <c r="G8" s="1410">
        <v>0.31134588027880483</v>
      </c>
      <c r="H8" s="1410">
        <v>6.3141121012081719E-2</v>
      </c>
      <c r="I8" s="1410">
        <v>1.893281570109661E-2</v>
      </c>
      <c r="J8" s="1410">
        <v>3.1085177112688607E-2</v>
      </c>
      <c r="K8" s="1411">
        <v>1</v>
      </c>
    </row>
    <row r="9" spans="1:12">
      <c r="A9" s="1378"/>
      <c r="B9" s="2069" t="s">
        <v>749</v>
      </c>
      <c r="C9" s="1412" t="s">
        <v>12</v>
      </c>
      <c r="D9" s="1413">
        <v>0.1626533341510738</v>
      </c>
      <c r="E9" s="1414">
        <v>0.17318864527201394</v>
      </c>
      <c r="F9" s="1414">
        <v>0.12710253321213652</v>
      </c>
      <c r="G9" s="1414">
        <v>0.12115221659250651</v>
      </c>
      <c r="H9" s="1414">
        <v>8.0187657453943656E-2</v>
      </c>
      <c r="I9" s="1414">
        <v>0.32917139696781383</v>
      </c>
      <c r="J9" s="1414">
        <v>0.1763893959453286</v>
      </c>
      <c r="K9" s="1415">
        <v>0.13824699640960222</v>
      </c>
    </row>
    <row r="10" spans="1:12">
      <c r="A10" s="1378"/>
      <c r="B10" s="2070"/>
      <c r="C10" s="1416" t="s">
        <v>0</v>
      </c>
      <c r="D10" s="1417">
        <v>0.16132366600158451</v>
      </c>
      <c r="E10" s="1387">
        <v>0.15309001026023691</v>
      </c>
      <c r="F10" s="1387">
        <v>0.11918187444708091</v>
      </c>
      <c r="G10" s="1387">
        <v>0.12784999425872967</v>
      </c>
      <c r="H10" s="1387">
        <v>7.9240190514017636E-2</v>
      </c>
      <c r="I10" s="1387">
        <v>0.29791964527541787</v>
      </c>
      <c r="J10" s="1387">
        <v>0.19661445568977465</v>
      </c>
      <c r="K10" s="1386">
        <v>0.13838376333871752</v>
      </c>
    </row>
    <row r="11" spans="1:12" ht="15" thickBot="1">
      <c r="A11" s="1378"/>
      <c r="B11" s="2071"/>
      <c r="C11" s="1418" t="s">
        <v>1</v>
      </c>
      <c r="D11" s="1419">
        <v>0.16177344852009604</v>
      </c>
      <c r="E11" s="1420">
        <v>0.1534461439649171</v>
      </c>
      <c r="F11" s="1420">
        <v>0.12011077997235525</v>
      </c>
      <c r="G11" s="1420">
        <v>0.13707662653042063</v>
      </c>
      <c r="H11" s="1420">
        <v>8.0431589581089216E-2</v>
      </c>
      <c r="I11" s="1420">
        <v>0.29038204529255812</v>
      </c>
      <c r="J11" s="1420">
        <v>0.22735344744964184</v>
      </c>
      <c r="K11" s="1421">
        <v>0.14144511750843666</v>
      </c>
    </row>
    <row r="12" spans="1:12">
      <c r="A12" s="1378"/>
      <c r="B12" s="2069" t="s">
        <v>771</v>
      </c>
      <c r="C12" s="1412" t="s">
        <v>12</v>
      </c>
      <c r="D12" s="1422">
        <v>0.22603401497988398</v>
      </c>
      <c r="E12" s="1414">
        <v>0.18544563871754799</v>
      </c>
      <c r="F12" s="1414">
        <v>0.14245339843242202</v>
      </c>
      <c r="G12" s="1414">
        <v>0.188356533432784</v>
      </c>
      <c r="H12" s="1414">
        <v>8.7668124676846551E-2</v>
      </c>
      <c r="I12" s="1414">
        <v>0.35790447124199454</v>
      </c>
      <c r="J12" s="1414">
        <v>0.33845650996465093</v>
      </c>
      <c r="K12" s="1415">
        <v>0.19925974941315586</v>
      </c>
    </row>
    <row r="13" spans="1:12">
      <c r="A13" s="1392"/>
      <c r="B13" s="2070"/>
      <c r="C13" s="1416" t="s">
        <v>0</v>
      </c>
      <c r="D13" s="1417">
        <v>0.20679624744301178</v>
      </c>
      <c r="E13" s="1387">
        <v>0.17192305724971491</v>
      </c>
      <c r="F13" s="1387">
        <v>0.1768634442737223</v>
      </c>
      <c r="G13" s="1387">
        <v>0.1874349541195649</v>
      </c>
      <c r="H13" s="1387">
        <v>9.7162185451956762E-2</v>
      </c>
      <c r="I13" s="1387">
        <v>0.31064638305568371</v>
      </c>
      <c r="J13" s="1387">
        <v>0.30951313524325164</v>
      </c>
      <c r="K13" s="1386">
        <v>0.19494288629571821</v>
      </c>
    </row>
    <row r="14" spans="1:12" ht="15" thickBot="1">
      <c r="A14" s="1392"/>
      <c r="B14" s="2071"/>
      <c r="C14" s="1418" t="s">
        <v>1</v>
      </c>
      <c r="D14" s="1419">
        <v>0.19978061077995937</v>
      </c>
      <c r="E14" s="1420">
        <v>0.1661603899209034</v>
      </c>
      <c r="F14" s="1420">
        <v>0.19923866825473041</v>
      </c>
      <c r="G14" s="1420">
        <v>0.18950105905703987</v>
      </c>
      <c r="H14" s="1420">
        <v>9.157978436278795E-2</v>
      </c>
      <c r="I14" s="1420">
        <v>0.33929168083744921</v>
      </c>
      <c r="J14" s="1420">
        <v>0.32396316992925001</v>
      </c>
      <c r="K14" s="1421">
        <v>0.195567936503387</v>
      </c>
      <c r="L14" s="1378"/>
    </row>
    <row r="15" spans="1:12">
      <c r="A15" s="1392"/>
      <c r="B15" s="2069" t="s">
        <v>753</v>
      </c>
      <c r="C15" s="1412" t="s">
        <v>12</v>
      </c>
      <c r="D15" s="1422">
        <v>0.11611461774324502</v>
      </c>
      <c r="E15" s="1414">
        <v>0.13955715848020125</v>
      </c>
      <c r="F15" s="1414">
        <v>8.2510817594552921E-2</v>
      </c>
      <c r="G15" s="1414">
        <v>6.7656037881502373E-2</v>
      </c>
      <c r="H15" s="1414">
        <v>5.9480412899170304E-2</v>
      </c>
      <c r="I15" s="1414">
        <v>0.30174110604947846</v>
      </c>
      <c r="J15" s="1414">
        <v>8.0760841252826079E-2</v>
      </c>
      <c r="K15" s="1415">
        <v>8.5374092803728097E-2</v>
      </c>
      <c r="L15" s="1378"/>
    </row>
    <row r="16" spans="1:12">
      <c r="A16" s="1392"/>
      <c r="B16" s="2070"/>
      <c r="C16" s="1416" t="s">
        <v>0</v>
      </c>
      <c r="D16" s="1417">
        <v>0.11693271473736558</v>
      </c>
      <c r="E16" s="1387">
        <v>0.11779293578174882</v>
      </c>
      <c r="F16" s="1387">
        <v>6.9287901166312629E-2</v>
      </c>
      <c r="G16" s="1387">
        <v>7.3860493459924584E-2</v>
      </c>
      <c r="H16" s="1387">
        <v>5.575494310125826E-2</v>
      </c>
      <c r="I16" s="1387">
        <v>0.2667642338468515</v>
      </c>
      <c r="J16" s="1387">
        <v>7.3590946712763186E-2</v>
      </c>
      <c r="K16" s="1386">
        <v>8.4118985788581943E-2</v>
      </c>
      <c r="L16" s="1378"/>
    </row>
    <row r="17" spans="1:13" ht="15" thickBot="1">
      <c r="A17" s="1392"/>
      <c r="B17" s="2070"/>
      <c r="C17" s="1418" t="s">
        <v>1</v>
      </c>
      <c r="D17" s="1419">
        <v>0.11731139008563603</v>
      </c>
      <c r="E17" s="1420">
        <v>0.11779293578174882</v>
      </c>
      <c r="F17" s="1420">
        <v>6.9287901166312629E-2</v>
      </c>
      <c r="G17" s="1420">
        <v>7.3860493459924584E-2</v>
      </c>
      <c r="H17" s="1420">
        <v>5.575494310125826E-2</v>
      </c>
      <c r="I17" s="1420">
        <v>0.2667642338468515</v>
      </c>
      <c r="J17" s="1420">
        <v>7.3590946712763186E-2</v>
      </c>
      <c r="K17" s="1421">
        <v>8.4118985788581943E-2</v>
      </c>
    </row>
    <row r="18" spans="1:13">
      <c r="A18" s="1392"/>
      <c r="B18" s="2069" t="s">
        <v>772</v>
      </c>
      <c r="C18" s="1412" t="s">
        <v>12</v>
      </c>
      <c r="D18" s="1422">
        <v>0.16931363941548686</v>
      </c>
      <c r="E18" s="1414">
        <v>0.12959974105106581</v>
      </c>
      <c r="F18" s="1414">
        <v>0.17511435684103152</v>
      </c>
      <c r="G18" s="1414">
        <v>0.11528060566361026</v>
      </c>
      <c r="H18" s="1414">
        <v>9.5642017671247054E-2</v>
      </c>
      <c r="I18" s="1414">
        <v>0.32370894323658628</v>
      </c>
      <c r="J18" s="1414">
        <v>0.17743564657106822</v>
      </c>
      <c r="K18" s="1415">
        <v>0.15279624726525801</v>
      </c>
    </row>
    <row r="19" spans="1:13">
      <c r="A19" s="1392"/>
      <c r="B19" s="2070"/>
      <c r="C19" s="1416" t="s">
        <v>0</v>
      </c>
      <c r="D19" s="1417">
        <v>0.18763035208932824</v>
      </c>
      <c r="E19" s="1387">
        <v>0.10739616400089566</v>
      </c>
      <c r="F19" s="1387">
        <v>0.16288904124341516</v>
      </c>
      <c r="G19" s="1387">
        <v>0.12981844929858158</v>
      </c>
      <c r="H19" s="1387">
        <v>9.635235926296111E-2</v>
      </c>
      <c r="I19" s="1387">
        <v>0.28209111336297132</v>
      </c>
      <c r="J19" s="1387">
        <v>0.29217743239198429</v>
      </c>
      <c r="K19" s="1386">
        <v>0.16002207403034505</v>
      </c>
      <c r="M19" s="1423"/>
    </row>
    <row r="20" spans="1:13" ht="15" thickBot="1">
      <c r="A20" s="1392"/>
      <c r="B20" s="2071"/>
      <c r="C20" s="1418" t="s">
        <v>1</v>
      </c>
      <c r="D20" s="1419">
        <v>0.1905390122756398</v>
      </c>
      <c r="E20" s="1420">
        <v>9.800302822577607E-2</v>
      </c>
      <c r="F20" s="1420">
        <v>0.18214350113446567</v>
      </c>
      <c r="G20" s="1420">
        <v>0.14991679396237337</v>
      </c>
      <c r="H20" s="1420">
        <v>9.3236713997320794E-2</v>
      </c>
      <c r="I20" s="1420">
        <v>0.28527109101472931</v>
      </c>
      <c r="J20" s="1420">
        <v>0.29756867998099173</v>
      </c>
      <c r="K20" s="1421">
        <v>0.16889232359679979</v>
      </c>
      <c r="M20" s="1423"/>
    </row>
    <row r="21" spans="1:13" ht="14.25" customHeight="1">
      <c r="A21" s="1392"/>
      <c r="B21" s="2069" t="s">
        <v>754</v>
      </c>
      <c r="C21" s="1412" t="s">
        <v>12</v>
      </c>
      <c r="D21" s="1422">
        <v>0.7195967127582511</v>
      </c>
      <c r="E21" s="1414">
        <v>0.93390519437233754</v>
      </c>
      <c r="F21" s="1414">
        <v>0.8922393892374022</v>
      </c>
      <c r="G21" s="1414">
        <v>0.64320687148205724</v>
      </c>
      <c r="H21" s="1414">
        <v>0.91467289564506327</v>
      </c>
      <c r="I21" s="1414">
        <v>0.91971859369492748</v>
      </c>
      <c r="J21" s="1414">
        <v>0.52115823082779844</v>
      </c>
      <c r="K21" s="1415">
        <v>0.69380292214938755</v>
      </c>
    </row>
    <row r="22" spans="1:13">
      <c r="A22" s="1392"/>
      <c r="B22" s="2070"/>
      <c r="C22" s="1416" t="s">
        <v>0</v>
      </c>
      <c r="D22" s="1417">
        <v>0.78010925244686347</v>
      </c>
      <c r="E22" s="1387">
        <v>0.89045653741415642</v>
      </c>
      <c r="F22" s="1387">
        <v>0.67386381022089203</v>
      </c>
      <c r="G22" s="1387">
        <v>0.68210326541960831</v>
      </c>
      <c r="H22" s="1387">
        <v>0.81554557614596968</v>
      </c>
      <c r="I22" s="1387">
        <v>0.95903143099533683</v>
      </c>
      <c r="J22" s="1387">
        <v>0.63523784066628386</v>
      </c>
      <c r="K22" s="1386">
        <v>0.70986823868400395</v>
      </c>
    </row>
    <row r="23" spans="1:13" ht="15" thickBot="1">
      <c r="A23" s="1378"/>
      <c r="B23" s="2071"/>
      <c r="C23" s="1418" t="s">
        <v>1</v>
      </c>
      <c r="D23" s="1419">
        <v>0.80975550073913405</v>
      </c>
      <c r="E23" s="1420">
        <v>0.92348208882972282</v>
      </c>
      <c r="F23" s="1420">
        <v>0.6028487392758084</v>
      </c>
      <c r="G23" s="1420">
        <v>0.72335546414630081</v>
      </c>
      <c r="H23" s="1420">
        <v>0.87826795117210799</v>
      </c>
      <c r="I23" s="1420">
        <v>0.85584781971614821</v>
      </c>
      <c r="J23" s="1420">
        <v>0.70178794552261392</v>
      </c>
      <c r="K23" s="1421">
        <v>0.72325310599156933</v>
      </c>
    </row>
    <row r="24" spans="1:13" ht="14.25" customHeight="1">
      <c r="A24" s="1378"/>
      <c r="B24" s="2069" t="s">
        <v>755</v>
      </c>
      <c r="C24" s="1412" t="s">
        <v>12</v>
      </c>
      <c r="D24" s="1422">
        <v>1.1301232358955384</v>
      </c>
      <c r="E24" s="1414">
        <v>1.463749101537253</v>
      </c>
      <c r="F24" s="1414">
        <v>1.0829284188857009</v>
      </c>
      <c r="G24" s="1414">
        <v>1.2777714225141925</v>
      </c>
      <c r="H24" s="1414">
        <v>1.1295262691147796</v>
      </c>
      <c r="I24" s="1414">
        <v>1.1069533683790114</v>
      </c>
      <c r="J24" s="1414">
        <v>1.2427244881469477</v>
      </c>
      <c r="K24" s="1415">
        <v>1.1344530801067905</v>
      </c>
    </row>
    <row r="25" spans="1:13">
      <c r="A25" s="1378"/>
      <c r="B25" s="2070"/>
      <c r="C25" s="1416" t="s">
        <v>0</v>
      </c>
      <c r="D25" s="1417">
        <v>0.99156379857806332</v>
      </c>
      <c r="E25" s="1387">
        <v>1.5896303956609763</v>
      </c>
      <c r="F25" s="1387">
        <v>1.2156608015763157</v>
      </c>
      <c r="G25" s="1387">
        <v>1.1907757203784262</v>
      </c>
      <c r="H25" s="1387">
        <v>1.0903081790661451</v>
      </c>
      <c r="I25" s="1387">
        <v>1.155839311887243</v>
      </c>
      <c r="J25" s="1387">
        <v>0.81468800212884451</v>
      </c>
      <c r="K25" s="1386">
        <v>1.0792688830963544</v>
      </c>
    </row>
    <row r="26" spans="1:13" ht="15" thickBot="1">
      <c r="A26" s="1378"/>
      <c r="B26" s="2071"/>
      <c r="C26" s="1418" t="s">
        <v>1</v>
      </c>
      <c r="D26" s="1419">
        <v>0.98554189653074908</v>
      </c>
      <c r="E26" s="1420">
        <v>1.7250830808880047</v>
      </c>
      <c r="F26" s="1420">
        <v>1.1067521861800489</v>
      </c>
      <c r="G26" s="1420">
        <v>1.1135633639793381</v>
      </c>
      <c r="H26" s="1420">
        <v>1.1480177427455251</v>
      </c>
      <c r="I26" s="1420">
        <v>1.0936963665563033</v>
      </c>
      <c r="J26" s="1420">
        <v>0.9111953626044752</v>
      </c>
      <c r="K26" s="1421">
        <v>1.0580013549224465</v>
      </c>
    </row>
    <row r="27" spans="1:13" ht="14.25" customHeight="1">
      <c r="A27" s="1378"/>
      <c r="B27" s="2072" t="s">
        <v>756</v>
      </c>
      <c r="C27" s="1412" t="s">
        <v>12</v>
      </c>
      <c r="D27" s="1424">
        <v>0.8164878289812294</v>
      </c>
      <c r="E27" s="1425">
        <v>0.84936482639888511</v>
      </c>
      <c r="F27" s="1425">
        <v>0.82721131889374289</v>
      </c>
      <c r="G27" s="1425">
        <v>0.77021991462122419</v>
      </c>
      <c r="H27" s="1425">
        <v>0.82721798808191538</v>
      </c>
      <c r="I27" s="1425">
        <v>0.93170774710981097</v>
      </c>
      <c r="J27" s="1425">
        <v>0.67282820419276335</v>
      </c>
      <c r="K27" s="1426">
        <v>0.76881291383876948</v>
      </c>
    </row>
    <row r="28" spans="1:13">
      <c r="A28" s="1378"/>
      <c r="B28" s="2072"/>
      <c r="C28" s="1416" t="s">
        <v>0</v>
      </c>
      <c r="D28" s="1417">
        <v>0.79311604939164315</v>
      </c>
      <c r="E28" s="1387">
        <v>0.87479592716638754</v>
      </c>
      <c r="F28" s="1387">
        <v>0.83177486284758362</v>
      </c>
      <c r="G28" s="1387">
        <v>0.76435119769318571</v>
      </c>
      <c r="H28" s="1387">
        <v>0.79017173004140817</v>
      </c>
      <c r="I28" s="1387">
        <v>0.94177568662213307</v>
      </c>
      <c r="J28" s="1387">
        <v>0.68916508433219859</v>
      </c>
      <c r="K28" s="1386">
        <v>0.77108825214101528</v>
      </c>
    </row>
    <row r="29" spans="1:13" ht="15" thickBot="1">
      <c r="A29" s="1378"/>
      <c r="B29" s="2073"/>
      <c r="C29" s="1418" t="s">
        <v>1</v>
      </c>
      <c r="D29" s="1419">
        <v>0.8009063333045664</v>
      </c>
      <c r="E29" s="1420">
        <v>0.93435846859881544</v>
      </c>
      <c r="F29" s="1420">
        <v>0.76230480065362827</v>
      </c>
      <c r="G29" s="1420">
        <v>0.77476287547428202</v>
      </c>
      <c r="H29" s="1420">
        <v>0.82299029669642965</v>
      </c>
      <c r="I29" s="1420">
        <v>0.9390188757332566</v>
      </c>
      <c r="J29" s="1420">
        <v>0.78936247983749008</v>
      </c>
      <c r="K29" s="1421">
        <v>0.77885348532043341</v>
      </c>
    </row>
    <row r="30" spans="1:13">
      <c r="A30" s="1378"/>
      <c r="D30" s="1423"/>
      <c r="E30" s="1423"/>
      <c r="F30" s="1423"/>
      <c r="G30" s="1423"/>
      <c r="H30" s="1423"/>
      <c r="I30" s="1423"/>
      <c r="J30" s="1423"/>
      <c r="K30" s="1423"/>
    </row>
    <row r="32" spans="1:13">
      <c r="A32" s="1378"/>
      <c r="D32" s="1423"/>
      <c r="E32" s="1423"/>
      <c r="F32" s="1423"/>
      <c r="G32" s="1423"/>
      <c r="H32" s="1423"/>
      <c r="I32" s="1423"/>
      <c r="J32" s="1423"/>
      <c r="K32" s="1423"/>
    </row>
    <row r="33" spans="4:11" s="1378" customFormat="1">
      <c r="D33" s="1423"/>
      <c r="E33" s="1423"/>
      <c r="F33" s="1423"/>
      <c r="G33" s="1423"/>
      <c r="H33" s="1423"/>
      <c r="I33" s="1423"/>
      <c r="J33" s="1423"/>
      <c r="K33" s="1423"/>
    </row>
  </sheetData>
  <mergeCells count="10">
    <mergeCell ref="B18:B20"/>
    <mergeCell ref="B21:B23"/>
    <mergeCell ref="B24:B26"/>
    <mergeCell ref="B27:B29"/>
    <mergeCell ref="J1:K1"/>
    <mergeCell ref="B3:K3"/>
    <mergeCell ref="B6:B8"/>
    <mergeCell ref="B9:B11"/>
    <mergeCell ref="B12:B14"/>
    <mergeCell ref="B15:B17"/>
  </mergeCells>
  <pageMargins left="0.70866141732283472" right="0.70866141732283472" top="0.74803149606299213" bottom="0.74803149606299213" header="0.31496062992125984" footer="0.31496062992125984"/>
  <pageSetup scale="45"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B1:K35"/>
  <sheetViews>
    <sheetView workbookViewId="0"/>
  </sheetViews>
  <sheetFormatPr defaultRowHeight="14.25"/>
  <cols>
    <col min="1" max="1" width="9.140625" style="1428"/>
    <col min="2" max="2" width="60.5703125" style="1428" customWidth="1"/>
    <col min="3" max="3" width="12.42578125" style="1428" customWidth="1"/>
    <col min="4" max="4" width="18.42578125" style="1428" customWidth="1"/>
    <col min="5" max="5" width="15.5703125" style="1428" customWidth="1"/>
    <col min="6" max="6" width="12.28515625" style="1428" customWidth="1"/>
    <col min="7" max="7" width="10.140625" style="1428" customWidth="1"/>
    <col min="8" max="9" width="16.140625" style="1428" customWidth="1"/>
    <col min="10" max="10" width="15.7109375" style="1428" customWidth="1"/>
    <col min="11" max="11" width="9.140625" style="1429"/>
    <col min="12" max="16384" width="9.140625" style="1428"/>
  </cols>
  <sheetData>
    <row r="1" spans="2:11">
      <c r="I1" s="2076" t="s">
        <v>773</v>
      </c>
      <c r="J1" s="2076"/>
    </row>
    <row r="2" spans="2:11">
      <c r="J2" s="1430"/>
    </row>
    <row r="3" spans="2:11">
      <c r="B3" s="2077" t="s">
        <v>774</v>
      </c>
      <c r="C3" s="2077"/>
      <c r="D3" s="2077"/>
      <c r="E3" s="2077"/>
      <c r="F3" s="2077"/>
      <c r="G3" s="2077"/>
      <c r="H3" s="2077"/>
      <c r="I3" s="2077"/>
      <c r="J3" s="2077"/>
    </row>
    <row r="4" spans="2:11" ht="15" thickBot="1"/>
    <row r="5" spans="2:11" ht="39" thickBot="1">
      <c r="B5" s="1431" t="s">
        <v>746</v>
      </c>
      <c r="C5" s="1307" t="s">
        <v>36</v>
      </c>
      <c r="D5" s="1326" t="s">
        <v>98</v>
      </c>
      <c r="E5" s="1327" t="s">
        <v>99</v>
      </c>
      <c r="F5" s="1431" t="s">
        <v>100</v>
      </c>
      <c r="G5" s="1327" t="s">
        <v>101</v>
      </c>
      <c r="H5" s="1432" t="s">
        <v>102</v>
      </c>
      <c r="I5" s="1327" t="s">
        <v>775</v>
      </c>
      <c r="J5" s="1431" t="s">
        <v>776</v>
      </c>
    </row>
    <row r="6" spans="2:11" ht="14.25" customHeight="1">
      <c r="B6" s="2069" t="s">
        <v>777</v>
      </c>
      <c r="C6" s="1402" t="s">
        <v>12</v>
      </c>
      <c r="D6" s="1433">
        <v>0.21801027695675537</v>
      </c>
      <c r="E6" s="1414">
        <v>0.40872920318333872</v>
      </c>
      <c r="F6" s="1414">
        <v>9.8904209562117346E-2</v>
      </c>
      <c r="G6" s="1414">
        <v>0.21548501190753963</v>
      </c>
      <c r="H6" s="1414">
        <v>1.6295199935787253E-2</v>
      </c>
      <c r="I6" s="1414">
        <v>2.4167144673927474E-2</v>
      </c>
      <c r="J6" s="1415">
        <v>1</v>
      </c>
      <c r="K6" s="1434"/>
    </row>
    <row r="7" spans="2:11">
      <c r="B7" s="2070"/>
      <c r="C7" s="1406" t="s">
        <v>0</v>
      </c>
      <c r="D7" s="1407">
        <v>0.21919914798346501</v>
      </c>
      <c r="E7" s="1387">
        <v>0.43464913006187766</v>
      </c>
      <c r="F7" s="1387">
        <v>9.4355468117637564E-2</v>
      </c>
      <c r="G7" s="1387">
        <v>0.20066949512309032</v>
      </c>
      <c r="H7" s="1387">
        <v>1.0531910731329398E-2</v>
      </c>
      <c r="I7" s="1387">
        <v>2.1127084625893546E-2</v>
      </c>
      <c r="J7" s="1386">
        <v>1</v>
      </c>
      <c r="K7" s="1434"/>
    </row>
    <row r="8" spans="2:11" ht="15" thickBot="1">
      <c r="B8" s="2071"/>
      <c r="C8" s="1408" t="s">
        <v>1</v>
      </c>
      <c r="D8" s="1435">
        <v>0.22087387725061222</v>
      </c>
      <c r="E8" s="1420">
        <v>0.43519226261730637</v>
      </c>
      <c r="F8" s="1420">
        <v>9.3877227929048498E-2</v>
      </c>
      <c r="G8" s="1420">
        <v>0.20157570030583596</v>
      </c>
      <c r="H8" s="1420">
        <v>9.1073759642636316E-3</v>
      </c>
      <c r="I8" s="1420">
        <v>1.9990178527993181E-2</v>
      </c>
      <c r="J8" s="1421">
        <v>1</v>
      </c>
      <c r="K8" s="1434"/>
    </row>
    <row r="9" spans="2:11">
      <c r="B9" s="2069" t="s">
        <v>749</v>
      </c>
      <c r="C9" s="1402" t="s">
        <v>12</v>
      </c>
      <c r="D9" s="1436">
        <v>3.381337006935331E-2</v>
      </c>
      <c r="E9" s="1425">
        <v>6.7955863823864135E-2</v>
      </c>
      <c r="F9" s="1425">
        <v>4.9735635923545761E-2</v>
      </c>
      <c r="G9" s="1425">
        <v>7.5234354374920973E-2</v>
      </c>
      <c r="H9" s="1425">
        <v>0.13426636955469606</v>
      </c>
      <c r="I9" s="1425">
        <v>0.10707065553295049</v>
      </c>
      <c r="J9" s="1426">
        <v>6.3864911443064998E-2</v>
      </c>
      <c r="K9" s="1434"/>
    </row>
    <row r="10" spans="2:11">
      <c r="B10" s="2070"/>
      <c r="C10" s="1406" t="s">
        <v>0</v>
      </c>
      <c r="D10" s="1407">
        <v>3.1668527546333543E-2</v>
      </c>
      <c r="E10" s="1387">
        <v>5.9049651389671456E-2</v>
      </c>
      <c r="F10" s="1387">
        <v>5.2041783379665335E-2</v>
      </c>
      <c r="G10" s="1387">
        <v>7.2343621655739904E-2</v>
      </c>
      <c r="H10" s="1387">
        <v>0.1727670389243178</v>
      </c>
      <c r="I10" s="1387">
        <v>0.10963149780098641</v>
      </c>
      <c r="J10" s="1386">
        <v>5.876626217906275E-2</v>
      </c>
      <c r="K10" s="1434"/>
    </row>
    <row r="11" spans="2:11" ht="15" thickBot="1">
      <c r="B11" s="2071"/>
      <c r="C11" s="1408" t="s">
        <v>1</v>
      </c>
      <c r="D11" s="1435">
        <v>3.1130992082418856E-2</v>
      </c>
      <c r="E11" s="1420">
        <v>5.7712944996862518E-2</v>
      </c>
      <c r="F11" s="1420">
        <v>5.1036220666183296E-2</v>
      </c>
      <c r="G11" s="1420">
        <v>7.0097216341632934E-2</v>
      </c>
      <c r="H11" s="1420">
        <v>0.18660151396611402</v>
      </c>
      <c r="I11" s="1420">
        <v>0.10766356698529676</v>
      </c>
      <c r="J11" s="1421">
        <v>5.737056480026579E-2</v>
      </c>
      <c r="K11" s="1434"/>
    </row>
    <row r="12" spans="2:11">
      <c r="B12" s="2069" t="s">
        <v>751</v>
      </c>
      <c r="C12" s="1402" t="s">
        <v>12</v>
      </c>
      <c r="D12" s="1433">
        <v>3.7616877384478407E-2</v>
      </c>
      <c r="E12" s="1414">
        <v>7.3266232253123759E-2</v>
      </c>
      <c r="F12" s="1414">
        <v>4.442063733889523E-2</v>
      </c>
      <c r="G12" s="1414">
        <v>7.3662509951935573E-2</v>
      </c>
      <c r="H12" s="1414">
        <v>0.14663597676654411</v>
      </c>
      <c r="I12" s="1414">
        <v>0.12740787000077258</v>
      </c>
      <c r="J12" s="1415">
        <v>6.7290342884123597E-2</v>
      </c>
      <c r="K12" s="1434"/>
    </row>
    <row r="13" spans="2:11">
      <c r="B13" s="2070"/>
      <c r="C13" s="1406" t="s">
        <v>0</v>
      </c>
      <c r="D13" s="1407">
        <v>3.8841826287137622E-2</v>
      </c>
      <c r="E13" s="1387">
        <v>6.3309221166007776E-2</v>
      </c>
      <c r="F13" s="1387">
        <v>4.5119964942581366E-2</v>
      </c>
      <c r="G13" s="1387">
        <v>7.1115995886622416E-2</v>
      </c>
      <c r="H13" s="1387">
        <v>0.18344199323969257</v>
      </c>
      <c r="I13" s="1387">
        <v>0.12668549141161503</v>
      </c>
      <c r="J13" s="1386">
        <v>6.2365633285911104E-2</v>
      </c>
      <c r="K13" s="1434"/>
    </row>
    <row r="14" spans="2:11" ht="15" thickBot="1">
      <c r="B14" s="2071"/>
      <c r="C14" s="1408" t="s">
        <v>1</v>
      </c>
      <c r="D14" s="1435">
        <v>3.6963554792929024E-2</v>
      </c>
      <c r="E14" s="1420">
        <v>6.1741146853376123E-2</v>
      </c>
      <c r="F14" s="1420">
        <v>4.5082993012580598E-2</v>
      </c>
      <c r="G14" s="1420">
        <v>7.023291944006424E-2</v>
      </c>
      <c r="H14" s="1420">
        <v>0.19371655580789379</v>
      </c>
      <c r="I14" s="1420">
        <v>0.11948866734489791</v>
      </c>
      <c r="J14" s="1421">
        <v>6.0657931268933367E-2</v>
      </c>
      <c r="K14" s="1434"/>
    </row>
    <row r="15" spans="2:11">
      <c r="B15" s="2069" t="s">
        <v>778</v>
      </c>
      <c r="C15" s="1402" t="s">
        <v>12</v>
      </c>
      <c r="D15" s="1433">
        <v>1.4490188475355404E-2</v>
      </c>
      <c r="E15" s="1414">
        <v>5.1810907389650634E-2</v>
      </c>
      <c r="F15" s="1414">
        <v>3.6158713031922397E-2</v>
      </c>
      <c r="G15" s="1414">
        <v>6.0534845290443083E-2</v>
      </c>
      <c r="H15" s="1414">
        <v>0.11153932685519431</v>
      </c>
      <c r="I15" s="1414">
        <v>7.8479098529525379E-2</v>
      </c>
      <c r="J15" s="1415">
        <v>4.7008044077919378E-2</v>
      </c>
      <c r="K15" s="1434"/>
    </row>
    <row r="16" spans="2:11">
      <c r="B16" s="2070"/>
      <c r="C16" s="1406" t="s">
        <v>0</v>
      </c>
      <c r="D16" s="1407">
        <v>1.774141783026114E-2</v>
      </c>
      <c r="E16" s="1387">
        <v>4.45470365939954E-2</v>
      </c>
      <c r="F16" s="1387">
        <v>3.7523339446180581E-2</v>
      </c>
      <c r="G16" s="1387">
        <v>5.9822668532576971E-2</v>
      </c>
      <c r="H16" s="1387">
        <v>0.1535215302569527</v>
      </c>
      <c r="I16" s="1387">
        <v>8.5702587902446531E-2</v>
      </c>
      <c r="J16" s="1386">
        <v>4.4222174052039168E-2</v>
      </c>
      <c r="K16" s="1434"/>
    </row>
    <row r="17" spans="2:11" ht="15" thickBot="1">
      <c r="B17" s="2071"/>
      <c r="C17" s="1408" t="s">
        <v>1</v>
      </c>
      <c r="D17" s="1435">
        <v>1.7012106382638455E-2</v>
      </c>
      <c r="E17" s="1420">
        <v>4.45470365939954E-2</v>
      </c>
      <c r="F17" s="1420">
        <v>3.7523339446180581E-2</v>
      </c>
      <c r="G17" s="1420">
        <v>5.9822668532576971E-2</v>
      </c>
      <c r="H17" s="1420">
        <v>0.1535215302569527</v>
      </c>
      <c r="I17" s="1420">
        <v>8.5702587902446531E-2</v>
      </c>
      <c r="J17" s="1421">
        <v>4.4222174052039168E-2</v>
      </c>
      <c r="K17" s="1434"/>
    </row>
    <row r="18" spans="2:11" s="1438" customFormat="1">
      <c r="B18" s="2069" t="s">
        <v>772</v>
      </c>
      <c r="C18" s="1402" t="s">
        <v>12</v>
      </c>
      <c r="D18" s="1433">
        <v>3.4062660703286243E-2</v>
      </c>
      <c r="E18" s="1414">
        <v>6.9140861694153996E-2</v>
      </c>
      <c r="F18" s="1414">
        <v>7.2629260116199926E-2</v>
      </c>
      <c r="G18" s="1414">
        <v>0.10353109941582214</v>
      </c>
      <c r="H18" s="1414">
        <v>0.13747381801635536</v>
      </c>
      <c r="I18" s="1414">
        <v>0.10946874023820528</v>
      </c>
      <c r="J18" s="1415">
        <v>6.9109461005969097E-2</v>
      </c>
      <c r="K18" s="1437"/>
    </row>
    <row r="19" spans="2:11" s="1438" customFormat="1">
      <c r="B19" s="2070"/>
      <c r="C19" s="1406" t="s">
        <v>0</v>
      </c>
      <c r="D19" s="1407">
        <v>3.2454122009196271E-2</v>
      </c>
      <c r="E19" s="1387">
        <v>5.7796062423815742E-2</v>
      </c>
      <c r="F19" s="1387">
        <v>7.161300098991473E-2</v>
      </c>
      <c r="G19" s="1387">
        <v>0.10502862033996407</v>
      </c>
      <c r="H19" s="1387">
        <v>0.16961673266405433</v>
      </c>
      <c r="I19" s="1387">
        <v>0.10137046746437563</v>
      </c>
      <c r="J19" s="1386">
        <v>6.1571090635312388E-2</v>
      </c>
      <c r="K19" s="1437"/>
    </row>
    <row r="20" spans="2:11" s="1438" customFormat="1" ht="15" thickBot="1">
      <c r="B20" s="2071"/>
      <c r="C20" s="1408" t="s">
        <v>1</v>
      </c>
      <c r="D20" s="1435">
        <v>3.1768236205938445E-2</v>
      </c>
      <c r="E20" s="1420">
        <v>5.6542556404528946E-2</v>
      </c>
      <c r="F20" s="1420">
        <v>7.1046931245954639E-2</v>
      </c>
      <c r="G20" s="1420">
        <v>0.10431132831015151</v>
      </c>
      <c r="H20" s="1420">
        <v>0.18233566133142914</v>
      </c>
      <c r="I20" s="1420">
        <v>0.10112495528476265</v>
      </c>
      <c r="J20" s="1421">
        <v>6.0432205723442808E-2</v>
      </c>
      <c r="K20" s="1437"/>
    </row>
    <row r="21" spans="2:11" ht="14.25" customHeight="1">
      <c r="B21" s="2069" t="s">
        <v>754</v>
      </c>
      <c r="C21" s="1402" t="s">
        <v>12</v>
      </c>
      <c r="D21" s="1433">
        <v>0.89888827623170786</v>
      </c>
      <c r="E21" s="1414">
        <v>0.92751956438932048</v>
      </c>
      <c r="F21" s="1414">
        <v>1.1196515606946653</v>
      </c>
      <c r="G21" s="1414">
        <v>1.021338458654355</v>
      </c>
      <c r="H21" s="1414">
        <v>0.91564411759917952</v>
      </c>
      <c r="I21" s="1414">
        <v>0.84037709391343907</v>
      </c>
      <c r="J21" s="1415">
        <v>0.94909475425088385</v>
      </c>
      <c r="K21" s="1434"/>
    </row>
    <row r="22" spans="2:11">
      <c r="B22" s="2070"/>
      <c r="C22" s="1406" t="s">
        <v>0</v>
      </c>
      <c r="D22" s="1407">
        <v>0.81532025070665903</v>
      </c>
      <c r="E22" s="1387">
        <v>0.93271801962044387</v>
      </c>
      <c r="F22" s="1387">
        <v>1.1534092157627451</v>
      </c>
      <c r="G22" s="1387">
        <v>1.0172623015935072</v>
      </c>
      <c r="H22" s="1387">
        <v>0.94180746661738213</v>
      </c>
      <c r="I22" s="1387">
        <v>0.86538321460017609</v>
      </c>
      <c r="J22" s="1386">
        <v>0.94228598480917736</v>
      </c>
      <c r="K22" s="1434"/>
    </row>
    <row r="23" spans="2:11" ht="15" thickBot="1">
      <c r="B23" s="2071"/>
      <c r="C23" s="1408" t="s">
        <v>1</v>
      </c>
      <c r="D23" s="1435">
        <v>0.84220774373070006</v>
      </c>
      <c r="E23" s="1420">
        <v>0.93475660784079961</v>
      </c>
      <c r="F23" s="1420">
        <v>1.1320504087193461</v>
      </c>
      <c r="G23" s="1420">
        <v>0.99806781350521645</v>
      </c>
      <c r="H23" s="1420">
        <v>0.96327086339055246</v>
      </c>
      <c r="I23" s="1420">
        <v>0.90103580011091255</v>
      </c>
      <c r="J23" s="1421">
        <v>0.94580483706091645</v>
      </c>
      <c r="K23" s="1434"/>
    </row>
    <row r="24" spans="2:11" ht="14.25" customHeight="1">
      <c r="B24" s="2069" t="s">
        <v>755</v>
      </c>
      <c r="C24" s="1402" t="s">
        <v>12</v>
      </c>
      <c r="D24" s="1433">
        <v>0.99812023768925817</v>
      </c>
      <c r="E24" s="1414">
        <v>0.98860959394369841</v>
      </c>
      <c r="F24" s="1414">
        <v>1.1988218983291861</v>
      </c>
      <c r="G24" s="1414">
        <v>1.1725490473276645</v>
      </c>
      <c r="H24" s="1414">
        <v>0.9915926680064876</v>
      </c>
      <c r="I24" s="1414">
        <v>1.0004070952169697</v>
      </c>
      <c r="J24" s="1415">
        <v>1.0641697517246054</v>
      </c>
      <c r="K24" s="1434"/>
    </row>
    <row r="25" spans="2:11">
      <c r="B25" s="2070"/>
      <c r="C25" s="1406" t="s">
        <v>0</v>
      </c>
      <c r="D25" s="1407">
        <v>0.98083138148194404</v>
      </c>
      <c r="E25" s="1387">
        <v>1.0281866500833041</v>
      </c>
      <c r="F25" s="1387">
        <v>1.2652088302332909</v>
      </c>
      <c r="G25" s="1387">
        <v>1.1573166767363432</v>
      </c>
      <c r="H25" s="1387">
        <v>1.0354016945536559</v>
      </c>
      <c r="I25" s="1387">
        <v>1.1072828062988094</v>
      </c>
      <c r="J25" s="1386">
        <v>1.0946487914321523</v>
      </c>
      <c r="K25" s="1434"/>
    </row>
    <row r="26" spans="2:11" ht="15" thickBot="1">
      <c r="B26" s="2071"/>
      <c r="C26" s="1408" t="s">
        <v>1</v>
      </c>
      <c r="D26" s="1435">
        <v>0.98626991114726215</v>
      </c>
      <c r="E26" s="1420">
        <v>1.026566447896655</v>
      </c>
      <c r="F26" s="1420">
        <v>1.2482289187878515</v>
      </c>
      <c r="G26" s="1420">
        <v>1.1365576739871641</v>
      </c>
      <c r="H26" s="1420">
        <v>1.0416482793387991</v>
      </c>
      <c r="I26" s="1420">
        <v>1.0937394185248412</v>
      </c>
      <c r="J26" s="1421">
        <v>1.0893122663349568</v>
      </c>
      <c r="K26" s="1434"/>
    </row>
    <row r="27" spans="2:11" ht="14.25" customHeight="1">
      <c r="B27" s="2075" t="s">
        <v>756</v>
      </c>
      <c r="C27" s="1402" t="s">
        <v>12</v>
      </c>
      <c r="D27" s="1436">
        <v>0.60478648389224721</v>
      </c>
      <c r="E27" s="1425">
        <v>0.80027031492934275</v>
      </c>
      <c r="F27" s="1425">
        <v>0.91433178575660623</v>
      </c>
      <c r="G27" s="1425">
        <v>0.91950014699779858</v>
      </c>
      <c r="H27" s="1425">
        <v>0.83737411413158447</v>
      </c>
      <c r="I27" s="1425">
        <v>0.7850147603973201</v>
      </c>
      <c r="J27" s="1426">
        <v>0.80787262657676628</v>
      </c>
      <c r="K27" s="1434"/>
    </row>
    <row r="28" spans="2:11">
      <c r="B28" s="2072"/>
      <c r="C28" s="1406" t="s">
        <v>0</v>
      </c>
      <c r="D28" s="1407">
        <v>0.66224519667977155</v>
      </c>
      <c r="E28" s="1387">
        <v>0.84167945201952377</v>
      </c>
      <c r="F28" s="1387">
        <v>0.93280398087304139</v>
      </c>
      <c r="G28" s="1387">
        <v>0.91874788803658392</v>
      </c>
      <c r="H28" s="1387">
        <v>0.91553052837971016</v>
      </c>
      <c r="I28" s="1387">
        <v>0.87767374642598039</v>
      </c>
      <c r="J28" s="1386">
        <v>0.84226830394117458</v>
      </c>
      <c r="K28" s="1434"/>
    </row>
    <row r="29" spans="2:11" ht="15" thickBot="1">
      <c r="B29" s="2073"/>
      <c r="C29" s="1408" t="s">
        <v>1</v>
      </c>
      <c r="D29" s="1435">
        <v>0.66830901752839134</v>
      </c>
      <c r="E29" s="1420">
        <v>0.8358868936510222</v>
      </c>
      <c r="F29" s="1420">
        <v>0.92223854785776327</v>
      </c>
      <c r="G29" s="1420">
        <v>0.91306393666154118</v>
      </c>
      <c r="H29" s="1420">
        <v>0.92988280930775546</v>
      </c>
      <c r="I29" s="1420">
        <v>0.88193376128544032</v>
      </c>
      <c r="J29" s="1421">
        <v>0.84008713944095781</v>
      </c>
      <c r="K29" s="1434"/>
    </row>
    <row r="31" spans="2:11">
      <c r="D31" s="1439"/>
      <c r="E31" s="1439"/>
      <c r="F31" s="1439"/>
      <c r="G31" s="1439"/>
      <c r="H31" s="1439"/>
      <c r="I31" s="1439"/>
    </row>
    <row r="33" spans="4:10" s="1428" customFormat="1">
      <c r="D33" s="1439"/>
      <c r="E33" s="1439"/>
      <c r="F33" s="1439"/>
      <c r="G33" s="1439"/>
      <c r="H33" s="1439"/>
      <c r="I33" s="1439"/>
      <c r="J33" s="1439"/>
    </row>
    <row r="34" spans="4:10" s="1428" customFormat="1">
      <c r="D34" s="1439"/>
      <c r="E34" s="1439"/>
      <c r="F34" s="1439"/>
      <c r="G34" s="1439"/>
      <c r="H34" s="1439"/>
      <c r="I34" s="1439"/>
    </row>
    <row r="35" spans="4:10" s="1428" customFormat="1">
      <c r="D35" s="1439"/>
      <c r="E35" s="1439"/>
      <c r="F35" s="1439"/>
      <c r="G35" s="1439"/>
      <c r="H35" s="1439"/>
      <c r="I35" s="1439"/>
    </row>
  </sheetData>
  <mergeCells count="10">
    <mergeCell ref="B18:B20"/>
    <mergeCell ref="B21:B23"/>
    <mergeCell ref="B24:B26"/>
    <mergeCell ref="B27:B29"/>
    <mergeCell ref="I1:J1"/>
    <mergeCell ref="B3:J3"/>
    <mergeCell ref="B6:B8"/>
    <mergeCell ref="B9:B11"/>
    <mergeCell ref="B12:B14"/>
    <mergeCell ref="B15:B17"/>
  </mergeCells>
  <pageMargins left="0.70866141732283472" right="0.70866141732283472" top="0.74803149606299213" bottom="0.74803149606299213" header="0.31496062992125984" footer="0.31496062992125984"/>
  <pageSetup scale="48"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IO58"/>
  <sheetViews>
    <sheetView workbookViewId="0"/>
  </sheetViews>
  <sheetFormatPr defaultColWidth="33.140625" defaultRowHeight="12.75"/>
  <cols>
    <col min="1" max="1" width="23.7109375" style="1440" customWidth="1"/>
    <col min="2" max="2" width="15.7109375" style="1440" customWidth="1"/>
    <col min="3" max="3" width="6.7109375" style="1440" customWidth="1"/>
    <col min="4" max="4" width="19" style="1440" customWidth="1"/>
    <col min="5" max="5" width="15.28515625" style="1440" customWidth="1"/>
    <col min="6" max="6" width="7.28515625" style="1440" customWidth="1"/>
    <col min="7" max="7" width="19.42578125" style="1440" customWidth="1"/>
    <col min="8" max="8" width="16.140625" style="1440" customWidth="1"/>
    <col min="9" max="9" width="7.42578125" style="1440" bestFit="1" customWidth="1"/>
    <col min="10" max="10" width="19.140625" style="1440" customWidth="1"/>
    <col min="11" max="11" width="14.28515625" style="1440" customWidth="1"/>
    <col min="12" max="12" width="6.28515625" style="1440" bestFit="1" customWidth="1"/>
    <col min="13" max="13" width="19.28515625" style="1440" customWidth="1"/>
    <col min="14" max="14" width="14.140625" style="1440" customWidth="1"/>
    <col min="15" max="15" width="6.28515625" style="1440" bestFit="1" customWidth="1"/>
    <col min="16" max="16" width="19.140625" style="1440" customWidth="1"/>
    <col min="17" max="17" width="14.28515625" style="1440" customWidth="1"/>
    <col min="18" max="18" width="6.7109375" style="1440" customWidth="1"/>
    <col min="19" max="19" width="19.28515625" style="1440" customWidth="1"/>
    <col min="20" max="199" width="9.140625" style="1440" customWidth="1"/>
    <col min="200" max="200" width="29.140625" style="1440" customWidth="1"/>
    <col min="201" max="201" width="33.140625" style="1440" customWidth="1"/>
    <col min="202" max="202" width="16" style="1440" customWidth="1"/>
    <col min="203" max="203" width="29.140625" style="1440" customWidth="1"/>
    <col min="204" max="204" width="33.140625" style="1440" customWidth="1"/>
    <col min="205" max="205" width="16" style="1440" customWidth="1"/>
    <col min="206" max="206" width="29.140625" style="1440" customWidth="1"/>
    <col min="207" max="207" width="33.140625" style="1440" customWidth="1"/>
    <col min="208" max="208" width="16" style="1440" customWidth="1"/>
    <col min="209" max="209" width="29.140625" style="1440" customWidth="1"/>
    <col min="210" max="210" width="33.140625" style="1440" customWidth="1"/>
    <col min="211" max="211" width="16" style="1440" customWidth="1"/>
    <col min="212" max="212" width="29.140625" style="1440" customWidth="1"/>
    <col min="213" max="213" width="33.140625" style="1440" customWidth="1"/>
    <col min="214" max="214" width="16" style="1440" customWidth="1"/>
    <col min="215" max="215" width="29.140625" style="1440" customWidth="1"/>
    <col min="216" max="216" width="33.140625" style="1440" customWidth="1"/>
    <col min="217" max="217" width="16" style="1440" customWidth="1"/>
    <col min="218" max="218" width="29.140625" style="1440" customWidth="1"/>
    <col min="219" max="219" width="33.140625" style="1440" customWidth="1"/>
    <col min="220" max="220" width="16" style="1440" customWidth="1"/>
    <col min="221" max="221" width="29.140625" style="1440" customWidth="1"/>
    <col min="222" max="222" width="33.140625" style="1440" customWidth="1"/>
    <col min="223" max="223" width="16" style="1440" customWidth="1"/>
    <col min="224" max="224" width="29.140625" style="1440" customWidth="1"/>
    <col min="225" max="225" width="33.140625" style="1440" customWidth="1"/>
    <col min="226" max="226" width="16" style="1440" customWidth="1"/>
    <col min="227" max="227" width="29.140625" style="1440" customWidth="1"/>
    <col min="228" max="228" width="33.140625" style="1440" customWidth="1"/>
    <col min="229" max="229" width="16" style="1440" customWidth="1"/>
    <col min="230" max="230" width="29.140625" style="1440" customWidth="1"/>
    <col min="231" max="231" width="33.140625" style="1440" customWidth="1"/>
    <col min="232" max="232" width="16" style="1440" customWidth="1"/>
    <col min="233" max="233" width="29.140625" style="1440" customWidth="1"/>
    <col min="234" max="234" width="33.140625" style="1440" customWidth="1"/>
    <col min="235" max="235" width="16" style="1440" customWidth="1"/>
    <col min="236" max="236" width="29.140625" style="1440" customWidth="1"/>
    <col min="237" max="237" width="33.140625" style="1440" customWidth="1"/>
    <col min="238" max="238" width="16" style="1440" customWidth="1"/>
    <col min="239" max="239" width="29.140625" style="1440" customWidth="1"/>
    <col min="240" max="240" width="33.140625" style="1440" customWidth="1"/>
    <col min="241" max="241" width="16" style="1440" customWidth="1"/>
    <col min="242" max="242" width="29.140625" style="1440" customWidth="1"/>
    <col min="243" max="243" width="33.140625" style="1440" customWidth="1"/>
    <col min="244" max="244" width="16" style="1440" customWidth="1"/>
    <col min="245" max="245" width="29.140625" style="1440" customWidth="1"/>
    <col min="246" max="246" width="33.140625" style="1440" customWidth="1"/>
    <col min="247" max="247" width="16" style="1440" customWidth="1"/>
    <col min="248" max="248" width="29.140625" style="1440" customWidth="1"/>
    <col min="249" max="16384" width="33.140625" style="1440"/>
  </cols>
  <sheetData>
    <row r="1" spans="1:20">
      <c r="R1" s="2078" t="s">
        <v>779</v>
      </c>
      <c r="S1" s="2078"/>
      <c r="T1" s="1441"/>
    </row>
    <row r="3" spans="1:20" ht="14.25" customHeight="1">
      <c r="A3" s="2079" t="s">
        <v>780</v>
      </c>
      <c r="B3" s="2079"/>
      <c r="C3" s="2079"/>
      <c r="D3" s="2079"/>
      <c r="E3" s="2079"/>
      <c r="F3" s="2079"/>
      <c r="G3" s="2079"/>
      <c r="H3" s="2079"/>
      <c r="I3" s="2079"/>
      <c r="J3" s="2079"/>
      <c r="K3" s="2079"/>
      <c r="L3" s="2079"/>
      <c r="M3" s="2079"/>
      <c r="N3" s="2079"/>
      <c r="O3" s="2079"/>
      <c r="P3" s="2079"/>
      <c r="Q3" s="2079"/>
      <c r="R3" s="2079"/>
      <c r="S3" s="2079"/>
    </row>
    <row r="4" spans="1:20" ht="13.5" thickBot="1">
      <c r="R4" s="1442"/>
      <c r="S4" s="1442"/>
    </row>
    <row r="5" spans="1:20" ht="27" customHeight="1" thickBot="1">
      <c r="A5" s="2080" t="s">
        <v>781</v>
      </c>
      <c r="B5" s="2082" t="s">
        <v>98</v>
      </c>
      <c r="C5" s="2083"/>
      <c r="D5" s="2084"/>
      <c r="E5" s="2085" t="s">
        <v>102</v>
      </c>
      <c r="F5" s="2083"/>
      <c r="G5" s="2083"/>
      <c r="H5" s="2082" t="s">
        <v>782</v>
      </c>
      <c r="I5" s="2083"/>
      <c r="J5" s="2084"/>
      <c r="K5" s="2082" t="s">
        <v>99</v>
      </c>
      <c r="L5" s="2083"/>
      <c r="M5" s="2084"/>
      <c r="N5" s="2082" t="s">
        <v>783</v>
      </c>
      <c r="O5" s="2083"/>
      <c r="P5" s="2084"/>
      <c r="Q5" s="2086" t="s">
        <v>784</v>
      </c>
      <c r="R5" s="2087"/>
      <c r="S5" s="2088"/>
    </row>
    <row r="6" spans="1:20" ht="39" thickBot="1">
      <c r="A6" s="2081"/>
      <c r="B6" s="1443" t="s">
        <v>785</v>
      </c>
      <c r="C6" s="1444" t="s">
        <v>25</v>
      </c>
      <c r="D6" s="1445" t="s">
        <v>786</v>
      </c>
      <c r="E6" s="1443" t="s">
        <v>785</v>
      </c>
      <c r="F6" s="1444" t="s">
        <v>25</v>
      </c>
      <c r="G6" s="1445" t="s">
        <v>786</v>
      </c>
      <c r="H6" s="1443" t="s">
        <v>785</v>
      </c>
      <c r="I6" s="1444" t="s">
        <v>25</v>
      </c>
      <c r="J6" s="1445" t="s">
        <v>786</v>
      </c>
      <c r="K6" s="1443" t="s">
        <v>785</v>
      </c>
      <c r="L6" s="1444" t="s">
        <v>25</v>
      </c>
      <c r="M6" s="1445" t="s">
        <v>786</v>
      </c>
      <c r="N6" s="1443" t="s">
        <v>785</v>
      </c>
      <c r="O6" s="1444" t="s">
        <v>25</v>
      </c>
      <c r="P6" s="1445" t="s">
        <v>786</v>
      </c>
      <c r="Q6" s="1443" t="s">
        <v>785</v>
      </c>
      <c r="R6" s="1444" t="s">
        <v>25</v>
      </c>
      <c r="S6" s="1445" t="s">
        <v>786</v>
      </c>
    </row>
    <row r="7" spans="1:20">
      <c r="A7" s="1446" t="s">
        <v>787</v>
      </c>
      <c r="B7" s="1447">
        <v>73.471000000000004</v>
      </c>
      <c r="C7" s="1448">
        <v>2.792601087590621E-3</v>
      </c>
      <c r="D7" s="1449">
        <v>35</v>
      </c>
      <c r="E7" s="1447">
        <v>3.1E-2</v>
      </c>
      <c r="F7" s="1448">
        <v>3.0423325858354883E-5</v>
      </c>
      <c r="G7" s="1449">
        <v>1</v>
      </c>
      <c r="H7" s="1447">
        <v>145.459</v>
      </c>
      <c r="I7" s="1448">
        <v>4.3401009556313973E-3</v>
      </c>
      <c r="J7" s="1449">
        <v>53064</v>
      </c>
      <c r="K7" s="1447">
        <v>214.32400000000001</v>
      </c>
      <c r="L7" s="1448">
        <v>4.3477152211233022E-3</v>
      </c>
      <c r="M7" s="1449">
        <v>1491</v>
      </c>
      <c r="N7" s="1447">
        <v>39.289000000000001</v>
      </c>
      <c r="O7" s="1448">
        <v>1.8452548409231485E-2</v>
      </c>
      <c r="P7" s="1449">
        <v>248</v>
      </c>
      <c r="Q7" s="1447">
        <v>472.57400000000001</v>
      </c>
      <c r="R7" s="1448">
        <v>4.2093306452229227E-3</v>
      </c>
      <c r="S7" s="1449">
        <v>54839</v>
      </c>
    </row>
    <row r="8" spans="1:20">
      <c r="A8" s="1450" t="s">
        <v>788</v>
      </c>
      <c r="B8" s="1451">
        <v>1483.049</v>
      </c>
      <c r="C8" s="1452">
        <v>5.6370054175799739E-2</v>
      </c>
      <c r="D8" s="1453">
        <v>1035</v>
      </c>
      <c r="E8" s="1451">
        <v>70.031000000000006</v>
      </c>
      <c r="F8" s="1454">
        <v>6.8728255909240352E-2</v>
      </c>
      <c r="G8" s="1453">
        <v>271</v>
      </c>
      <c r="H8" s="1451">
        <v>3552.232</v>
      </c>
      <c r="I8" s="1452">
        <v>0.10598894188619769</v>
      </c>
      <c r="J8" s="1453">
        <v>206391</v>
      </c>
      <c r="K8" s="1451">
        <v>2490.69</v>
      </c>
      <c r="L8" s="1454">
        <v>5.0525423303501231E-2</v>
      </c>
      <c r="M8" s="1453">
        <v>15081</v>
      </c>
      <c r="N8" s="1451">
        <v>146.23699999999999</v>
      </c>
      <c r="O8" s="1454">
        <v>6.8681954789401228E-2</v>
      </c>
      <c r="P8" s="1453">
        <v>24158</v>
      </c>
      <c r="Q8" s="1451">
        <v>7742.2389999999996</v>
      </c>
      <c r="R8" s="1454">
        <v>6.8961990895267347E-2</v>
      </c>
      <c r="S8" s="1453">
        <v>246936</v>
      </c>
    </row>
    <row r="9" spans="1:20">
      <c r="A9" s="1455" t="s">
        <v>789</v>
      </c>
      <c r="B9" s="1451">
        <v>870.16700000000003</v>
      </c>
      <c r="C9" s="1454">
        <v>3.3074673144308203E-2</v>
      </c>
      <c r="D9" s="1453">
        <v>770</v>
      </c>
      <c r="E9" s="1451">
        <v>44.905000000000001</v>
      </c>
      <c r="F9" s="1454">
        <v>4.4069659602239547E-2</v>
      </c>
      <c r="G9" s="1453">
        <v>259</v>
      </c>
      <c r="H9" s="1451">
        <v>7548.2209999999995</v>
      </c>
      <c r="I9" s="1454">
        <v>0.2252183857679276</v>
      </c>
      <c r="J9" s="1453">
        <v>198916</v>
      </c>
      <c r="K9" s="1451">
        <v>10712.736999999999</v>
      </c>
      <c r="L9" s="1454">
        <v>0.21731551163094556</v>
      </c>
      <c r="M9" s="1453">
        <v>85852</v>
      </c>
      <c r="N9" s="1451">
        <v>237.744</v>
      </c>
      <c r="O9" s="1454">
        <v>0.11165931097773754</v>
      </c>
      <c r="P9" s="1453">
        <v>4049</v>
      </c>
      <c r="Q9" s="1451">
        <v>19413.774000000001</v>
      </c>
      <c r="R9" s="1454">
        <v>0.17292316936105667</v>
      </c>
      <c r="S9" s="1453">
        <v>289846</v>
      </c>
    </row>
    <row r="10" spans="1:20">
      <c r="A10" s="1455" t="s">
        <v>790</v>
      </c>
      <c r="B10" s="1451">
        <v>3813.5419999999999</v>
      </c>
      <c r="C10" s="1454">
        <v>0.14495109004603873</v>
      </c>
      <c r="D10" s="1453">
        <v>3871</v>
      </c>
      <c r="E10" s="1451">
        <v>281.815</v>
      </c>
      <c r="F10" s="1454">
        <v>0.2765725669926542</v>
      </c>
      <c r="G10" s="1453">
        <v>1638</v>
      </c>
      <c r="H10" s="1451">
        <v>12327.887000000001</v>
      </c>
      <c r="I10" s="1454">
        <v>0.36783061996587274</v>
      </c>
      <c r="J10" s="1453">
        <v>200564</v>
      </c>
      <c r="K10" s="1451">
        <v>19854.585999999999</v>
      </c>
      <c r="L10" s="1454">
        <v>0.4027644396395253</v>
      </c>
      <c r="M10" s="1453">
        <v>82605</v>
      </c>
      <c r="N10" s="1451">
        <v>467.51</v>
      </c>
      <c r="O10" s="1454">
        <v>0.21957165890706842</v>
      </c>
      <c r="P10" s="1453">
        <v>7043</v>
      </c>
      <c r="Q10" s="1451">
        <v>36745.339999999997</v>
      </c>
      <c r="R10" s="1454">
        <v>0.3272996096508391</v>
      </c>
      <c r="S10" s="1453">
        <v>295721</v>
      </c>
    </row>
    <row r="11" spans="1:20">
      <c r="A11" s="1455" t="s">
        <v>791</v>
      </c>
      <c r="B11" s="1451">
        <v>6323.9859999999999</v>
      </c>
      <c r="C11" s="1454">
        <v>0.24037198597416476</v>
      </c>
      <c r="D11" s="1453">
        <v>6173</v>
      </c>
      <c r="E11" s="1451">
        <v>327.11099999999999</v>
      </c>
      <c r="F11" s="1454">
        <v>0.32102595305975234</v>
      </c>
      <c r="G11" s="1453">
        <v>1482</v>
      </c>
      <c r="H11" s="1451">
        <v>4639.13</v>
      </c>
      <c r="I11" s="1454">
        <v>0.13841902217324664</v>
      </c>
      <c r="J11" s="1453">
        <v>54085</v>
      </c>
      <c r="K11" s="1451">
        <v>7783.0410000000002</v>
      </c>
      <c r="L11" s="1454">
        <v>0.15788453846665201</v>
      </c>
      <c r="M11" s="1453">
        <v>22972</v>
      </c>
      <c r="N11" s="1451">
        <v>488.56799999999998</v>
      </c>
      <c r="O11" s="1454">
        <v>0.22946180028001242</v>
      </c>
      <c r="P11" s="1453">
        <v>1747</v>
      </c>
      <c r="Q11" s="1451">
        <v>19561.835999999999</v>
      </c>
      <c r="R11" s="1454">
        <v>0.1742419933208873</v>
      </c>
      <c r="S11" s="1453">
        <v>86459</v>
      </c>
    </row>
    <row r="12" spans="1:20">
      <c r="A12" s="1456" t="s">
        <v>792</v>
      </c>
      <c r="B12" s="1451">
        <v>8204.116</v>
      </c>
      <c r="C12" s="1454">
        <v>0.31183491805364855</v>
      </c>
      <c r="D12" s="1453">
        <v>5662</v>
      </c>
      <c r="E12" s="1451">
        <v>197.32499999999999</v>
      </c>
      <c r="F12" s="1454">
        <v>0.19365428306451216</v>
      </c>
      <c r="G12" s="1453">
        <v>675</v>
      </c>
      <c r="H12" s="1451">
        <v>2993.7919999999999</v>
      </c>
      <c r="I12" s="1454">
        <v>8.9326611073647089E-2</v>
      </c>
      <c r="J12" s="1453">
        <v>27674</v>
      </c>
      <c r="K12" s="1451">
        <v>5317.7030000000004</v>
      </c>
      <c r="L12" s="1454">
        <v>0.10787339856718356</v>
      </c>
      <c r="M12" s="1453">
        <v>11479</v>
      </c>
      <c r="N12" s="1451">
        <v>489.86900000000003</v>
      </c>
      <c r="O12" s="1454">
        <v>0.23007283047880625</v>
      </c>
      <c r="P12" s="1453">
        <v>1230</v>
      </c>
      <c r="Q12" s="1451">
        <v>17202.805</v>
      </c>
      <c r="R12" s="1454">
        <v>0.1532295349940837</v>
      </c>
      <c r="S12" s="1453">
        <v>46720</v>
      </c>
    </row>
    <row r="13" spans="1:20" ht="13.5" thickBot="1">
      <c r="A13" s="1457" t="s">
        <v>793</v>
      </c>
      <c r="B13" s="1458">
        <v>5540.8329999999996</v>
      </c>
      <c r="C13" s="1459">
        <v>0.21060467751844947</v>
      </c>
      <c r="D13" s="1460">
        <v>2047</v>
      </c>
      <c r="E13" s="1458">
        <v>97.736999999999995</v>
      </c>
      <c r="F13" s="1459">
        <v>9.5918858045742933E-2</v>
      </c>
      <c r="G13" s="1460">
        <v>221</v>
      </c>
      <c r="H13" s="1458">
        <v>2308.3980000000001</v>
      </c>
      <c r="I13" s="1459">
        <v>6.8876318177476858E-2</v>
      </c>
      <c r="J13" s="1460">
        <v>34129</v>
      </c>
      <c r="K13" s="1458">
        <v>2922.6959999999999</v>
      </c>
      <c r="L13" s="1459">
        <v>5.9288973171068987E-2</v>
      </c>
      <c r="M13" s="1460">
        <v>6756</v>
      </c>
      <c r="N13" s="1458">
        <v>259.97399999999999</v>
      </c>
      <c r="O13" s="1459">
        <v>0.12209989615774253</v>
      </c>
      <c r="P13" s="1460">
        <v>504</v>
      </c>
      <c r="Q13" s="1458">
        <v>11129.638000000001</v>
      </c>
      <c r="R13" s="1459">
        <v>9.913437113264284E-2</v>
      </c>
      <c r="S13" s="1460">
        <v>43657</v>
      </c>
    </row>
    <row r="14" spans="1:20">
      <c r="B14" s="1461"/>
      <c r="C14" s="1462"/>
      <c r="D14" s="1462"/>
      <c r="E14" s="1462"/>
      <c r="F14" s="1462"/>
      <c r="G14" s="1462"/>
      <c r="H14" s="1462"/>
      <c r="I14" s="1462"/>
      <c r="J14" s="1462"/>
      <c r="K14" s="1462"/>
      <c r="L14" s="1462"/>
      <c r="M14" s="1462"/>
      <c r="N14" s="1462"/>
      <c r="O14" s="1462"/>
      <c r="P14" s="1462"/>
      <c r="Q14" s="1462"/>
      <c r="R14" s="1462"/>
      <c r="S14" s="1462"/>
    </row>
    <row r="15" spans="1:20">
      <c r="B15" s="1463"/>
      <c r="C15" s="1462"/>
      <c r="D15" s="1462"/>
      <c r="E15" s="1462"/>
      <c r="F15" s="1462"/>
      <c r="G15" s="1462"/>
      <c r="H15" s="1462"/>
      <c r="I15" s="1462"/>
      <c r="J15" s="1462"/>
      <c r="K15" s="1462"/>
      <c r="L15" s="1462"/>
      <c r="M15" s="1462"/>
      <c r="N15" s="1462"/>
      <c r="O15" s="1462"/>
      <c r="P15" s="1462"/>
      <c r="Q15" s="1462"/>
      <c r="R15" s="1462"/>
      <c r="S15" s="1462"/>
      <c r="T15" s="1462"/>
    </row>
    <row r="16" spans="1:20">
      <c r="C16" s="1464"/>
      <c r="D16" s="1464"/>
      <c r="Q16" s="1465"/>
    </row>
    <row r="17" spans="1:19">
      <c r="B17" s="1464"/>
      <c r="C17" s="1464"/>
      <c r="D17" s="1464"/>
      <c r="E17" s="1464"/>
      <c r="F17" s="1464"/>
      <c r="G17" s="1464"/>
      <c r="Q17" s="1465"/>
      <c r="R17" s="1465"/>
      <c r="S17" s="1465"/>
    </row>
    <row r="18" spans="1:19">
      <c r="B18" s="1464"/>
      <c r="C18" s="1464"/>
      <c r="D18" s="1464"/>
      <c r="E18" s="1464"/>
      <c r="F18" s="1464"/>
      <c r="G18" s="1464"/>
      <c r="H18" s="1462"/>
      <c r="I18" s="1466"/>
      <c r="J18" s="1466"/>
      <c r="K18" s="1462"/>
      <c r="L18" s="1466"/>
      <c r="M18" s="1466"/>
      <c r="N18" s="1462"/>
      <c r="O18" s="1466"/>
      <c r="P18" s="1466"/>
      <c r="Q18" s="1465"/>
      <c r="R18" s="1466"/>
      <c r="S18" s="1466"/>
    </row>
    <row r="19" spans="1:19">
      <c r="B19" s="1464"/>
      <c r="C19" s="1464"/>
      <c r="D19" s="1464"/>
      <c r="E19" s="1464"/>
      <c r="F19" s="1464"/>
      <c r="G19" s="1464"/>
      <c r="H19" s="1462"/>
      <c r="I19" s="1466"/>
      <c r="J19" s="1466"/>
      <c r="K19" s="1462"/>
      <c r="L19" s="1466"/>
      <c r="M19" s="1466"/>
      <c r="N19" s="1462"/>
      <c r="O19" s="1466"/>
      <c r="P19" s="1466"/>
      <c r="Q19" s="1465"/>
      <c r="R19" s="1466"/>
      <c r="S19" s="1466"/>
    </row>
    <row r="20" spans="1:19">
      <c r="B20" s="1464"/>
      <c r="C20" s="1464"/>
      <c r="D20" s="1464"/>
      <c r="E20" s="1464"/>
      <c r="F20" s="1464"/>
      <c r="G20" s="1464"/>
      <c r="H20" s="1462"/>
      <c r="I20" s="1466"/>
      <c r="J20" s="1466"/>
      <c r="K20" s="1462"/>
      <c r="L20" s="1466"/>
      <c r="M20" s="1466"/>
      <c r="N20" s="1462"/>
      <c r="O20" s="1466"/>
      <c r="P20" s="1466"/>
      <c r="Q20" s="1465"/>
      <c r="R20" s="1466"/>
      <c r="S20" s="1466"/>
    </row>
    <row r="21" spans="1:19">
      <c r="B21" s="1464"/>
      <c r="C21" s="1464"/>
      <c r="D21" s="1464"/>
      <c r="E21" s="1464"/>
      <c r="F21" s="1464"/>
      <c r="G21" s="1464"/>
      <c r="H21" s="1462"/>
      <c r="I21" s="1466"/>
      <c r="J21" s="1466"/>
      <c r="K21" s="1462"/>
      <c r="L21" s="1466"/>
      <c r="M21" s="1466"/>
      <c r="N21" s="1462"/>
      <c r="O21" s="1466"/>
      <c r="P21" s="1466"/>
      <c r="Q21" s="1465"/>
      <c r="R21" s="1466"/>
      <c r="S21" s="1466"/>
    </row>
    <row r="22" spans="1:19">
      <c r="B22" s="1464"/>
      <c r="C22" s="1464"/>
      <c r="D22" s="1464"/>
      <c r="E22" s="1464"/>
      <c r="F22" s="1464"/>
      <c r="G22" s="1464"/>
      <c r="H22" s="1462"/>
      <c r="I22" s="1466"/>
      <c r="J22" s="1466"/>
      <c r="K22" s="1462"/>
      <c r="L22" s="1466"/>
      <c r="M22" s="1466"/>
      <c r="N22" s="1462"/>
      <c r="O22" s="1466"/>
      <c r="P22" s="1466"/>
      <c r="Q22" s="1465"/>
      <c r="R22" s="1466"/>
      <c r="S22" s="1466"/>
    </row>
    <row r="23" spans="1:19">
      <c r="F23" s="1466"/>
      <c r="G23" s="1466"/>
      <c r="O23" s="1466"/>
      <c r="P23" s="1466"/>
      <c r="Q23" s="1465"/>
    </row>
    <row r="32" spans="1:19">
      <c r="A32" s="1462"/>
      <c r="B32" s="1462"/>
    </row>
    <row r="33" spans="1:2">
      <c r="A33" s="1462"/>
      <c r="B33" s="1462"/>
    </row>
    <row r="34" spans="1:2">
      <c r="A34" s="1462"/>
      <c r="B34" s="1462"/>
    </row>
    <row r="35" spans="1:2">
      <c r="A35" s="1462"/>
      <c r="B35" s="1462"/>
    </row>
    <row r="36" spans="1:2">
      <c r="A36" s="1462"/>
      <c r="B36" s="1462"/>
    </row>
    <row r="58" spans="68:249">
      <c r="BP58" s="1467"/>
      <c r="BQ58" s="1467"/>
      <c r="BR58" s="1467"/>
      <c r="BS58" s="1467"/>
      <c r="BT58" s="1467"/>
      <c r="BU58" s="1467"/>
      <c r="BV58" s="1467"/>
      <c r="BW58" s="1467"/>
      <c r="BX58" s="1467"/>
      <c r="BY58" s="1467"/>
      <c r="BZ58" s="1467"/>
      <c r="CA58" s="1467"/>
      <c r="CB58" s="1467"/>
      <c r="CC58" s="1467"/>
      <c r="CD58" s="1467"/>
      <c r="CE58" s="1467"/>
      <c r="CF58" s="1467"/>
      <c r="CG58" s="1467"/>
      <c r="CH58" s="1467"/>
      <c r="CI58" s="1467"/>
      <c r="CJ58" s="1467"/>
      <c r="CK58" s="1467"/>
      <c r="CL58" s="1467"/>
      <c r="CM58" s="1467"/>
      <c r="CN58" s="1467"/>
      <c r="CO58" s="1467"/>
      <c r="CP58" s="1467"/>
      <c r="CQ58" s="1467"/>
      <c r="CR58" s="1467"/>
      <c r="CS58" s="1467"/>
      <c r="CT58" s="1467"/>
      <c r="CU58" s="1467"/>
      <c r="CV58" s="1467"/>
      <c r="CW58" s="1467"/>
      <c r="CX58" s="1467"/>
      <c r="CY58" s="1467"/>
      <c r="CZ58" s="1467"/>
      <c r="DA58" s="1467"/>
      <c r="DB58" s="1467"/>
      <c r="DC58" s="1467"/>
      <c r="DD58" s="1467"/>
      <c r="DE58" s="1467"/>
      <c r="DF58" s="1467"/>
      <c r="DG58" s="1467"/>
      <c r="DH58" s="1467"/>
      <c r="DI58" s="1467"/>
      <c r="DJ58" s="1467"/>
      <c r="DK58" s="1467"/>
      <c r="DL58" s="1467"/>
      <c r="DM58" s="1467"/>
      <c r="DN58" s="1467"/>
      <c r="DO58" s="1467"/>
      <c r="DP58" s="1467"/>
      <c r="DQ58" s="1467"/>
      <c r="DR58" s="1467"/>
      <c r="DS58" s="1467"/>
      <c r="DT58" s="1467"/>
      <c r="DU58" s="1467"/>
      <c r="DV58" s="1467"/>
      <c r="DW58" s="1467"/>
      <c r="DX58" s="1467"/>
      <c r="DY58" s="1467"/>
      <c r="DZ58" s="1467"/>
      <c r="EA58" s="1467"/>
      <c r="EB58" s="1467"/>
      <c r="EC58" s="1467"/>
      <c r="ED58" s="1467"/>
      <c r="EE58" s="1467"/>
      <c r="EF58" s="1467"/>
      <c r="EG58" s="1467"/>
      <c r="EH58" s="1467"/>
      <c r="EI58" s="1467"/>
      <c r="EJ58" s="1467"/>
      <c r="EK58" s="1467"/>
      <c r="EL58" s="1467"/>
      <c r="EM58" s="1467"/>
      <c r="EN58" s="1467"/>
      <c r="EO58" s="1467"/>
      <c r="EP58" s="1467"/>
      <c r="EQ58" s="1467"/>
      <c r="ER58" s="1467"/>
      <c r="ES58" s="1467"/>
      <c r="ET58" s="1467"/>
      <c r="EU58" s="1467"/>
      <c r="EV58" s="1467"/>
      <c r="EW58" s="1467"/>
      <c r="EX58" s="1467"/>
      <c r="EY58" s="1467"/>
      <c r="EZ58" s="1467"/>
      <c r="FA58" s="1467"/>
      <c r="FB58" s="1467"/>
      <c r="FC58" s="1467"/>
      <c r="FD58" s="1467"/>
      <c r="FE58" s="1467"/>
      <c r="FF58" s="1467"/>
      <c r="FG58" s="1467"/>
      <c r="FH58" s="1467"/>
      <c r="FI58" s="1467"/>
      <c r="FJ58" s="1467"/>
      <c r="FK58" s="1467"/>
      <c r="FL58" s="1467"/>
      <c r="FM58" s="1467"/>
      <c r="FN58" s="1467"/>
      <c r="FO58" s="1467"/>
      <c r="FP58" s="1467"/>
      <c r="FQ58" s="1467"/>
      <c r="FR58" s="1467"/>
      <c r="FS58" s="1467"/>
      <c r="FT58" s="1467"/>
      <c r="FU58" s="1467"/>
      <c r="FV58" s="1467"/>
      <c r="FW58" s="1467"/>
      <c r="FX58" s="1467"/>
      <c r="FY58" s="1467"/>
      <c r="FZ58" s="1467"/>
      <c r="GA58" s="1467"/>
      <c r="GB58" s="1467"/>
      <c r="GC58" s="1467"/>
      <c r="GD58" s="1467"/>
      <c r="GE58" s="1467"/>
      <c r="GF58" s="1467"/>
      <c r="GG58" s="1467"/>
      <c r="GH58" s="1467"/>
      <c r="GI58" s="1467"/>
      <c r="GJ58" s="1467"/>
      <c r="GK58" s="1467"/>
      <c r="GL58" s="1467"/>
      <c r="GM58" s="1467"/>
      <c r="GN58" s="1467"/>
      <c r="GO58" s="1467"/>
      <c r="GP58" s="1467"/>
      <c r="GQ58" s="1467"/>
      <c r="GR58" s="1467"/>
      <c r="GS58" s="1467"/>
      <c r="GT58" s="1467"/>
      <c r="GU58" s="1467"/>
      <c r="GV58" s="1467"/>
      <c r="GW58" s="1467"/>
      <c r="GX58" s="1467"/>
      <c r="GY58" s="1467"/>
      <c r="GZ58" s="1467"/>
      <c r="HA58" s="1467"/>
      <c r="HB58" s="1467"/>
      <c r="HC58" s="1467"/>
      <c r="HD58" s="1467"/>
      <c r="HE58" s="1467"/>
      <c r="HF58" s="1467"/>
      <c r="HG58" s="1467"/>
      <c r="HH58" s="1467"/>
      <c r="HI58" s="1467"/>
      <c r="HJ58" s="1467"/>
      <c r="HK58" s="1467"/>
      <c r="HL58" s="1467"/>
      <c r="HM58" s="1467"/>
      <c r="HN58" s="1467"/>
      <c r="HO58" s="1467"/>
      <c r="HP58" s="1467"/>
      <c r="HQ58" s="1467"/>
      <c r="HR58" s="1467"/>
      <c r="HS58" s="1467"/>
      <c r="HT58" s="1467"/>
      <c r="HU58" s="1467"/>
      <c r="HV58" s="1467"/>
      <c r="HW58" s="1467"/>
      <c r="HX58" s="1467"/>
      <c r="HY58" s="1467"/>
      <c r="HZ58" s="1467"/>
      <c r="IA58" s="1467"/>
      <c r="IB58" s="1467"/>
      <c r="IC58" s="1467"/>
      <c r="ID58" s="1467"/>
      <c r="IE58" s="1467"/>
      <c r="IF58" s="1467"/>
      <c r="IG58" s="1467"/>
      <c r="IH58" s="1467"/>
      <c r="II58" s="1467"/>
      <c r="IJ58" s="1467"/>
      <c r="IK58" s="1467"/>
      <c r="IL58" s="1467"/>
      <c r="IM58" s="1467"/>
      <c r="IN58" s="1467"/>
      <c r="IO58" s="1467"/>
    </row>
  </sheetData>
  <mergeCells count="9">
    <mergeCell ref="R1:S1"/>
    <mergeCell ref="A3:S3"/>
    <mergeCell ref="A5:A6"/>
    <mergeCell ref="B5:D5"/>
    <mergeCell ref="E5:G5"/>
    <mergeCell ref="H5:J5"/>
    <mergeCell ref="K5:M5"/>
    <mergeCell ref="N5:P5"/>
    <mergeCell ref="Q5:S5"/>
  </mergeCells>
  <pageMargins left="0.7" right="0.7" top="0.75" bottom="0.75" header="0.3" footer="0.3"/>
  <pageSetup paperSize="9" scale="48" orientation="landscape" r:id="rId1"/>
</worksheet>
</file>

<file path=xl/worksheets/sheet26.xml><?xml version="1.0" encoding="utf-8"?>
<worksheet xmlns="http://schemas.openxmlformats.org/spreadsheetml/2006/main" xmlns:r="http://schemas.openxmlformats.org/officeDocument/2006/relationships">
  <sheetPr>
    <pageSetUpPr fitToPage="1"/>
  </sheetPr>
  <dimension ref="A1:IV37"/>
  <sheetViews>
    <sheetView workbookViewId="0"/>
  </sheetViews>
  <sheetFormatPr defaultRowHeight="14.25"/>
  <cols>
    <col min="1" max="1" width="10.28515625" style="1469" customWidth="1"/>
    <col min="2" max="2" width="19.28515625" style="1469" customWidth="1"/>
    <col min="3" max="3" width="17.28515625" style="1469" customWidth="1"/>
    <col min="4" max="4" width="15.140625" style="1469" customWidth="1"/>
    <col min="5" max="5" width="17.140625" style="1469" customWidth="1"/>
    <col min="6" max="6" width="12.7109375" style="1469" customWidth="1"/>
    <col min="7" max="8" width="15.42578125" style="1469" customWidth="1"/>
    <col min="9" max="9" width="16.140625" style="1469" customWidth="1"/>
    <col min="10" max="10" width="18.140625" style="1469" customWidth="1"/>
    <col min="11" max="16384" width="9.140625" style="1469"/>
  </cols>
  <sheetData>
    <row r="1" spans="1:256" s="1470" customFormat="1" ht="15">
      <c r="A1" s="1468"/>
      <c r="B1" s="1469"/>
      <c r="C1" s="1469"/>
      <c r="D1" s="1469"/>
      <c r="E1" s="1469"/>
      <c r="F1" s="1469"/>
      <c r="G1" s="1469"/>
      <c r="H1" s="1469"/>
      <c r="I1" s="2102" t="s">
        <v>794</v>
      </c>
      <c r="J1" s="2102"/>
      <c r="K1" s="1469"/>
      <c r="L1" s="1469"/>
      <c r="M1" s="1469"/>
      <c r="N1" s="1469"/>
      <c r="O1" s="1469"/>
      <c r="P1" s="1469"/>
      <c r="Q1" s="1469"/>
      <c r="R1" s="1469"/>
      <c r="S1" s="1469"/>
      <c r="T1" s="1469"/>
      <c r="U1" s="1469"/>
      <c r="V1" s="1469"/>
      <c r="W1" s="1469"/>
      <c r="X1" s="1469"/>
      <c r="Y1" s="1469"/>
      <c r="Z1" s="1469"/>
      <c r="AA1" s="1469"/>
      <c r="AB1" s="1469"/>
      <c r="AC1" s="1469"/>
      <c r="AD1" s="1469"/>
      <c r="AE1" s="1469"/>
      <c r="AF1" s="1469"/>
      <c r="AG1" s="1469"/>
      <c r="AH1" s="1469"/>
      <c r="AI1" s="1469"/>
      <c r="AJ1" s="1469"/>
      <c r="AK1" s="1469"/>
      <c r="AL1" s="1469"/>
      <c r="AM1" s="1469"/>
      <c r="AN1" s="1469"/>
      <c r="AO1" s="1469"/>
      <c r="AP1" s="1469"/>
      <c r="AQ1" s="1469"/>
      <c r="AR1" s="1469"/>
      <c r="AS1" s="1469"/>
      <c r="AT1" s="1469"/>
      <c r="AU1" s="1469"/>
      <c r="AV1" s="1469"/>
      <c r="AW1" s="1469"/>
      <c r="AX1" s="1469"/>
      <c r="AY1" s="1469"/>
      <c r="AZ1" s="1469"/>
      <c r="BA1" s="1469"/>
      <c r="BB1" s="1469"/>
      <c r="BC1" s="1469"/>
      <c r="BD1" s="1469"/>
      <c r="BE1" s="1469"/>
      <c r="BF1" s="1469"/>
      <c r="BG1" s="1469"/>
      <c r="BH1" s="1469"/>
      <c r="BI1" s="1469"/>
      <c r="BJ1" s="1469"/>
      <c r="BK1" s="1469"/>
      <c r="BL1" s="1469"/>
      <c r="BM1" s="1469"/>
      <c r="BN1" s="1469"/>
      <c r="BO1" s="1469"/>
      <c r="BP1" s="1469"/>
      <c r="BQ1" s="1469"/>
      <c r="BR1" s="1469"/>
      <c r="BS1" s="1469"/>
      <c r="BT1" s="1469"/>
      <c r="BU1" s="1469"/>
      <c r="BV1" s="1469"/>
      <c r="BW1" s="1469"/>
      <c r="BX1" s="1469"/>
      <c r="BY1" s="1469"/>
      <c r="BZ1" s="1469"/>
      <c r="CA1" s="1469"/>
      <c r="CB1" s="1469"/>
      <c r="CC1" s="1469"/>
      <c r="CD1" s="1469"/>
      <c r="CE1" s="1469"/>
      <c r="CF1" s="1469"/>
      <c r="CG1" s="1469"/>
      <c r="CH1" s="1469"/>
      <c r="CI1" s="1469"/>
      <c r="CJ1" s="1469"/>
      <c r="CK1" s="1469"/>
      <c r="CL1" s="1469"/>
      <c r="CM1" s="1469"/>
      <c r="CN1" s="1469"/>
      <c r="CO1" s="1469"/>
      <c r="CP1" s="1469"/>
      <c r="CQ1" s="1469"/>
      <c r="CR1" s="1469"/>
      <c r="CS1" s="1469"/>
      <c r="CT1" s="1469"/>
      <c r="CU1" s="1469"/>
      <c r="CV1" s="1469"/>
      <c r="CW1" s="1469"/>
      <c r="CX1" s="1469"/>
      <c r="CY1" s="1469"/>
      <c r="CZ1" s="1469"/>
      <c r="DA1" s="1469"/>
      <c r="DB1" s="1469"/>
      <c r="DC1" s="1469"/>
      <c r="DD1" s="1469"/>
      <c r="DE1" s="1469"/>
      <c r="DF1" s="1469"/>
      <c r="DG1" s="1469"/>
      <c r="DH1" s="1469"/>
      <c r="DI1" s="1469"/>
      <c r="DJ1" s="1469"/>
      <c r="DK1" s="1469"/>
      <c r="DL1" s="1469"/>
      <c r="DM1" s="1469"/>
      <c r="DN1" s="1469"/>
      <c r="DO1" s="1469"/>
      <c r="DP1" s="1469"/>
      <c r="DQ1" s="1469"/>
      <c r="DR1" s="1469"/>
      <c r="DS1" s="1469"/>
      <c r="DT1" s="1469"/>
      <c r="DU1" s="1469"/>
      <c r="DV1" s="1469"/>
      <c r="DW1" s="1469"/>
      <c r="DX1" s="1469"/>
      <c r="DY1" s="1469"/>
      <c r="DZ1" s="1469"/>
      <c r="EA1" s="1469"/>
      <c r="EB1" s="1469"/>
      <c r="EC1" s="1469"/>
      <c r="ED1" s="1469"/>
      <c r="EE1" s="1469"/>
      <c r="EF1" s="1469"/>
      <c r="EG1" s="1469"/>
      <c r="EH1" s="1469"/>
      <c r="EI1" s="1469"/>
      <c r="EJ1" s="1469"/>
      <c r="EK1" s="1469"/>
      <c r="EL1" s="1469"/>
      <c r="EM1" s="1469"/>
      <c r="EN1" s="1469"/>
      <c r="EO1" s="1469"/>
      <c r="EP1" s="1469"/>
      <c r="EQ1" s="1469"/>
      <c r="ER1" s="1469"/>
      <c r="ES1" s="1469"/>
      <c r="ET1" s="1469"/>
      <c r="EU1" s="1469"/>
      <c r="EV1" s="1469"/>
      <c r="EW1" s="1469"/>
      <c r="EX1" s="1469"/>
      <c r="EY1" s="1469"/>
      <c r="EZ1" s="1469"/>
      <c r="FA1" s="1469"/>
      <c r="FB1" s="1469"/>
      <c r="FC1" s="1469"/>
      <c r="FD1" s="1469"/>
      <c r="FE1" s="1469"/>
      <c r="FF1" s="1469"/>
      <c r="FG1" s="1469"/>
      <c r="FH1" s="1469"/>
      <c r="FI1" s="1469"/>
      <c r="FJ1" s="1469"/>
      <c r="FK1" s="1469"/>
      <c r="FL1" s="1469"/>
      <c r="FM1" s="1469"/>
      <c r="FN1" s="1469"/>
      <c r="FO1" s="1469"/>
      <c r="FP1" s="1469"/>
      <c r="FQ1" s="1469"/>
      <c r="FR1" s="1469"/>
      <c r="FS1" s="1469"/>
      <c r="FT1" s="1469"/>
      <c r="FU1" s="1469"/>
      <c r="FV1" s="1469"/>
      <c r="FW1" s="1469"/>
      <c r="FX1" s="1469"/>
      <c r="FY1" s="1469"/>
      <c r="FZ1" s="1469"/>
      <c r="GA1" s="1469"/>
      <c r="GB1" s="1469"/>
      <c r="GC1" s="1469"/>
      <c r="GD1" s="1469"/>
      <c r="GE1" s="1469"/>
      <c r="GF1" s="1469"/>
      <c r="GG1" s="1469"/>
      <c r="GH1" s="1469"/>
      <c r="GI1" s="1469"/>
      <c r="GJ1" s="1469"/>
      <c r="GK1" s="1469"/>
      <c r="GL1" s="1469"/>
      <c r="GM1" s="1469"/>
      <c r="GN1" s="1469"/>
      <c r="GO1" s="1469"/>
      <c r="GP1" s="1469"/>
      <c r="GQ1" s="1469"/>
      <c r="GR1" s="1469"/>
      <c r="GS1" s="1469"/>
      <c r="GT1" s="1469"/>
      <c r="GU1" s="1469"/>
      <c r="GV1" s="1469"/>
      <c r="GW1" s="1469"/>
      <c r="GX1" s="1469"/>
      <c r="GY1" s="1469"/>
      <c r="GZ1" s="1469"/>
      <c r="HA1" s="1469"/>
      <c r="HB1" s="1469"/>
      <c r="HC1" s="1469"/>
      <c r="HD1" s="1469"/>
      <c r="HE1" s="1469"/>
      <c r="HF1" s="1469"/>
      <c r="HG1" s="1469"/>
      <c r="HH1" s="1469"/>
      <c r="HI1" s="1469"/>
      <c r="HJ1" s="1469"/>
      <c r="HK1" s="1469"/>
      <c r="HL1" s="1469"/>
      <c r="HM1" s="1469"/>
      <c r="HN1" s="1469"/>
      <c r="HO1" s="1469"/>
      <c r="HP1" s="1469"/>
      <c r="HQ1" s="1469"/>
      <c r="HR1" s="1469"/>
      <c r="HS1" s="1469"/>
      <c r="HT1" s="1469"/>
      <c r="HU1" s="1469"/>
      <c r="HV1" s="1469"/>
      <c r="HW1" s="1469"/>
      <c r="HX1" s="1469"/>
      <c r="HY1" s="1469"/>
      <c r="HZ1" s="1469"/>
      <c r="IA1" s="1469"/>
      <c r="IB1" s="1469"/>
      <c r="IC1" s="1469"/>
      <c r="ID1" s="1469"/>
      <c r="IE1" s="1469"/>
      <c r="IF1" s="1469"/>
      <c r="IG1" s="1469"/>
      <c r="IH1" s="1469"/>
      <c r="II1" s="1469"/>
      <c r="IJ1" s="1469"/>
      <c r="IK1" s="1469"/>
      <c r="IL1" s="1469"/>
      <c r="IM1" s="1469"/>
      <c r="IN1" s="1469"/>
      <c r="IO1" s="1469"/>
      <c r="IP1" s="1469"/>
      <c r="IQ1" s="1469"/>
      <c r="IR1" s="1469"/>
      <c r="IS1" s="1469"/>
      <c r="IT1" s="1469"/>
      <c r="IU1" s="1469"/>
      <c r="IV1" s="1469"/>
    </row>
    <row r="3" spans="1:256" s="1470" customFormat="1" ht="15">
      <c r="A3" s="2094" t="s">
        <v>795</v>
      </c>
      <c r="B3" s="2094"/>
      <c r="C3" s="2094"/>
      <c r="D3" s="2094"/>
      <c r="E3" s="2094"/>
      <c r="F3" s="2094"/>
      <c r="G3" s="2094"/>
      <c r="H3" s="2094"/>
      <c r="I3" s="2094"/>
      <c r="J3" s="2094"/>
      <c r="K3" s="1469"/>
      <c r="L3" s="1469"/>
      <c r="M3" s="1469"/>
      <c r="N3" s="1469"/>
      <c r="O3" s="1469"/>
      <c r="P3" s="1469"/>
      <c r="Q3" s="1469"/>
      <c r="R3" s="1469"/>
      <c r="S3" s="1469"/>
      <c r="T3" s="1469"/>
      <c r="U3" s="1469"/>
      <c r="V3" s="1469"/>
      <c r="W3" s="1469"/>
      <c r="X3" s="1469"/>
      <c r="Y3" s="1469"/>
      <c r="Z3" s="1469"/>
      <c r="AA3" s="1469"/>
      <c r="AB3" s="1469"/>
      <c r="AC3" s="1469"/>
      <c r="AD3" s="1469"/>
      <c r="AE3" s="1469"/>
      <c r="AF3" s="1469"/>
      <c r="AG3" s="1469"/>
      <c r="AH3" s="1469"/>
      <c r="AI3" s="1469"/>
      <c r="AJ3" s="1469"/>
      <c r="AK3" s="1469"/>
      <c r="AL3" s="1469"/>
      <c r="AM3" s="1469"/>
      <c r="AN3" s="1469"/>
      <c r="AO3" s="1469"/>
      <c r="AP3" s="1469"/>
      <c r="AQ3" s="1469"/>
      <c r="AR3" s="1469"/>
      <c r="AS3" s="1469"/>
      <c r="AT3" s="1469"/>
      <c r="AU3" s="1469"/>
      <c r="AV3" s="1469"/>
      <c r="AW3" s="1469"/>
      <c r="AX3" s="1469"/>
      <c r="AY3" s="1469"/>
      <c r="AZ3" s="1469"/>
      <c r="BA3" s="1469"/>
      <c r="BB3" s="1469"/>
      <c r="BC3" s="1469"/>
      <c r="BD3" s="1469"/>
      <c r="BE3" s="1469"/>
      <c r="BF3" s="1469"/>
      <c r="BG3" s="1469"/>
      <c r="BH3" s="1469"/>
      <c r="BI3" s="1469"/>
      <c r="BJ3" s="1469"/>
      <c r="BK3" s="1469"/>
      <c r="BL3" s="1469"/>
      <c r="BM3" s="1469"/>
      <c r="BN3" s="1469"/>
      <c r="BO3" s="1469"/>
      <c r="BP3" s="1469"/>
      <c r="BQ3" s="1469"/>
      <c r="BR3" s="1469"/>
      <c r="BS3" s="1469"/>
      <c r="BT3" s="1469"/>
      <c r="BU3" s="1469"/>
      <c r="BV3" s="1469"/>
      <c r="BW3" s="1469"/>
      <c r="BX3" s="1469"/>
      <c r="BY3" s="1469"/>
      <c r="BZ3" s="1469"/>
      <c r="CA3" s="1469"/>
      <c r="CB3" s="1469"/>
      <c r="CC3" s="1469"/>
      <c r="CD3" s="1469"/>
      <c r="CE3" s="1469"/>
      <c r="CF3" s="1469"/>
      <c r="CG3" s="1469"/>
      <c r="CH3" s="1469"/>
      <c r="CI3" s="1469"/>
      <c r="CJ3" s="1469"/>
      <c r="CK3" s="1469"/>
      <c r="CL3" s="1469"/>
      <c r="CM3" s="1469"/>
      <c r="CN3" s="1469"/>
      <c r="CO3" s="1469"/>
      <c r="CP3" s="1469"/>
      <c r="CQ3" s="1469"/>
      <c r="CR3" s="1469"/>
      <c r="CS3" s="1469"/>
      <c r="CT3" s="1469"/>
      <c r="CU3" s="1469"/>
      <c r="CV3" s="1469"/>
      <c r="CW3" s="1469"/>
      <c r="CX3" s="1469"/>
      <c r="CY3" s="1469"/>
      <c r="CZ3" s="1469"/>
      <c r="DA3" s="1469"/>
      <c r="DB3" s="1469"/>
      <c r="DC3" s="1469"/>
      <c r="DD3" s="1469"/>
      <c r="DE3" s="1469"/>
      <c r="DF3" s="1469"/>
      <c r="DG3" s="1469"/>
      <c r="DH3" s="1469"/>
      <c r="DI3" s="1469"/>
      <c r="DJ3" s="1469"/>
      <c r="DK3" s="1469"/>
      <c r="DL3" s="1469"/>
      <c r="DM3" s="1469"/>
      <c r="DN3" s="1469"/>
      <c r="DO3" s="1469"/>
      <c r="DP3" s="1469"/>
      <c r="DQ3" s="1469"/>
      <c r="DR3" s="1469"/>
      <c r="DS3" s="1469"/>
      <c r="DT3" s="1469"/>
      <c r="DU3" s="1469"/>
      <c r="DV3" s="1469"/>
      <c r="DW3" s="1469"/>
      <c r="DX3" s="1469"/>
      <c r="DY3" s="1469"/>
      <c r="DZ3" s="1469"/>
      <c r="EA3" s="1469"/>
      <c r="EB3" s="1469"/>
      <c r="EC3" s="1469"/>
      <c r="ED3" s="1469"/>
      <c r="EE3" s="1469"/>
      <c r="EF3" s="1469"/>
      <c r="EG3" s="1469"/>
      <c r="EH3" s="1469"/>
      <c r="EI3" s="1469"/>
      <c r="EJ3" s="1469"/>
      <c r="EK3" s="1469"/>
      <c r="EL3" s="1469"/>
      <c r="EM3" s="1469"/>
      <c r="EN3" s="1469"/>
      <c r="EO3" s="1469"/>
      <c r="EP3" s="1469"/>
      <c r="EQ3" s="1469"/>
      <c r="ER3" s="1469"/>
      <c r="ES3" s="1469"/>
      <c r="ET3" s="1469"/>
      <c r="EU3" s="1469"/>
      <c r="EV3" s="1469"/>
      <c r="EW3" s="1469"/>
      <c r="EX3" s="1469"/>
      <c r="EY3" s="1469"/>
      <c r="EZ3" s="1469"/>
      <c r="FA3" s="1469"/>
      <c r="FB3" s="1469"/>
      <c r="FC3" s="1469"/>
      <c r="FD3" s="1469"/>
      <c r="FE3" s="1469"/>
      <c r="FF3" s="1469"/>
      <c r="FG3" s="1469"/>
      <c r="FH3" s="1469"/>
      <c r="FI3" s="1469"/>
      <c r="FJ3" s="1469"/>
      <c r="FK3" s="1469"/>
      <c r="FL3" s="1469"/>
      <c r="FM3" s="1469"/>
      <c r="FN3" s="1469"/>
      <c r="FO3" s="1469"/>
      <c r="FP3" s="1469"/>
      <c r="FQ3" s="1469"/>
      <c r="FR3" s="1469"/>
      <c r="FS3" s="1469"/>
      <c r="FT3" s="1469"/>
      <c r="FU3" s="1469"/>
      <c r="FV3" s="1469"/>
      <c r="FW3" s="1469"/>
      <c r="FX3" s="1469"/>
      <c r="FY3" s="1469"/>
      <c r="FZ3" s="1469"/>
      <c r="GA3" s="1469"/>
      <c r="GB3" s="1469"/>
      <c r="GC3" s="1469"/>
      <c r="GD3" s="1469"/>
      <c r="GE3" s="1469"/>
      <c r="GF3" s="1469"/>
      <c r="GG3" s="1469"/>
      <c r="GH3" s="1469"/>
      <c r="GI3" s="1469"/>
      <c r="GJ3" s="1469"/>
      <c r="GK3" s="1469"/>
      <c r="GL3" s="1469"/>
      <c r="GM3" s="1469"/>
      <c r="GN3" s="1469"/>
      <c r="GO3" s="1469"/>
      <c r="GP3" s="1469"/>
      <c r="GQ3" s="1469"/>
      <c r="GR3" s="1469"/>
      <c r="GS3" s="1469"/>
      <c r="GT3" s="1469"/>
      <c r="GU3" s="1469"/>
      <c r="GV3" s="1469"/>
      <c r="GW3" s="1469"/>
      <c r="GX3" s="1469"/>
      <c r="GY3" s="1469"/>
      <c r="GZ3" s="1469"/>
      <c r="HA3" s="1469"/>
      <c r="HB3" s="1469"/>
      <c r="HC3" s="1469"/>
      <c r="HD3" s="1469"/>
      <c r="HE3" s="1469"/>
      <c r="HF3" s="1469"/>
      <c r="HG3" s="1469"/>
      <c r="HH3" s="1469"/>
      <c r="HI3" s="1469"/>
      <c r="HJ3" s="1469"/>
      <c r="HK3" s="1469"/>
      <c r="HL3" s="1469"/>
      <c r="HM3" s="1469"/>
      <c r="HN3" s="1469"/>
      <c r="HO3" s="1469"/>
      <c r="HP3" s="1469"/>
      <c r="HQ3" s="1469"/>
      <c r="HR3" s="1469"/>
      <c r="HS3" s="1469"/>
      <c r="HT3" s="1469"/>
      <c r="HU3" s="1469"/>
      <c r="HV3" s="1469"/>
      <c r="HW3" s="1469"/>
      <c r="HX3" s="1469"/>
      <c r="HY3" s="1469"/>
      <c r="HZ3" s="1469"/>
      <c r="IA3" s="1469"/>
      <c r="IB3" s="1469"/>
      <c r="IC3" s="1469"/>
      <c r="ID3" s="1469"/>
      <c r="IE3" s="1469"/>
      <c r="IF3" s="1469"/>
      <c r="IG3" s="1469"/>
      <c r="IH3" s="1469"/>
      <c r="II3" s="1469"/>
      <c r="IJ3" s="1469"/>
      <c r="IK3" s="1469"/>
      <c r="IL3" s="1469"/>
      <c r="IM3" s="1469"/>
      <c r="IN3" s="1469"/>
      <c r="IO3" s="1469"/>
      <c r="IP3" s="1469"/>
      <c r="IQ3" s="1469"/>
      <c r="IR3" s="1469"/>
      <c r="IS3" s="1469"/>
      <c r="IT3" s="1469"/>
      <c r="IU3" s="1469"/>
      <c r="IV3" s="1469"/>
    </row>
    <row r="4" spans="1:256" s="1470" customFormat="1" ht="15.75" thickBot="1">
      <c r="A4" s="1469"/>
      <c r="B4" s="1469"/>
      <c r="C4" s="1469"/>
      <c r="D4" s="1469"/>
      <c r="E4" s="1469"/>
      <c r="F4" s="1469"/>
      <c r="G4" s="1469"/>
      <c r="H4" s="1469"/>
      <c r="I4" s="1469"/>
      <c r="J4" s="1469"/>
      <c r="K4" s="1469"/>
      <c r="L4" s="1469"/>
      <c r="M4" s="1469"/>
      <c r="N4" s="1469"/>
      <c r="O4" s="1469"/>
      <c r="P4" s="1469"/>
      <c r="Q4" s="1469"/>
      <c r="R4" s="1469"/>
      <c r="S4" s="1469"/>
      <c r="T4" s="1469"/>
      <c r="U4" s="1469"/>
      <c r="V4" s="1469"/>
      <c r="W4" s="1469"/>
      <c r="X4" s="1469"/>
      <c r="Y4" s="1469"/>
      <c r="Z4" s="1469"/>
      <c r="AA4" s="1469"/>
      <c r="AB4" s="1469"/>
      <c r="AC4" s="1469"/>
      <c r="AD4" s="1469"/>
      <c r="AE4" s="1469"/>
      <c r="AF4" s="1469"/>
      <c r="AG4" s="1469"/>
      <c r="AH4" s="1469"/>
      <c r="AI4" s="1469"/>
      <c r="AJ4" s="1469"/>
      <c r="AK4" s="1469"/>
      <c r="AL4" s="1469"/>
      <c r="AM4" s="1469"/>
      <c r="AN4" s="1469"/>
      <c r="AO4" s="1469"/>
      <c r="AP4" s="1469"/>
      <c r="AQ4" s="1469"/>
      <c r="AR4" s="1469"/>
      <c r="AS4" s="1469"/>
      <c r="AT4" s="1469"/>
      <c r="AU4" s="1469"/>
      <c r="AV4" s="1469"/>
      <c r="AW4" s="1469"/>
      <c r="AX4" s="1469"/>
      <c r="AY4" s="1469"/>
      <c r="AZ4" s="1469"/>
      <c r="BA4" s="1469"/>
      <c r="BB4" s="1469"/>
      <c r="BC4" s="1469"/>
      <c r="BD4" s="1469"/>
      <c r="BE4" s="1469"/>
      <c r="BF4" s="1469"/>
      <c r="BG4" s="1469"/>
      <c r="BH4" s="1469"/>
      <c r="BI4" s="1469"/>
      <c r="BJ4" s="1469"/>
      <c r="BK4" s="1469"/>
      <c r="BL4" s="1469"/>
      <c r="BM4" s="1469"/>
      <c r="BN4" s="1469"/>
      <c r="BO4" s="1469"/>
      <c r="BP4" s="1469"/>
      <c r="BQ4" s="1469"/>
      <c r="BR4" s="1469"/>
      <c r="BS4" s="1469"/>
      <c r="BT4" s="1469"/>
      <c r="BU4" s="1469"/>
      <c r="BV4" s="1469"/>
      <c r="BW4" s="1469"/>
      <c r="BX4" s="1469"/>
      <c r="BY4" s="1469"/>
      <c r="BZ4" s="1469"/>
      <c r="CA4" s="1469"/>
      <c r="CB4" s="1469"/>
      <c r="CC4" s="1469"/>
      <c r="CD4" s="1469"/>
      <c r="CE4" s="1469"/>
      <c r="CF4" s="1469"/>
      <c r="CG4" s="1469"/>
      <c r="CH4" s="1469"/>
      <c r="CI4" s="1469"/>
      <c r="CJ4" s="1469"/>
      <c r="CK4" s="1469"/>
      <c r="CL4" s="1469"/>
      <c r="CM4" s="1469"/>
      <c r="CN4" s="1469"/>
      <c r="CO4" s="1469"/>
      <c r="CP4" s="1469"/>
      <c r="CQ4" s="1469"/>
      <c r="CR4" s="1469"/>
      <c r="CS4" s="1469"/>
      <c r="CT4" s="1469"/>
      <c r="CU4" s="1469"/>
      <c r="CV4" s="1469"/>
      <c r="CW4" s="1469"/>
      <c r="CX4" s="1469"/>
      <c r="CY4" s="1469"/>
      <c r="CZ4" s="1469"/>
      <c r="DA4" s="1469"/>
      <c r="DB4" s="1469"/>
      <c r="DC4" s="1469"/>
      <c r="DD4" s="1469"/>
      <c r="DE4" s="1469"/>
      <c r="DF4" s="1469"/>
      <c r="DG4" s="1469"/>
      <c r="DH4" s="1469"/>
      <c r="DI4" s="1469"/>
      <c r="DJ4" s="1469"/>
      <c r="DK4" s="1469"/>
      <c r="DL4" s="1469"/>
      <c r="DM4" s="1469"/>
      <c r="DN4" s="1469"/>
      <c r="DO4" s="1469"/>
      <c r="DP4" s="1469"/>
      <c r="DQ4" s="1469"/>
      <c r="DR4" s="1469"/>
      <c r="DS4" s="1469"/>
      <c r="DT4" s="1469"/>
      <c r="DU4" s="1469"/>
      <c r="DV4" s="1469"/>
      <c r="DW4" s="1469"/>
      <c r="DX4" s="1469"/>
      <c r="DY4" s="1469"/>
      <c r="DZ4" s="1469"/>
      <c r="EA4" s="1469"/>
      <c r="EB4" s="1469"/>
      <c r="EC4" s="1469"/>
      <c r="ED4" s="1469"/>
      <c r="EE4" s="1469"/>
      <c r="EF4" s="1469"/>
      <c r="EG4" s="1469"/>
      <c r="EH4" s="1469"/>
      <c r="EI4" s="1469"/>
      <c r="EJ4" s="1469"/>
      <c r="EK4" s="1469"/>
      <c r="EL4" s="1469"/>
      <c r="EM4" s="1469"/>
      <c r="EN4" s="1469"/>
      <c r="EO4" s="1469"/>
      <c r="EP4" s="1469"/>
      <c r="EQ4" s="1469"/>
      <c r="ER4" s="1469"/>
      <c r="ES4" s="1469"/>
      <c r="ET4" s="1469"/>
      <c r="EU4" s="1469"/>
      <c r="EV4" s="1469"/>
      <c r="EW4" s="1469"/>
      <c r="EX4" s="1469"/>
      <c r="EY4" s="1469"/>
      <c r="EZ4" s="1469"/>
      <c r="FA4" s="1469"/>
      <c r="FB4" s="1469"/>
      <c r="FC4" s="1469"/>
      <c r="FD4" s="1469"/>
      <c r="FE4" s="1469"/>
      <c r="FF4" s="1469"/>
      <c r="FG4" s="1469"/>
      <c r="FH4" s="1469"/>
      <c r="FI4" s="1469"/>
      <c r="FJ4" s="1469"/>
      <c r="FK4" s="1469"/>
      <c r="FL4" s="1469"/>
      <c r="FM4" s="1469"/>
      <c r="FN4" s="1469"/>
      <c r="FO4" s="1469"/>
      <c r="FP4" s="1469"/>
      <c r="FQ4" s="1469"/>
      <c r="FR4" s="1469"/>
      <c r="FS4" s="1469"/>
      <c r="FT4" s="1469"/>
      <c r="FU4" s="1469"/>
      <c r="FV4" s="1469"/>
      <c r="FW4" s="1469"/>
      <c r="FX4" s="1469"/>
      <c r="FY4" s="1469"/>
      <c r="FZ4" s="1469"/>
      <c r="GA4" s="1469"/>
      <c r="GB4" s="1469"/>
      <c r="GC4" s="1469"/>
      <c r="GD4" s="1469"/>
      <c r="GE4" s="1469"/>
      <c r="GF4" s="1469"/>
      <c r="GG4" s="1469"/>
      <c r="GH4" s="1469"/>
      <c r="GI4" s="1469"/>
      <c r="GJ4" s="1469"/>
      <c r="GK4" s="1469"/>
      <c r="GL4" s="1469"/>
      <c r="GM4" s="1469"/>
      <c r="GN4" s="1469"/>
      <c r="GO4" s="1469"/>
      <c r="GP4" s="1469"/>
      <c r="GQ4" s="1469"/>
      <c r="GR4" s="1469"/>
      <c r="GS4" s="1469"/>
      <c r="GT4" s="1469"/>
      <c r="GU4" s="1469"/>
      <c r="GV4" s="1469"/>
      <c r="GW4" s="1469"/>
      <c r="GX4" s="1469"/>
      <c r="GY4" s="1469"/>
      <c r="GZ4" s="1469"/>
      <c r="HA4" s="1469"/>
      <c r="HB4" s="1469"/>
      <c r="HC4" s="1469"/>
      <c r="HD4" s="1469"/>
      <c r="HE4" s="1469"/>
      <c r="HF4" s="1469"/>
      <c r="HG4" s="1469"/>
      <c r="HH4" s="1469"/>
      <c r="HI4" s="1469"/>
      <c r="HJ4" s="1469"/>
      <c r="HK4" s="1469"/>
      <c r="HL4" s="1469"/>
      <c r="HM4" s="1469"/>
      <c r="HN4" s="1469"/>
      <c r="HO4" s="1469"/>
      <c r="HP4" s="1469"/>
      <c r="HQ4" s="1469"/>
      <c r="HR4" s="1469"/>
      <c r="HS4" s="1469"/>
      <c r="HT4" s="1469"/>
      <c r="HU4" s="1469"/>
      <c r="HV4" s="1469"/>
      <c r="HW4" s="1469"/>
      <c r="HX4" s="1469"/>
      <c r="HY4" s="1469"/>
      <c r="HZ4" s="1469"/>
      <c r="IA4" s="1469"/>
      <c r="IB4" s="1469"/>
      <c r="IC4" s="1469"/>
      <c r="ID4" s="1469"/>
      <c r="IE4" s="1469"/>
      <c r="IF4" s="1469"/>
      <c r="IG4" s="1469"/>
      <c r="IH4" s="1469"/>
      <c r="II4" s="1469"/>
      <c r="IJ4" s="1469"/>
      <c r="IK4" s="1469"/>
      <c r="IL4" s="1469"/>
      <c r="IM4" s="1469"/>
      <c r="IN4" s="1469"/>
      <c r="IO4" s="1469"/>
      <c r="IP4" s="1469"/>
      <c r="IQ4" s="1469"/>
      <c r="IR4" s="1469"/>
      <c r="IS4" s="1469"/>
      <c r="IT4" s="1469"/>
      <c r="IU4" s="1469"/>
      <c r="IV4" s="1469"/>
    </row>
    <row r="5" spans="1:256" s="1470" customFormat="1" ht="51.75" thickBot="1">
      <c r="A5" s="2095" t="s">
        <v>392</v>
      </c>
      <c r="B5" s="2096"/>
      <c r="C5" s="1471" t="s">
        <v>108</v>
      </c>
      <c r="D5" s="1327" t="s">
        <v>107</v>
      </c>
      <c r="E5" s="1327" t="s">
        <v>109</v>
      </c>
      <c r="F5" s="1327" t="s">
        <v>110</v>
      </c>
      <c r="G5" s="1327" t="s">
        <v>767</v>
      </c>
      <c r="H5" s="1327" t="s">
        <v>112</v>
      </c>
      <c r="I5" s="1327" t="s">
        <v>768</v>
      </c>
      <c r="J5" s="1472" t="s">
        <v>796</v>
      </c>
      <c r="K5" s="1469"/>
      <c r="L5" s="1469"/>
      <c r="M5" s="1469"/>
      <c r="N5" s="1469"/>
      <c r="O5" s="1469"/>
      <c r="P5" s="1469"/>
      <c r="Q5" s="1469"/>
      <c r="R5" s="1469"/>
      <c r="S5" s="1469"/>
      <c r="T5" s="1469"/>
      <c r="U5" s="1469"/>
      <c r="V5" s="1469"/>
      <c r="W5" s="1469"/>
      <c r="X5" s="1469"/>
      <c r="Y5" s="1469"/>
      <c r="Z5" s="1469"/>
      <c r="AA5" s="1469"/>
      <c r="AB5" s="1469"/>
      <c r="AC5" s="1469"/>
      <c r="AD5" s="1469"/>
      <c r="AE5" s="1469"/>
      <c r="AF5" s="1469"/>
      <c r="AG5" s="1469"/>
      <c r="AH5" s="1469"/>
      <c r="AI5" s="1469"/>
      <c r="AJ5" s="1469"/>
      <c r="AK5" s="1469"/>
      <c r="AL5" s="1469"/>
      <c r="AM5" s="1469"/>
      <c r="AN5" s="1469"/>
      <c r="AO5" s="1469"/>
      <c r="AP5" s="1469"/>
      <c r="AQ5" s="1469"/>
      <c r="AR5" s="1469"/>
      <c r="AS5" s="1469"/>
      <c r="AT5" s="1469"/>
      <c r="AU5" s="1469"/>
      <c r="AV5" s="1469"/>
      <c r="AW5" s="1469"/>
      <c r="AX5" s="1469"/>
      <c r="AY5" s="1469"/>
      <c r="AZ5" s="1469"/>
      <c r="BA5" s="1469"/>
      <c r="BB5" s="1469"/>
      <c r="BC5" s="1469"/>
      <c r="BD5" s="1469"/>
      <c r="BE5" s="1469"/>
      <c r="BF5" s="1469"/>
      <c r="BG5" s="1469"/>
      <c r="BH5" s="1469"/>
      <c r="BI5" s="1469"/>
      <c r="BJ5" s="1469"/>
      <c r="BK5" s="1469"/>
      <c r="BL5" s="1469"/>
      <c r="BM5" s="1469"/>
      <c r="BN5" s="1469"/>
      <c r="BO5" s="1469"/>
      <c r="BP5" s="1469"/>
      <c r="BQ5" s="1469"/>
      <c r="BR5" s="1469"/>
      <c r="BS5" s="1469"/>
      <c r="BT5" s="1469"/>
      <c r="BU5" s="1469"/>
      <c r="BV5" s="1469"/>
      <c r="BW5" s="1469"/>
      <c r="BX5" s="1469"/>
      <c r="BY5" s="1469"/>
      <c r="BZ5" s="1469"/>
      <c r="CA5" s="1469"/>
      <c r="CB5" s="1469"/>
      <c r="CC5" s="1469"/>
      <c r="CD5" s="1469"/>
      <c r="CE5" s="1469"/>
      <c r="CF5" s="1469"/>
      <c r="CG5" s="1469"/>
      <c r="CH5" s="1469"/>
      <c r="CI5" s="1469"/>
      <c r="CJ5" s="1469"/>
      <c r="CK5" s="1469"/>
      <c r="CL5" s="1469"/>
      <c r="CM5" s="1469"/>
      <c r="CN5" s="1469"/>
      <c r="CO5" s="1469"/>
      <c r="CP5" s="1469"/>
      <c r="CQ5" s="1469"/>
      <c r="CR5" s="1469"/>
      <c r="CS5" s="1469"/>
      <c r="CT5" s="1469"/>
      <c r="CU5" s="1469"/>
      <c r="CV5" s="1469"/>
      <c r="CW5" s="1469"/>
      <c r="CX5" s="1469"/>
      <c r="CY5" s="1469"/>
      <c r="CZ5" s="1469"/>
      <c r="DA5" s="1469"/>
      <c r="DB5" s="1469"/>
      <c r="DC5" s="1469"/>
      <c r="DD5" s="1469"/>
      <c r="DE5" s="1469"/>
      <c r="DF5" s="1469"/>
      <c r="DG5" s="1469"/>
      <c r="DH5" s="1469"/>
      <c r="DI5" s="1469"/>
      <c r="DJ5" s="1469"/>
      <c r="DK5" s="1469"/>
      <c r="DL5" s="1469"/>
      <c r="DM5" s="1469"/>
      <c r="DN5" s="1469"/>
      <c r="DO5" s="1469"/>
      <c r="DP5" s="1469"/>
      <c r="DQ5" s="1469"/>
      <c r="DR5" s="1469"/>
      <c r="DS5" s="1469"/>
      <c r="DT5" s="1469"/>
      <c r="DU5" s="1469"/>
      <c r="DV5" s="1469"/>
      <c r="DW5" s="1469"/>
      <c r="DX5" s="1469"/>
      <c r="DY5" s="1469"/>
      <c r="DZ5" s="1469"/>
      <c r="EA5" s="1469"/>
      <c r="EB5" s="1469"/>
      <c r="EC5" s="1469"/>
      <c r="ED5" s="1469"/>
      <c r="EE5" s="1469"/>
      <c r="EF5" s="1469"/>
      <c r="EG5" s="1469"/>
      <c r="EH5" s="1469"/>
      <c r="EI5" s="1469"/>
      <c r="EJ5" s="1469"/>
      <c r="EK5" s="1469"/>
      <c r="EL5" s="1469"/>
      <c r="EM5" s="1469"/>
      <c r="EN5" s="1469"/>
      <c r="EO5" s="1469"/>
      <c r="EP5" s="1469"/>
      <c r="EQ5" s="1469"/>
      <c r="ER5" s="1469"/>
      <c r="ES5" s="1469"/>
      <c r="ET5" s="1469"/>
      <c r="EU5" s="1469"/>
      <c r="EV5" s="1469"/>
      <c r="EW5" s="1469"/>
      <c r="EX5" s="1469"/>
      <c r="EY5" s="1469"/>
      <c r="EZ5" s="1469"/>
      <c r="FA5" s="1469"/>
      <c r="FB5" s="1469"/>
      <c r="FC5" s="1469"/>
      <c r="FD5" s="1469"/>
      <c r="FE5" s="1469"/>
      <c r="FF5" s="1469"/>
      <c r="FG5" s="1469"/>
      <c r="FH5" s="1469"/>
      <c r="FI5" s="1469"/>
      <c r="FJ5" s="1469"/>
      <c r="FK5" s="1469"/>
      <c r="FL5" s="1469"/>
      <c r="FM5" s="1469"/>
      <c r="FN5" s="1469"/>
      <c r="FO5" s="1469"/>
      <c r="FP5" s="1469"/>
      <c r="FQ5" s="1469"/>
      <c r="FR5" s="1469"/>
      <c r="FS5" s="1469"/>
      <c r="FT5" s="1469"/>
      <c r="FU5" s="1469"/>
      <c r="FV5" s="1469"/>
      <c r="FW5" s="1469"/>
      <c r="FX5" s="1469"/>
      <c r="FY5" s="1469"/>
      <c r="FZ5" s="1469"/>
      <c r="GA5" s="1469"/>
      <c r="GB5" s="1469"/>
      <c r="GC5" s="1469"/>
      <c r="GD5" s="1469"/>
      <c r="GE5" s="1469"/>
      <c r="GF5" s="1469"/>
      <c r="GG5" s="1469"/>
      <c r="GH5" s="1469"/>
      <c r="GI5" s="1469"/>
      <c r="GJ5" s="1469"/>
      <c r="GK5" s="1469"/>
      <c r="GL5" s="1469"/>
      <c r="GM5" s="1469"/>
      <c r="GN5" s="1469"/>
      <c r="GO5" s="1469"/>
      <c r="GP5" s="1469"/>
      <c r="GQ5" s="1469"/>
      <c r="GR5" s="1469"/>
      <c r="GS5" s="1469"/>
      <c r="GT5" s="1469"/>
      <c r="GU5" s="1469"/>
      <c r="GV5" s="1469"/>
      <c r="GW5" s="1469"/>
      <c r="GX5" s="1469"/>
      <c r="GY5" s="1469"/>
      <c r="GZ5" s="1469"/>
      <c r="HA5" s="1469"/>
      <c r="HB5" s="1469"/>
      <c r="HC5" s="1469"/>
      <c r="HD5" s="1469"/>
      <c r="HE5" s="1469"/>
      <c r="HF5" s="1469"/>
      <c r="HG5" s="1469"/>
      <c r="HH5" s="1469"/>
      <c r="HI5" s="1469"/>
      <c r="HJ5" s="1469"/>
      <c r="HK5" s="1469"/>
      <c r="HL5" s="1469"/>
      <c r="HM5" s="1469"/>
      <c r="HN5" s="1469"/>
      <c r="HO5" s="1469"/>
      <c r="HP5" s="1469"/>
      <c r="HQ5" s="1469"/>
      <c r="HR5" s="1469"/>
      <c r="HS5" s="1469"/>
      <c r="HT5" s="1469"/>
      <c r="HU5" s="1469"/>
      <c r="HV5" s="1469"/>
      <c r="HW5" s="1469"/>
      <c r="HX5" s="1469"/>
      <c r="HY5" s="1469"/>
      <c r="HZ5" s="1469"/>
      <c r="IA5" s="1469"/>
      <c r="IB5" s="1469"/>
      <c r="IC5" s="1469"/>
      <c r="ID5" s="1469"/>
      <c r="IE5" s="1469"/>
      <c r="IF5" s="1469"/>
      <c r="IG5" s="1469"/>
      <c r="IH5" s="1469"/>
      <c r="II5" s="1469"/>
      <c r="IJ5" s="1469"/>
      <c r="IK5" s="1469"/>
      <c r="IL5" s="1469"/>
      <c r="IM5" s="1469"/>
      <c r="IN5" s="1469"/>
      <c r="IO5" s="1469"/>
      <c r="IP5" s="1469"/>
      <c r="IQ5" s="1469"/>
      <c r="IR5" s="1469"/>
      <c r="IS5" s="1469"/>
      <c r="IT5" s="1469"/>
      <c r="IU5" s="1469"/>
      <c r="IV5" s="1469"/>
    </row>
    <row r="6" spans="1:256" s="1470" customFormat="1" ht="38.25">
      <c r="A6" s="2089" t="s">
        <v>797</v>
      </c>
      <c r="B6" s="1473" t="s">
        <v>798</v>
      </c>
      <c r="C6" s="2097">
        <v>0.16473814047145313</v>
      </c>
      <c r="D6" s="2098"/>
      <c r="E6" s="2098"/>
      <c r="F6" s="2098"/>
      <c r="G6" s="2098"/>
      <c r="H6" s="2098"/>
      <c r="I6" s="2098"/>
      <c r="J6" s="2099"/>
      <c r="K6" s="1469"/>
      <c r="L6" s="1474"/>
      <c r="M6" s="1469"/>
      <c r="N6" s="1469"/>
      <c r="O6" s="1469"/>
      <c r="P6" s="1469"/>
      <c r="Q6" s="1469"/>
      <c r="R6" s="1469"/>
      <c r="S6" s="1469"/>
      <c r="T6" s="1469"/>
      <c r="U6" s="1469"/>
      <c r="V6" s="1469"/>
      <c r="W6" s="1469"/>
      <c r="X6" s="1469"/>
      <c r="Y6" s="1469"/>
      <c r="Z6" s="1469"/>
      <c r="AA6" s="1469"/>
      <c r="AB6" s="1469"/>
      <c r="AC6" s="1469"/>
      <c r="AD6" s="1469"/>
      <c r="AE6" s="1469"/>
      <c r="AF6" s="1469"/>
      <c r="AG6" s="1469"/>
      <c r="AH6" s="1469"/>
      <c r="AI6" s="1469"/>
      <c r="AJ6" s="1469"/>
      <c r="AK6" s="1469"/>
      <c r="AL6" s="1469"/>
      <c r="AM6" s="1469"/>
      <c r="AN6" s="1469"/>
      <c r="AO6" s="1469"/>
      <c r="AP6" s="1469"/>
      <c r="AQ6" s="1469"/>
      <c r="AR6" s="1469"/>
      <c r="AS6" s="1469"/>
      <c r="AT6" s="1469"/>
      <c r="AU6" s="1469"/>
      <c r="AV6" s="1469"/>
      <c r="AW6" s="1469"/>
      <c r="AX6" s="1469"/>
      <c r="AY6" s="1469"/>
      <c r="AZ6" s="1469"/>
      <c r="BA6" s="1469"/>
      <c r="BB6" s="1469"/>
      <c r="BC6" s="1469"/>
      <c r="BD6" s="1469"/>
      <c r="BE6" s="1469"/>
      <c r="BF6" s="1469"/>
      <c r="BG6" s="1469"/>
      <c r="BH6" s="1469"/>
      <c r="BI6" s="1469"/>
      <c r="BJ6" s="1469"/>
      <c r="BK6" s="1469"/>
      <c r="BL6" s="1469"/>
      <c r="BM6" s="1469"/>
      <c r="BN6" s="1469"/>
      <c r="BO6" s="1469"/>
      <c r="BP6" s="1469"/>
      <c r="BQ6" s="1469"/>
      <c r="BR6" s="1469"/>
      <c r="BS6" s="1469"/>
      <c r="BT6" s="1469"/>
      <c r="BU6" s="1469"/>
      <c r="BV6" s="1469"/>
      <c r="BW6" s="1469"/>
      <c r="BX6" s="1469"/>
      <c r="BY6" s="1469"/>
      <c r="BZ6" s="1469"/>
      <c r="CA6" s="1469"/>
      <c r="CB6" s="1469"/>
      <c r="CC6" s="1469"/>
      <c r="CD6" s="1469"/>
      <c r="CE6" s="1469"/>
      <c r="CF6" s="1469"/>
      <c r="CG6" s="1469"/>
      <c r="CH6" s="1469"/>
      <c r="CI6" s="1469"/>
      <c r="CJ6" s="1469"/>
      <c r="CK6" s="1469"/>
      <c r="CL6" s="1469"/>
      <c r="CM6" s="1469"/>
      <c r="CN6" s="1469"/>
      <c r="CO6" s="1469"/>
      <c r="CP6" s="1469"/>
      <c r="CQ6" s="1469"/>
      <c r="CR6" s="1469"/>
      <c r="CS6" s="1469"/>
      <c r="CT6" s="1469"/>
      <c r="CU6" s="1469"/>
      <c r="CV6" s="1469"/>
      <c r="CW6" s="1469"/>
      <c r="CX6" s="1469"/>
      <c r="CY6" s="1469"/>
      <c r="CZ6" s="1469"/>
      <c r="DA6" s="1469"/>
      <c r="DB6" s="1469"/>
      <c r="DC6" s="1469"/>
      <c r="DD6" s="1469"/>
      <c r="DE6" s="1469"/>
      <c r="DF6" s="1469"/>
      <c r="DG6" s="1469"/>
      <c r="DH6" s="1469"/>
      <c r="DI6" s="1469"/>
      <c r="DJ6" s="1469"/>
      <c r="DK6" s="1469"/>
      <c r="DL6" s="1469"/>
      <c r="DM6" s="1469"/>
      <c r="DN6" s="1469"/>
      <c r="DO6" s="1469"/>
      <c r="DP6" s="1469"/>
      <c r="DQ6" s="1469"/>
      <c r="DR6" s="1469"/>
      <c r="DS6" s="1469"/>
      <c r="DT6" s="1469"/>
      <c r="DU6" s="1469"/>
      <c r="DV6" s="1469"/>
      <c r="DW6" s="1469"/>
      <c r="DX6" s="1469"/>
      <c r="DY6" s="1469"/>
      <c r="DZ6" s="1469"/>
      <c r="EA6" s="1469"/>
      <c r="EB6" s="1469"/>
      <c r="EC6" s="1469"/>
      <c r="ED6" s="1469"/>
      <c r="EE6" s="1469"/>
      <c r="EF6" s="1469"/>
      <c r="EG6" s="1469"/>
      <c r="EH6" s="1469"/>
      <c r="EI6" s="1469"/>
      <c r="EJ6" s="1469"/>
      <c r="EK6" s="1469"/>
      <c r="EL6" s="1469"/>
      <c r="EM6" s="1469"/>
      <c r="EN6" s="1469"/>
      <c r="EO6" s="1469"/>
      <c r="EP6" s="1469"/>
      <c r="EQ6" s="1469"/>
      <c r="ER6" s="1469"/>
      <c r="ES6" s="1469"/>
      <c r="ET6" s="1469"/>
      <c r="EU6" s="1469"/>
      <c r="EV6" s="1469"/>
      <c r="EW6" s="1469"/>
      <c r="EX6" s="1469"/>
      <c r="EY6" s="1469"/>
      <c r="EZ6" s="1469"/>
      <c r="FA6" s="1469"/>
      <c r="FB6" s="1469"/>
      <c r="FC6" s="1469"/>
      <c r="FD6" s="1469"/>
      <c r="FE6" s="1469"/>
      <c r="FF6" s="1469"/>
      <c r="FG6" s="1469"/>
      <c r="FH6" s="1469"/>
      <c r="FI6" s="1469"/>
      <c r="FJ6" s="1469"/>
      <c r="FK6" s="1469"/>
      <c r="FL6" s="1469"/>
      <c r="FM6" s="1469"/>
      <c r="FN6" s="1469"/>
      <c r="FO6" s="1469"/>
      <c r="FP6" s="1469"/>
      <c r="FQ6" s="1469"/>
      <c r="FR6" s="1469"/>
      <c r="FS6" s="1469"/>
      <c r="FT6" s="1469"/>
      <c r="FU6" s="1469"/>
      <c r="FV6" s="1469"/>
      <c r="FW6" s="1469"/>
      <c r="FX6" s="1469"/>
      <c r="FY6" s="1469"/>
      <c r="FZ6" s="1469"/>
      <c r="GA6" s="1469"/>
      <c r="GB6" s="1469"/>
      <c r="GC6" s="1469"/>
      <c r="GD6" s="1469"/>
      <c r="GE6" s="1469"/>
      <c r="GF6" s="1469"/>
      <c r="GG6" s="1469"/>
      <c r="GH6" s="1469"/>
      <c r="GI6" s="1469"/>
      <c r="GJ6" s="1469"/>
      <c r="GK6" s="1469"/>
      <c r="GL6" s="1469"/>
      <c r="GM6" s="1469"/>
      <c r="GN6" s="1469"/>
      <c r="GO6" s="1469"/>
      <c r="GP6" s="1469"/>
      <c r="GQ6" s="1469"/>
      <c r="GR6" s="1469"/>
      <c r="GS6" s="1469"/>
      <c r="GT6" s="1469"/>
      <c r="GU6" s="1469"/>
      <c r="GV6" s="1469"/>
      <c r="GW6" s="1469"/>
      <c r="GX6" s="1469"/>
      <c r="GY6" s="1469"/>
      <c r="GZ6" s="1469"/>
      <c r="HA6" s="1469"/>
      <c r="HB6" s="1469"/>
      <c r="HC6" s="1469"/>
      <c r="HD6" s="1469"/>
      <c r="HE6" s="1469"/>
      <c r="HF6" s="1469"/>
      <c r="HG6" s="1469"/>
      <c r="HH6" s="1469"/>
      <c r="HI6" s="1469"/>
      <c r="HJ6" s="1469"/>
      <c r="HK6" s="1469"/>
      <c r="HL6" s="1469"/>
      <c r="HM6" s="1469"/>
      <c r="HN6" s="1469"/>
      <c r="HO6" s="1469"/>
      <c r="HP6" s="1469"/>
      <c r="HQ6" s="1469"/>
      <c r="HR6" s="1469"/>
      <c r="HS6" s="1469"/>
      <c r="HT6" s="1469"/>
      <c r="HU6" s="1469"/>
      <c r="HV6" s="1469"/>
      <c r="HW6" s="1469"/>
      <c r="HX6" s="1469"/>
      <c r="HY6" s="1469"/>
      <c r="HZ6" s="1469"/>
      <c r="IA6" s="1469"/>
      <c r="IB6" s="1469"/>
      <c r="IC6" s="1469"/>
      <c r="ID6" s="1469"/>
      <c r="IE6" s="1469"/>
      <c r="IF6" s="1469"/>
      <c r="IG6" s="1469"/>
      <c r="IH6" s="1469"/>
      <c r="II6" s="1469"/>
      <c r="IJ6" s="1469"/>
      <c r="IK6" s="1469"/>
      <c r="IL6" s="1469"/>
      <c r="IM6" s="1469"/>
      <c r="IN6" s="1469"/>
      <c r="IO6" s="1469"/>
      <c r="IP6" s="1469"/>
      <c r="IQ6" s="1469"/>
      <c r="IR6" s="1469"/>
      <c r="IS6" s="1469"/>
      <c r="IT6" s="1469"/>
      <c r="IU6" s="1469"/>
      <c r="IV6" s="1469"/>
    </row>
    <row r="7" spans="1:256" s="1470" customFormat="1" ht="38.25">
      <c r="A7" s="2090"/>
      <c r="B7" s="1475" t="s">
        <v>799</v>
      </c>
      <c r="C7" s="1476">
        <v>0.19978061077995937</v>
      </c>
      <c r="D7" s="1477">
        <v>0.1661603899209034</v>
      </c>
      <c r="E7" s="1477">
        <v>0.19923866825473041</v>
      </c>
      <c r="F7" s="1477">
        <v>0.18950105905703987</v>
      </c>
      <c r="G7" s="1477">
        <v>9.157978436278795E-2</v>
      </c>
      <c r="H7" s="1477">
        <v>0.33929168083744921</v>
      </c>
      <c r="I7" s="1477">
        <v>0.32396316992925001</v>
      </c>
      <c r="J7" s="1478">
        <v>0.195567936503387</v>
      </c>
      <c r="K7" s="1469"/>
      <c r="L7" s="1469"/>
      <c r="M7" s="1479"/>
      <c r="N7" s="1479"/>
      <c r="O7" s="1479"/>
      <c r="P7" s="1479"/>
      <c r="Q7" s="1479"/>
      <c r="R7" s="1479"/>
      <c r="S7" s="1479"/>
      <c r="T7" s="1479"/>
      <c r="U7" s="1479"/>
      <c r="V7" s="1479"/>
      <c r="W7" s="1479"/>
      <c r="X7" s="1479"/>
      <c r="Y7" s="1469"/>
      <c r="Z7" s="1469"/>
      <c r="AA7" s="1469"/>
      <c r="AB7" s="1469"/>
      <c r="AC7" s="1469"/>
      <c r="AD7" s="1469"/>
      <c r="AE7" s="1469"/>
      <c r="AF7" s="1469"/>
      <c r="AG7" s="1469"/>
      <c r="AH7" s="1469"/>
      <c r="AI7" s="1469"/>
      <c r="AJ7" s="1469"/>
      <c r="AK7" s="1469"/>
      <c r="AL7" s="1469"/>
      <c r="AM7" s="1469"/>
      <c r="AN7" s="1469"/>
      <c r="AO7" s="1469"/>
      <c r="AP7" s="1469"/>
      <c r="AQ7" s="1469"/>
      <c r="AR7" s="1469"/>
      <c r="AS7" s="1469"/>
      <c r="AT7" s="1469"/>
      <c r="AU7" s="1469"/>
      <c r="AV7" s="1469"/>
      <c r="AW7" s="1469"/>
      <c r="AX7" s="1469"/>
      <c r="AY7" s="1469"/>
      <c r="AZ7" s="1469"/>
      <c r="BA7" s="1469"/>
      <c r="BB7" s="1469"/>
      <c r="BC7" s="1469"/>
      <c r="BD7" s="1469"/>
      <c r="BE7" s="1469"/>
      <c r="BF7" s="1469"/>
      <c r="BG7" s="1469"/>
      <c r="BH7" s="1469"/>
      <c r="BI7" s="1469"/>
      <c r="BJ7" s="1469"/>
      <c r="BK7" s="1469"/>
      <c r="BL7" s="1469"/>
      <c r="BM7" s="1469"/>
      <c r="BN7" s="1469"/>
      <c r="BO7" s="1469"/>
      <c r="BP7" s="1469"/>
      <c r="BQ7" s="1469"/>
      <c r="BR7" s="1469"/>
      <c r="BS7" s="1469"/>
      <c r="BT7" s="1469"/>
      <c r="BU7" s="1469"/>
      <c r="BV7" s="1469"/>
      <c r="BW7" s="1469"/>
      <c r="BX7" s="1469"/>
      <c r="BY7" s="1469"/>
      <c r="BZ7" s="1469"/>
      <c r="CA7" s="1469"/>
      <c r="CB7" s="1469"/>
      <c r="CC7" s="1469"/>
      <c r="CD7" s="1469"/>
      <c r="CE7" s="1469"/>
      <c r="CF7" s="1469"/>
      <c r="CG7" s="1469"/>
      <c r="CH7" s="1469"/>
      <c r="CI7" s="1469"/>
      <c r="CJ7" s="1469"/>
      <c r="CK7" s="1469"/>
      <c r="CL7" s="1469"/>
      <c r="CM7" s="1469"/>
      <c r="CN7" s="1469"/>
      <c r="CO7" s="1469"/>
      <c r="CP7" s="1469"/>
      <c r="CQ7" s="1469"/>
      <c r="CR7" s="1469"/>
      <c r="CS7" s="1469"/>
      <c r="CT7" s="1469"/>
      <c r="CU7" s="1469"/>
      <c r="CV7" s="1469"/>
      <c r="CW7" s="1469"/>
      <c r="CX7" s="1469"/>
      <c r="CY7" s="1469"/>
      <c r="CZ7" s="1469"/>
      <c r="DA7" s="1469"/>
      <c r="DB7" s="1469"/>
      <c r="DC7" s="1469"/>
      <c r="DD7" s="1469"/>
      <c r="DE7" s="1469"/>
      <c r="DF7" s="1469"/>
      <c r="DG7" s="1469"/>
      <c r="DH7" s="1469"/>
      <c r="DI7" s="1469"/>
      <c r="DJ7" s="1469"/>
      <c r="DK7" s="1469"/>
      <c r="DL7" s="1469"/>
      <c r="DM7" s="1469"/>
      <c r="DN7" s="1469"/>
      <c r="DO7" s="1469"/>
      <c r="DP7" s="1469"/>
      <c r="DQ7" s="1469"/>
      <c r="DR7" s="1469"/>
      <c r="DS7" s="1469"/>
      <c r="DT7" s="1469"/>
      <c r="DU7" s="1469"/>
      <c r="DV7" s="1469"/>
      <c r="DW7" s="1469"/>
      <c r="DX7" s="1469"/>
      <c r="DY7" s="1469"/>
      <c r="DZ7" s="1469"/>
      <c r="EA7" s="1469"/>
      <c r="EB7" s="1469"/>
      <c r="EC7" s="1469"/>
      <c r="ED7" s="1469"/>
      <c r="EE7" s="1469"/>
      <c r="EF7" s="1469"/>
      <c r="EG7" s="1469"/>
      <c r="EH7" s="1469"/>
      <c r="EI7" s="1469"/>
      <c r="EJ7" s="1469"/>
      <c r="EK7" s="1469"/>
      <c r="EL7" s="1469"/>
      <c r="EM7" s="1469"/>
      <c r="EN7" s="1469"/>
      <c r="EO7" s="1469"/>
      <c r="EP7" s="1469"/>
      <c r="EQ7" s="1469"/>
      <c r="ER7" s="1469"/>
      <c r="ES7" s="1469"/>
      <c r="ET7" s="1469"/>
      <c r="EU7" s="1469"/>
      <c r="EV7" s="1469"/>
      <c r="EW7" s="1469"/>
      <c r="EX7" s="1469"/>
      <c r="EY7" s="1469"/>
      <c r="EZ7" s="1469"/>
      <c r="FA7" s="1469"/>
      <c r="FB7" s="1469"/>
      <c r="FC7" s="1469"/>
      <c r="FD7" s="1469"/>
      <c r="FE7" s="1469"/>
      <c r="FF7" s="1469"/>
      <c r="FG7" s="1469"/>
      <c r="FH7" s="1469"/>
      <c r="FI7" s="1469"/>
      <c r="FJ7" s="1469"/>
      <c r="FK7" s="1469"/>
      <c r="FL7" s="1469"/>
      <c r="FM7" s="1469"/>
      <c r="FN7" s="1469"/>
      <c r="FO7" s="1469"/>
      <c r="FP7" s="1469"/>
      <c r="FQ7" s="1469"/>
      <c r="FR7" s="1469"/>
      <c r="FS7" s="1469"/>
      <c r="FT7" s="1469"/>
      <c r="FU7" s="1469"/>
      <c r="FV7" s="1469"/>
      <c r="FW7" s="1469"/>
      <c r="FX7" s="1469"/>
      <c r="FY7" s="1469"/>
      <c r="FZ7" s="1469"/>
      <c r="GA7" s="1469"/>
      <c r="GB7" s="1469"/>
      <c r="GC7" s="1469"/>
      <c r="GD7" s="1469"/>
      <c r="GE7" s="1469"/>
      <c r="GF7" s="1469"/>
      <c r="GG7" s="1469"/>
      <c r="GH7" s="1469"/>
      <c r="GI7" s="1469"/>
      <c r="GJ7" s="1469"/>
      <c r="GK7" s="1469"/>
      <c r="GL7" s="1469"/>
      <c r="GM7" s="1469"/>
      <c r="GN7" s="1469"/>
      <c r="GO7" s="1469"/>
      <c r="GP7" s="1469"/>
      <c r="GQ7" s="1469"/>
      <c r="GR7" s="1469"/>
      <c r="GS7" s="1469"/>
      <c r="GT7" s="1469"/>
      <c r="GU7" s="1469"/>
      <c r="GV7" s="1469"/>
      <c r="GW7" s="1469"/>
      <c r="GX7" s="1469"/>
      <c r="GY7" s="1469"/>
      <c r="GZ7" s="1469"/>
      <c r="HA7" s="1469"/>
      <c r="HB7" s="1469"/>
      <c r="HC7" s="1469"/>
      <c r="HD7" s="1469"/>
      <c r="HE7" s="1469"/>
      <c r="HF7" s="1469"/>
      <c r="HG7" s="1469"/>
      <c r="HH7" s="1469"/>
      <c r="HI7" s="1469"/>
      <c r="HJ7" s="1469"/>
      <c r="HK7" s="1469"/>
      <c r="HL7" s="1469"/>
      <c r="HM7" s="1469"/>
      <c r="HN7" s="1469"/>
      <c r="HO7" s="1469"/>
      <c r="HP7" s="1469"/>
      <c r="HQ7" s="1469"/>
      <c r="HR7" s="1469"/>
      <c r="HS7" s="1469"/>
      <c r="HT7" s="1469"/>
      <c r="HU7" s="1469"/>
      <c r="HV7" s="1469"/>
      <c r="HW7" s="1469"/>
      <c r="HX7" s="1469"/>
      <c r="HY7" s="1469"/>
      <c r="HZ7" s="1469"/>
      <c r="IA7" s="1469"/>
      <c r="IB7" s="1469"/>
      <c r="IC7" s="1469"/>
      <c r="ID7" s="1469"/>
      <c r="IE7" s="1469"/>
      <c r="IF7" s="1469"/>
      <c r="IG7" s="1469"/>
      <c r="IH7" s="1469"/>
      <c r="II7" s="1469"/>
      <c r="IJ7" s="1469"/>
      <c r="IK7" s="1469"/>
      <c r="IL7" s="1469"/>
      <c r="IM7" s="1469"/>
      <c r="IN7" s="1469"/>
      <c r="IO7" s="1469"/>
      <c r="IP7" s="1469"/>
      <c r="IQ7" s="1469"/>
      <c r="IR7" s="1469"/>
      <c r="IS7" s="1469"/>
      <c r="IT7" s="1469"/>
      <c r="IU7" s="1469"/>
      <c r="IV7" s="1469"/>
    </row>
    <row r="8" spans="1:256" s="1470" customFormat="1" ht="15.75" thickBot="1">
      <c r="A8" s="2091"/>
      <c r="B8" s="1480" t="s">
        <v>749</v>
      </c>
      <c r="C8" s="1481">
        <v>0.16177344852009604</v>
      </c>
      <c r="D8" s="1482">
        <v>0.1534461439649171</v>
      </c>
      <c r="E8" s="1482">
        <v>0.12011077997235525</v>
      </c>
      <c r="F8" s="1482">
        <v>0.13707662653042063</v>
      </c>
      <c r="G8" s="1482">
        <v>8.0431589581089216E-2</v>
      </c>
      <c r="H8" s="1482">
        <v>0.29038204529255812</v>
      </c>
      <c r="I8" s="1482">
        <v>0.22735344744964184</v>
      </c>
      <c r="J8" s="1483">
        <v>0.14144511750843666</v>
      </c>
      <c r="K8" s="1469"/>
      <c r="L8" s="1469"/>
      <c r="M8" s="1479"/>
      <c r="N8" s="1479"/>
      <c r="O8" s="1479"/>
      <c r="P8" s="1479"/>
      <c r="Q8" s="1479"/>
      <c r="R8" s="1479"/>
      <c r="S8" s="1479"/>
      <c r="T8" s="1479"/>
      <c r="U8" s="1479"/>
      <c r="V8" s="1479"/>
      <c r="W8" s="1479"/>
      <c r="X8" s="1479"/>
      <c r="Y8" s="1479"/>
      <c r="Z8" s="1479"/>
      <c r="AA8" s="1479"/>
      <c r="AB8" s="1469"/>
      <c r="AC8" s="1469"/>
      <c r="AD8" s="1469"/>
      <c r="AE8" s="1469"/>
      <c r="AF8" s="1469"/>
      <c r="AG8" s="1469"/>
      <c r="AH8" s="1469"/>
      <c r="AI8" s="1469"/>
      <c r="AJ8" s="1469"/>
      <c r="AK8" s="1469"/>
      <c r="AL8" s="1469"/>
      <c r="AM8" s="1469"/>
      <c r="AN8" s="1469"/>
      <c r="AO8" s="1469"/>
      <c r="AP8" s="1469"/>
      <c r="AQ8" s="1469"/>
      <c r="AR8" s="1469"/>
      <c r="AS8" s="1469"/>
      <c r="AT8" s="1469"/>
      <c r="AU8" s="1469"/>
      <c r="AV8" s="1469"/>
      <c r="AW8" s="1469"/>
      <c r="AX8" s="1469"/>
      <c r="AY8" s="1469"/>
      <c r="AZ8" s="1469"/>
      <c r="BA8" s="1469"/>
      <c r="BB8" s="1469"/>
      <c r="BC8" s="1469"/>
      <c r="BD8" s="1469"/>
      <c r="BE8" s="1469"/>
      <c r="BF8" s="1469"/>
      <c r="BG8" s="1469"/>
      <c r="BH8" s="1469"/>
      <c r="BI8" s="1469"/>
      <c r="BJ8" s="1469"/>
      <c r="BK8" s="1469"/>
      <c r="BL8" s="1469"/>
      <c r="BM8" s="1469"/>
      <c r="BN8" s="1469"/>
      <c r="BO8" s="1469"/>
      <c r="BP8" s="1469"/>
      <c r="BQ8" s="1469"/>
      <c r="BR8" s="1469"/>
      <c r="BS8" s="1469"/>
      <c r="BT8" s="1469"/>
      <c r="BU8" s="1469"/>
      <c r="BV8" s="1469"/>
      <c r="BW8" s="1469"/>
      <c r="BX8" s="1469"/>
      <c r="BY8" s="1469"/>
      <c r="BZ8" s="1469"/>
      <c r="CA8" s="1469"/>
      <c r="CB8" s="1469"/>
      <c r="CC8" s="1469"/>
      <c r="CD8" s="1469"/>
      <c r="CE8" s="1469"/>
      <c r="CF8" s="1469"/>
      <c r="CG8" s="1469"/>
      <c r="CH8" s="1469"/>
      <c r="CI8" s="1469"/>
      <c r="CJ8" s="1469"/>
      <c r="CK8" s="1469"/>
      <c r="CL8" s="1469"/>
      <c r="CM8" s="1469"/>
      <c r="CN8" s="1469"/>
      <c r="CO8" s="1469"/>
      <c r="CP8" s="1469"/>
      <c r="CQ8" s="1469"/>
      <c r="CR8" s="1469"/>
      <c r="CS8" s="1469"/>
      <c r="CT8" s="1469"/>
      <c r="CU8" s="1469"/>
      <c r="CV8" s="1469"/>
      <c r="CW8" s="1469"/>
      <c r="CX8" s="1469"/>
      <c r="CY8" s="1469"/>
      <c r="CZ8" s="1469"/>
      <c r="DA8" s="1469"/>
      <c r="DB8" s="1469"/>
      <c r="DC8" s="1469"/>
      <c r="DD8" s="1469"/>
      <c r="DE8" s="1469"/>
      <c r="DF8" s="1469"/>
      <c r="DG8" s="1469"/>
      <c r="DH8" s="1469"/>
      <c r="DI8" s="1469"/>
      <c r="DJ8" s="1469"/>
      <c r="DK8" s="1469"/>
      <c r="DL8" s="1469"/>
      <c r="DM8" s="1469"/>
      <c r="DN8" s="1469"/>
      <c r="DO8" s="1469"/>
      <c r="DP8" s="1469"/>
      <c r="DQ8" s="1469"/>
      <c r="DR8" s="1469"/>
      <c r="DS8" s="1469"/>
      <c r="DT8" s="1469"/>
      <c r="DU8" s="1469"/>
      <c r="DV8" s="1469"/>
      <c r="DW8" s="1469"/>
      <c r="DX8" s="1469"/>
      <c r="DY8" s="1469"/>
      <c r="DZ8" s="1469"/>
      <c r="EA8" s="1469"/>
      <c r="EB8" s="1469"/>
      <c r="EC8" s="1469"/>
      <c r="ED8" s="1469"/>
      <c r="EE8" s="1469"/>
      <c r="EF8" s="1469"/>
      <c r="EG8" s="1469"/>
      <c r="EH8" s="1469"/>
      <c r="EI8" s="1469"/>
      <c r="EJ8" s="1469"/>
      <c r="EK8" s="1469"/>
      <c r="EL8" s="1469"/>
      <c r="EM8" s="1469"/>
      <c r="EN8" s="1469"/>
      <c r="EO8" s="1469"/>
      <c r="EP8" s="1469"/>
      <c r="EQ8" s="1469"/>
      <c r="ER8" s="1469"/>
      <c r="ES8" s="1469"/>
      <c r="ET8" s="1469"/>
      <c r="EU8" s="1469"/>
      <c r="EV8" s="1469"/>
      <c r="EW8" s="1469"/>
      <c r="EX8" s="1469"/>
      <c r="EY8" s="1469"/>
      <c r="EZ8" s="1469"/>
      <c r="FA8" s="1469"/>
      <c r="FB8" s="1469"/>
      <c r="FC8" s="1469"/>
      <c r="FD8" s="1469"/>
      <c r="FE8" s="1469"/>
      <c r="FF8" s="1469"/>
      <c r="FG8" s="1469"/>
      <c r="FH8" s="1469"/>
      <c r="FI8" s="1469"/>
      <c r="FJ8" s="1469"/>
      <c r="FK8" s="1469"/>
      <c r="FL8" s="1469"/>
      <c r="FM8" s="1469"/>
      <c r="FN8" s="1469"/>
      <c r="FO8" s="1469"/>
      <c r="FP8" s="1469"/>
      <c r="FQ8" s="1469"/>
      <c r="FR8" s="1469"/>
      <c r="FS8" s="1469"/>
      <c r="FT8" s="1469"/>
      <c r="FU8" s="1469"/>
      <c r="FV8" s="1469"/>
      <c r="FW8" s="1469"/>
      <c r="FX8" s="1469"/>
      <c r="FY8" s="1469"/>
      <c r="FZ8" s="1469"/>
      <c r="GA8" s="1469"/>
      <c r="GB8" s="1469"/>
      <c r="GC8" s="1469"/>
      <c r="GD8" s="1469"/>
      <c r="GE8" s="1469"/>
      <c r="GF8" s="1469"/>
      <c r="GG8" s="1469"/>
      <c r="GH8" s="1469"/>
      <c r="GI8" s="1469"/>
      <c r="GJ8" s="1469"/>
      <c r="GK8" s="1469"/>
      <c r="GL8" s="1469"/>
      <c r="GM8" s="1469"/>
      <c r="GN8" s="1469"/>
      <c r="GO8" s="1469"/>
      <c r="GP8" s="1469"/>
      <c r="GQ8" s="1469"/>
      <c r="GR8" s="1469"/>
      <c r="GS8" s="1469"/>
      <c r="GT8" s="1469"/>
      <c r="GU8" s="1469"/>
      <c r="GV8" s="1469"/>
      <c r="GW8" s="1469"/>
      <c r="GX8" s="1469"/>
      <c r="GY8" s="1469"/>
      <c r="GZ8" s="1469"/>
      <c r="HA8" s="1469"/>
      <c r="HB8" s="1469"/>
      <c r="HC8" s="1469"/>
      <c r="HD8" s="1469"/>
      <c r="HE8" s="1469"/>
      <c r="HF8" s="1469"/>
      <c r="HG8" s="1469"/>
      <c r="HH8" s="1469"/>
      <c r="HI8" s="1469"/>
      <c r="HJ8" s="1469"/>
      <c r="HK8" s="1469"/>
      <c r="HL8" s="1469"/>
      <c r="HM8" s="1469"/>
      <c r="HN8" s="1469"/>
      <c r="HO8" s="1469"/>
      <c r="HP8" s="1469"/>
      <c r="HQ8" s="1469"/>
      <c r="HR8" s="1469"/>
      <c r="HS8" s="1469"/>
      <c r="HT8" s="1469"/>
      <c r="HU8" s="1469"/>
      <c r="HV8" s="1469"/>
      <c r="HW8" s="1469"/>
      <c r="HX8" s="1469"/>
      <c r="HY8" s="1469"/>
      <c r="HZ8" s="1469"/>
      <c r="IA8" s="1469"/>
      <c r="IB8" s="1469"/>
      <c r="IC8" s="1469"/>
      <c r="ID8" s="1469"/>
      <c r="IE8" s="1469"/>
      <c r="IF8" s="1469"/>
      <c r="IG8" s="1469"/>
      <c r="IH8" s="1469"/>
      <c r="II8" s="1469"/>
      <c r="IJ8" s="1469"/>
      <c r="IK8" s="1469"/>
      <c r="IL8" s="1469"/>
      <c r="IM8" s="1469"/>
      <c r="IN8" s="1469"/>
      <c r="IO8" s="1469"/>
      <c r="IP8" s="1469"/>
      <c r="IQ8" s="1469"/>
      <c r="IR8" s="1469"/>
      <c r="IS8" s="1469"/>
      <c r="IT8" s="1469"/>
      <c r="IU8" s="1469"/>
      <c r="IV8" s="1469"/>
    </row>
    <row r="9" spans="1:256" s="1470" customFormat="1" ht="38.25">
      <c r="A9" s="2100" t="s">
        <v>800</v>
      </c>
      <c r="B9" s="1473" t="s">
        <v>798</v>
      </c>
      <c r="C9" s="1484">
        <v>0.16104624782830873</v>
      </c>
      <c r="D9" s="1485">
        <v>0.16447414744577873</v>
      </c>
      <c r="E9" s="1485">
        <v>0.16331899704218758</v>
      </c>
      <c r="F9" s="1485">
        <v>0.16147177319896108</v>
      </c>
      <c r="G9" s="1485">
        <v>0.16409934915338872</v>
      </c>
      <c r="H9" s="1485">
        <v>0.16457835332508031</v>
      </c>
      <c r="I9" s="1485">
        <v>0.16438674277657964</v>
      </c>
      <c r="J9" s="1486">
        <v>0.15394050640682</v>
      </c>
      <c r="K9" s="1469"/>
      <c r="L9" s="1469"/>
      <c r="M9" s="1479"/>
      <c r="N9" s="1479"/>
      <c r="O9" s="1479"/>
      <c r="P9" s="1479"/>
      <c r="Q9" s="1479"/>
      <c r="R9" s="1479"/>
      <c r="S9" s="1479"/>
      <c r="T9" s="1479"/>
      <c r="U9" s="1479"/>
      <c r="V9" s="1479"/>
      <c r="W9" s="1479"/>
      <c r="X9" s="1479"/>
      <c r="Y9" s="1479"/>
      <c r="Z9" s="1479"/>
      <c r="AA9" s="1479"/>
      <c r="AB9" s="1469"/>
      <c r="AC9" s="1469"/>
      <c r="AD9" s="1469"/>
      <c r="AE9" s="1469"/>
      <c r="AF9" s="1469"/>
      <c r="AG9" s="1469"/>
      <c r="AH9" s="1469"/>
      <c r="AI9" s="1469"/>
      <c r="AJ9" s="1469"/>
      <c r="AK9" s="1469"/>
      <c r="AL9" s="1469"/>
      <c r="AM9" s="1469"/>
      <c r="AN9" s="1469"/>
      <c r="AO9" s="1469"/>
      <c r="AP9" s="1469"/>
      <c r="AQ9" s="1469"/>
      <c r="AR9" s="1469"/>
      <c r="AS9" s="1469"/>
      <c r="AT9" s="1469"/>
      <c r="AU9" s="1469"/>
      <c r="AV9" s="1469"/>
      <c r="AW9" s="1469"/>
      <c r="AX9" s="1469"/>
      <c r="AY9" s="1469"/>
      <c r="AZ9" s="1469"/>
      <c r="BA9" s="1469"/>
      <c r="BB9" s="1469"/>
      <c r="BC9" s="1469"/>
      <c r="BD9" s="1469"/>
      <c r="BE9" s="1469"/>
      <c r="BF9" s="1469"/>
      <c r="BG9" s="1469"/>
      <c r="BH9" s="1469"/>
      <c r="BI9" s="1469"/>
      <c r="BJ9" s="1469"/>
      <c r="BK9" s="1469"/>
      <c r="BL9" s="1469"/>
      <c r="BM9" s="1469"/>
      <c r="BN9" s="1469"/>
      <c r="BO9" s="1469"/>
      <c r="BP9" s="1469"/>
      <c r="BQ9" s="1469"/>
      <c r="BR9" s="1469"/>
      <c r="BS9" s="1469"/>
      <c r="BT9" s="1469"/>
      <c r="BU9" s="1469"/>
      <c r="BV9" s="1469"/>
      <c r="BW9" s="1469"/>
      <c r="BX9" s="1469"/>
      <c r="BY9" s="1469"/>
      <c r="BZ9" s="1469"/>
      <c r="CA9" s="1469"/>
      <c r="CB9" s="1469"/>
      <c r="CC9" s="1469"/>
      <c r="CD9" s="1469"/>
      <c r="CE9" s="1469"/>
      <c r="CF9" s="1469"/>
      <c r="CG9" s="1469"/>
      <c r="CH9" s="1469"/>
      <c r="CI9" s="1469"/>
      <c r="CJ9" s="1469"/>
      <c r="CK9" s="1469"/>
      <c r="CL9" s="1469"/>
      <c r="CM9" s="1469"/>
      <c r="CN9" s="1469"/>
      <c r="CO9" s="1469"/>
      <c r="CP9" s="1469"/>
      <c r="CQ9" s="1469"/>
      <c r="CR9" s="1469"/>
      <c r="CS9" s="1469"/>
      <c r="CT9" s="1469"/>
      <c r="CU9" s="1469"/>
      <c r="CV9" s="1469"/>
      <c r="CW9" s="1469"/>
      <c r="CX9" s="1469"/>
      <c r="CY9" s="1469"/>
      <c r="CZ9" s="1469"/>
      <c r="DA9" s="1469"/>
      <c r="DB9" s="1469"/>
      <c r="DC9" s="1469"/>
      <c r="DD9" s="1469"/>
      <c r="DE9" s="1469"/>
      <c r="DF9" s="1469"/>
      <c r="DG9" s="1469"/>
      <c r="DH9" s="1469"/>
      <c r="DI9" s="1469"/>
      <c r="DJ9" s="1469"/>
      <c r="DK9" s="1469"/>
      <c r="DL9" s="1469"/>
      <c r="DM9" s="1469"/>
      <c r="DN9" s="1469"/>
      <c r="DO9" s="1469"/>
      <c r="DP9" s="1469"/>
      <c r="DQ9" s="1469"/>
      <c r="DR9" s="1469"/>
      <c r="DS9" s="1469"/>
      <c r="DT9" s="1469"/>
      <c r="DU9" s="1469"/>
      <c r="DV9" s="1469"/>
      <c r="DW9" s="1469"/>
      <c r="DX9" s="1469"/>
      <c r="DY9" s="1469"/>
      <c r="DZ9" s="1469"/>
      <c r="EA9" s="1469"/>
      <c r="EB9" s="1469"/>
      <c r="EC9" s="1469"/>
      <c r="ED9" s="1469"/>
      <c r="EE9" s="1469"/>
      <c r="EF9" s="1469"/>
      <c r="EG9" s="1469"/>
      <c r="EH9" s="1469"/>
      <c r="EI9" s="1469"/>
      <c r="EJ9" s="1469"/>
      <c r="EK9" s="1469"/>
      <c r="EL9" s="1469"/>
      <c r="EM9" s="1469"/>
      <c r="EN9" s="1469"/>
      <c r="EO9" s="1469"/>
      <c r="EP9" s="1469"/>
      <c r="EQ9" s="1469"/>
      <c r="ER9" s="1469"/>
      <c r="ES9" s="1469"/>
      <c r="ET9" s="1469"/>
      <c r="EU9" s="1469"/>
      <c r="EV9" s="1469"/>
      <c r="EW9" s="1469"/>
      <c r="EX9" s="1469"/>
      <c r="EY9" s="1469"/>
      <c r="EZ9" s="1469"/>
      <c r="FA9" s="1469"/>
      <c r="FB9" s="1469"/>
      <c r="FC9" s="1469"/>
      <c r="FD9" s="1469"/>
      <c r="FE9" s="1469"/>
      <c r="FF9" s="1469"/>
      <c r="FG9" s="1469"/>
      <c r="FH9" s="1469"/>
      <c r="FI9" s="1469"/>
      <c r="FJ9" s="1469"/>
      <c r="FK9" s="1469"/>
      <c r="FL9" s="1469"/>
      <c r="FM9" s="1469"/>
      <c r="FN9" s="1469"/>
      <c r="FO9" s="1469"/>
      <c r="FP9" s="1469"/>
      <c r="FQ9" s="1469"/>
      <c r="FR9" s="1469"/>
      <c r="FS9" s="1469"/>
      <c r="FT9" s="1469"/>
      <c r="FU9" s="1469"/>
      <c r="FV9" s="1469"/>
      <c r="FW9" s="1469"/>
      <c r="FX9" s="1469"/>
      <c r="FY9" s="1469"/>
      <c r="FZ9" s="1469"/>
      <c r="GA9" s="1469"/>
      <c r="GB9" s="1469"/>
      <c r="GC9" s="1469"/>
      <c r="GD9" s="1469"/>
      <c r="GE9" s="1469"/>
      <c r="GF9" s="1469"/>
      <c r="GG9" s="1469"/>
      <c r="GH9" s="1469"/>
      <c r="GI9" s="1469"/>
      <c r="GJ9" s="1469"/>
      <c r="GK9" s="1469"/>
      <c r="GL9" s="1469"/>
      <c r="GM9" s="1469"/>
      <c r="GN9" s="1469"/>
      <c r="GO9" s="1469"/>
      <c r="GP9" s="1469"/>
      <c r="GQ9" s="1469"/>
      <c r="GR9" s="1469"/>
      <c r="GS9" s="1469"/>
      <c r="GT9" s="1469"/>
      <c r="GU9" s="1469"/>
      <c r="GV9" s="1469"/>
      <c r="GW9" s="1469"/>
      <c r="GX9" s="1469"/>
      <c r="GY9" s="1469"/>
      <c r="GZ9" s="1469"/>
      <c r="HA9" s="1469"/>
      <c r="HB9" s="1469"/>
      <c r="HC9" s="1469"/>
      <c r="HD9" s="1469"/>
      <c r="HE9" s="1469"/>
      <c r="HF9" s="1469"/>
      <c r="HG9" s="1469"/>
      <c r="HH9" s="1469"/>
      <c r="HI9" s="1469"/>
      <c r="HJ9" s="1469"/>
      <c r="HK9" s="1469"/>
      <c r="HL9" s="1469"/>
      <c r="HM9" s="1469"/>
      <c r="HN9" s="1469"/>
      <c r="HO9" s="1469"/>
      <c r="HP9" s="1469"/>
      <c r="HQ9" s="1469"/>
      <c r="HR9" s="1469"/>
      <c r="HS9" s="1469"/>
      <c r="HT9" s="1469"/>
      <c r="HU9" s="1469"/>
      <c r="HV9" s="1469"/>
      <c r="HW9" s="1469"/>
      <c r="HX9" s="1469"/>
      <c r="HY9" s="1469"/>
      <c r="HZ9" s="1469"/>
      <c r="IA9" s="1469"/>
      <c r="IB9" s="1469"/>
      <c r="IC9" s="1469"/>
      <c r="ID9" s="1469"/>
      <c r="IE9" s="1469"/>
      <c r="IF9" s="1469"/>
      <c r="IG9" s="1469"/>
      <c r="IH9" s="1469"/>
      <c r="II9" s="1469"/>
      <c r="IJ9" s="1469"/>
      <c r="IK9" s="1469"/>
      <c r="IL9" s="1469"/>
      <c r="IM9" s="1469"/>
      <c r="IN9" s="1469"/>
      <c r="IO9" s="1469"/>
      <c r="IP9" s="1469"/>
      <c r="IQ9" s="1469"/>
      <c r="IR9" s="1469"/>
      <c r="IS9" s="1469"/>
      <c r="IT9" s="1469"/>
      <c r="IU9" s="1469"/>
      <c r="IV9" s="1469"/>
    </row>
    <row r="10" spans="1:256" s="1470" customFormat="1" ht="38.25">
      <c r="A10" s="2090"/>
      <c r="B10" s="1475" t="s">
        <v>799</v>
      </c>
      <c r="C10" s="1487">
        <v>0.25067756396838253</v>
      </c>
      <c r="D10" s="1477">
        <v>0.21426339046022586</v>
      </c>
      <c r="E10" s="1477">
        <v>0.24277157880079411</v>
      </c>
      <c r="F10" s="1477">
        <v>0.2364909885869361</v>
      </c>
      <c r="G10" s="1477">
        <v>0.14178828040412078</v>
      </c>
      <c r="H10" s="1477">
        <v>0.37904674999634225</v>
      </c>
      <c r="I10" s="1477">
        <v>0.36109360482255765</v>
      </c>
      <c r="J10" s="1488">
        <v>0.24110739854157442</v>
      </c>
      <c r="K10" s="1469"/>
      <c r="L10" s="1469"/>
      <c r="M10" s="1469"/>
      <c r="N10" s="1469"/>
      <c r="O10" s="1469"/>
      <c r="P10" s="1469"/>
      <c r="Q10" s="1469"/>
      <c r="R10" s="1469"/>
      <c r="S10" s="1469"/>
      <c r="T10" s="1469"/>
      <c r="U10" s="1469"/>
      <c r="V10" s="1469"/>
      <c r="W10" s="1469"/>
      <c r="X10" s="1469"/>
      <c r="Y10" s="1469"/>
      <c r="Z10" s="1469"/>
      <c r="AA10" s="1469"/>
      <c r="AB10" s="1469"/>
      <c r="AC10" s="1469"/>
      <c r="AD10" s="1469"/>
      <c r="AE10" s="1469"/>
      <c r="AF10" s="1469"/>
      <c r="AG10" s="1469"/>
      <c r="AH10" s="1469"/>
      <c r="AI10" s="1469"/>
      <c r="AJ10" s="1469"/>
      <c r="AK10" s="1469"/>
      <c r="AL10" s="1469"/>
      <c r="AM10" s="1469"/>
      <c r="AN10" s="1469"/>
      <c r="AO10" s="1469"/>
      <c r="AP10" s="1469"/>
      <c r="AQ10" s="1469"/>
      <c r="AR10" s="1469"/>
      <c r="AS10" s="1469"/>
      <c r="AT10" s="1469"/>
      <c r="AU10" s="1469"/>
      <c r="AV10" s="1469"/>
      <c r="AW10" s="1469"/>
      <c r="AX10" s="1469"/>
      <c r="AY10" s="1469"/>
      <c r="AZ10" s="1469"/>
      <c r="BA10" s="1469"/>
      <c r="BB10" s="1469"/>
      <c r="BC10" s="1469"/>
      <c r="BD10" s="1469"/>
      <c r="BE10" s="1469"/>
      <c r="BF10" s="1469"/>
      <c r="BG10" s="1469"/>
      <c r="BH10" s="1469"/>
      <c r="BI10" s="1469"/>
      <c r="BJ10" s="1469"/>
      <c r="BK10" s="1469"/>
      <c r="BL10" s="1469"/>
      <c r="BM10" s="1469"/>
      <c r="BN10" s="1469"/>
      <c r="BO10" s="1469"/>
      <c r="BP10" s="1469"/>
      <c r="BQ10" s="1469"/>
      <c r="BR10" s="1469"/>
      <c r="BS10" s="1469"/>
      <c r="BT10" s="1469"/>
      <c r="BU10" s="1469"/>
      <c r="BV10" s="1469"/>
      <c r="BW10" s="1469"/>
      <c r="BX10" s="1469"/>
      <c r="BY10" s="1469"/>
      <c r="BZ10" s="1469"/>
      <c r="CA10" s="1469"/>
      <c r="CB10" s="1469"/>
      <c r="CC10" s="1469"/>
      <c r="CD10" s="1469"/>
      <c r="CE10" s="1469"/>
      <c r="CF10" s="1469"/>
      <c r="CG10" s="1469"/>
      <c r="CH10" s="1469"/>
      <c r="CI10" s="1469"/>
      <c r="CJ10" s="1469"/>
      <c r="CK10" s="1469"/>
      <c r="CL10" s="1469"/>
      <c r="CM10" s="1469"/>
      <c r="CN10" s="1469"/>
      <c r="CO10" s="1469"/>
      <c r="CP10" s="1469"/>
      <c r="CQ10" s="1469"/>
      <c r="CR10" s="1469"/>
      <c r="CS10" s="1469"/>
      <c r="CT10" s="1469"/>
      <c r="CU10" s="1469"/>
      <c r="CV10" s="1469"/>
      <c r="CW10" s="1469"/>
      <c r="CX10" s="1469"/>
      <c r="CY10" s="1469"/>
      <c r="CZ10" s="1469"/>
      <c r="DA10" s="1469"/>
      <c r="DB10" s="1469"/>
      <c r="DC10" s="1469"/>
      <c r="DD10" s="1469"/>
      <c r="DE10" s="1469"/>
      <c r="DF10" s="1469"/>
      <c r="DG10" s="1469"/>
      <c r="DH10" s="1469"/>
      <c r="DI10" s="1469"/>
      <c r="DJ10" s="1469"/>
      <c r="DK10" s="1469"/>
      <c r="DL10" s="1469"/>
      <c r="DM10" s="1469"/>
      <c r="DN10" s="1469"/>
      <c r="DO10" s="1469"/>
      <c r="DP10" s="1469"/>
      <c r="DQ10" s="1469"/>
      <c r="DR10" s="1469"/>
      <c r="DS10" s="1469"/>
      <c r="DT10" s="1469"/>
      <c r="DU10" s="1469"/>
      <c r="DV10" s="1469"/>
      <c r="DW10" s="1469"/>
      <c r="DX10" s="1469"/>
      <c r="DY10" s="1469"/>
      <c r="DZ10" s="1469"/>
      <c r="EA10" s="1469"/>
      <c r="EB10" s="1469"/>
      <c r="EC10" s="1469"/>
      <c r="ED10" s="1469"/>
      <c r="EE10" s="1469"/>
      <c r="EF10" s="1469"/>
      <c r="EG10" s="1469"/>
      <c r="EH10" s="1469"/>
      <c r="EI10" s="1469"/>
      <c r="EJ10" s="1469"/>
      <c r="EK10" s="1469"/>
      <c r="EL10" s="1469"/>
      <c r="EM10" s="1469"/>
      <c r="EN10" s="1469"/>
      <c r="EO10" s="1469"/>
      <c r="EP10" s="1469"/>
      <c r="EQ10" s="1469"/>
      <c r="ER10" s="1469"/>
      <c r="ES10" s="1469"/>
      <c r="ET10" s="1469"/>
      <c r="EU10" s="1469"/>
      <c r="EV10" s="1469"/>
      <c r="EW10" s="1469"/>
      <c r="EX10" s="1469"/>
      <c r="EY10" s="1469"/>
      <c r="EZ10" s="1469"/>
      <c r="FA10" s="1469"/>
      <c r="FB10" s="1469"/>
      <c r="FC10" s="1469"/>
      <c r="FD10" s="1469"/>
      <c r="FE10" s="1469"/>
      <c r="FF10" s="1469"/>
      <c r="FG10" s="1469"/>
      <c r="FH10" s="1469"/>
      <c r="FI10" s="1469"/>
      <c r="FJ10" s="1469"/>
      <c r="FK10" s="1469"/>
      <c r="FL10" s="1469"/>
      <c r="FM10" s="1469"/>
      <c r="FN10" s="1469"/>
      <c r="FO10" s="1469"/>
      <c r="FP10" s="1469"/>
      <c r="FQ10" s="1469"/>
      <c r="FR10" s="1469"/>
      <c r="FS10" s="1469"/>
      <c r="FT10" s="1469"/>
      <c r="FU10" s="1469"/>
      <c r="FV10" s="1469"/>
      <c r="FW10" s="1469"/>
      <c r="FX10" s="1469"/>
      <c r="FY10" s="1469"/>
      <c r="FZ10" s="1469"/>
      <c r="GA10" s="1469"/>
      <c r="GB10" s="1469"/>
      <c r="GC10" s="1469"/>
      <c r="GD10" s="1469"/>
      <c r="GE10" s="1469"/>
      <c r="GF10" s="1469"/>
      <c r="GG10" s="1469"/>
      <c r="GH10" s="1469"/>
      <c r="GI10" s="1469"/>
      <c r="GJ10" s="1469"/>
      <c r="GK10" s="1469"/>
      <c r="GL10" s="1469"/>
      <c r="GM10" s="1469"/>
      <c r="GN10" s="1469"/>
      <c r="GO10" s="1469"/>
      <c r="GP10" s="1469"/>
      <c r="GQ10" s="1469"/>
      <c r="GR10" s="1469"/>
      <c r="GS10" s="1469"/>
      <c r="GT10" s="1469"/>
      <c r="GU10" s="1469"/>
      <c r="GV10" s="1469"/>
      <c r="GW10" s="1469"/>
      <c r="GX10" s="1469"/>
      <c r="GY10" s="1469"/>
      <c r="GZ10" s="1469"/>
      <c r="HA10" s="1469"/>
      <c r="HB10" s="1469"/>
      <c r="HC10" s="1469"/>
      <c r="HD10" s="1469"/>
      <c r="HE10" s="1469"/>
      <c r="HF10" s="1469"/>
      <c r="HG10" s="1469"/>
      <c r="HH10" s="1469"/>
      <c r="HI10" s="1469"/>
      <c r="HJ10" s="1469"/>
      <c r="HK10" s="1469"/>
      <c r="HL10" s="1469"/>
      <c r="HM10" s="1469"/>
      <c r="HN10" s="1469"/>
      <c r="HO10" s="1469"/>
      <c r="HP10" s="1469"/>
      <c r="HQ10" s="1469"/>
      <c r="HR10" s="1469"/>
      <c r="HS10" s="1469"/>
      <c r="HT10" s="1469"/>
      <c r="HU10" s="1469"/>
      <c r="HV10" s="1469"/>
      <c r="HW10" s="1469"/>
      <c r="HX10" s="1469"/>
      <c r="HY10" s="1469"/>
      <c r="HZ10" s="1469"/>
      <c r="IA10" s="1469"/>
      <c r="IB10" s="1469"/>
      <c r="IC10" s="1469"/>
      <c r="ID10" s="1469"/>
      <c r="IE10" s="1469"/>
      <c r="IF10" s="1469"/>
      <c r="IG10" s="1469"/>
      <c r="IH10" s="1469"/>
      <c r="II10" s="1469"/>
      <c r="IJ10" s="1469"/>
      <c r="IK10" s="1469"/>
      <c r="IL10" s="1469"/>
      <c r="IM10" s="1469"/>
      <c r="IN10" s="1469"/>
      <c r="IO10" s="1469"/>
      <c r="IP10" s="1469"/>
      <c r="IQ10" s="1469"/>
      <c r="IR10" s="1469"/>
      <c r="IS10" s="1469"/>
      <c r="IT10" s="1469"/>
      <c r="IU10" s="1469"/>
      <c r="IV10" s="1469"/>
    </row>
    <row r="11" spans="1:256" s="1470" customFormat="1" ht="15.75" thickBot="1">
      <c r="A11" s="2101"/>
      <c r="B11" s="1480" t="s">
        <v>749</v>
      </c>
      <c r="C11" s="1489">
        <v>0.17211319803235672</v>
      </c>
      <c r="D11" s="1490">
        <v>0.17274237564823203</v>
      </c>
      <c r="E11" s="1490">
        <v>0.13804380763279259</v>
      </c>
      <c r="F11" s="1490">
        <v>0.1549765827408455</v>
      </c>
      <c r="G11" s="1490">
        <v>9.7325705906483595E-2</v>
      </c>
      <c r="H11" s="1490">
        <v>0.30256023566945001</v>
      </c>
      <c r="I11" s="1490">
        <v>0.24493035294219001</v>
      </c>
      <c r="J11" s="1491">
        <v>0.15922493777641547</v>
      </c>
      <c r="K11" s="1469"/>
      <c r="L11" s="1469"/>
      <c r="M11" s="1469"/>
      <c r="N11" s="1469"/>
      <c r="O11" s="1469"/>
      <c r="P11" s="1469"/>
      <c r="Q11" s="1469"/>
      <c r="R11" s="1469"/>
      <c r="S11" s="1469"/>
      <c r="T11" s="1469"/>
      <c r="U11" s="1469"/>
      <c r="V11" s="1469"/>
      <c r="W11" s="1469"/>
      <c r="X11" s="1469"/>
      <c r="Y11" s="1469"/>
      <c r="Z11" s="1469"/>
      <c r="AA11" s="1469"/>
      <c r="AB11" s="1469"/>
      <c r="AC11" s="1469"/>
      <c r="AD11" s="1469"/>
      <c r="AE11" s="1469"/>
      <c r="AF11" s="1469"/>
      <c r="AG11" s="1469"/>
      <c r="AH11" s="1469"/>
      <c r="AI11" s="1469"/>
      <c r="AJ11" s="1469"/>
      <c r="AK11" s="1469"/>
      <c r="AL11" s="1469"/>
      <c r="AM11" s="1469"/>
      <c r="AN11" s="1469"/>
      <c r="AO11" s="1469"/>
      <c r="AP11" s="1469"/>
      <c r="AQ11" s="1469"/>
      <c r="AR11" s="1469"/>
      <c r="AS11" s="1469"/>
      <c r="AT11" s="1469"/>
      <c r="AU11" s="1469"/>
      <c r="AV11" s="1469"/>
      <c r="AW11" s="1469"/>
      <c r="AX11" s="1469"/>
      <c r="AY11" s="1469"/>
      <c r="AZ11" s="1469"/>
      <c r="BA11" s="1469"/>
      <c r="BB11" s="1469"/>
      <c r="BC11" s="1469"/>
      <c r="BD11" s="1469"/>
      <c r="BE11" s="1469"/>
      <c r="BF11" s="1469"/>
      <c r="BG11" s="1469"/>
      <c r="BH11" s="1469"/>
      <c r="BI11" s="1469"/>
      <c r="BJ11" s="1469"/>
      <c r="BK11" s="1469"/>
      <c r="BL11" s="1469"/>
      <c r="BM11" s="1469"/>
      <c r="BN11" s="1469"/>
      <c r="BO11" s="1469"/>
      <c r="BP11" s="1469"/>
      <c r="BQ11" s="1469"/>
      <c r="BR11" s="1469"/>
      <c r="BS11" s="1469"/>
      <c r="BT11" s="1469"/>
      <c r="BU11" s="1469"/>
      <c r="BV11" s="1469"/>
      <c r="BW11" s="1469"/>
      <c r="BX11" s="1469"/>
      <c r="BY11" s="1469"/>
      <c r="BZ11" s="1469"/>
      <c r="CA11" s="1469"/>
      <c r="CB11" s="1469"/>
      <c r="CC11" s="1469"/>
      <c r="CD11" s="1469"/>
      <c r="CE11" s="1469"/>
      <c r="CF11" s="1469"/>
      <c r="CG11" s="1469"/>
      <c r="CH11" s="1469"/>
      <c r="CI11" s="1469"/>
      <c r="CJ11" s="1469"/>
      <c r="CK11" s="1469"/>
      <c r="CL11" s="1469"/>
      <c r="CM11" s="1469"/>
      <c r="CN11" s="1469"/>
      <c r="CO11" s="1469"/>
      <c r="CP11" s="1469"/>
      <c r="CQ11" s="1469"/>
      <c r="CR11" s="1469"/>
      <c r="CS11" s="1469"/>
      <c r="CT11" s="1469"/>
      <c r="CU11" s="1469"/>
      <c r="CV11" s="1469"/>
      <c r="CW11" s="1469"/>
      <c r="CX11" s="1469"/>
      <c r="CY11" s="1469"/>
      <c r="CZ11" s="1469"/>
      <c r="DA11" s="1469"/>
      <c r="DB11" s="1469"/>
      <c r="DC11" s="1469"/>
      <c r="DD11" s="1469"/>
      <c r="DE11" s="1469"/>
      <c r="DF11" s="1469"/>
      <c r="DG11" s="1469"/>
      <c r="DH11" s="1469"/>
      <c r="DI11" s="1469"/>
      <c r="DJ11" s="1469"/>
      <c r="DK11" s="1469"/>
      <c r="DL11" s="1469"/>
      <c r="DM11" s="1469"/>
      <c r="DN11" s="1469"/>
      <c r="DO11" s="1469"/>
      <c r="DP11" s="1469"/>
      <c r="DQ11" s="1469"/>
      <c r="DR11" s="1469"/>
      <c r="DS11" s="1469"/>
      <c r="DT11" s="1469"/>
      <c r="DU11" s="1469"/>
      <c r="DV11" s="1469"/>
      <c r="DW11" s="1469"/>
      <c r="DX11" s="1469"/>
      <c r="DY11" s="1469"/>
      <c r="DZ11" s="1469"/>
      <c r="EA11" s="1469"/>
      <c r="EB11" s="1469"/>
      <c r="EC11" s="1469"/>
      <c r="ED11" s="1469"/>
      <c r="EE11" s="1469"/>
      <c r="EF11" s="1469"/>
      <c r="EG11" s="1469"/>
      <c r="EH11" s="1469"/>
      <c r="EI11" s="1469"/>
      <c r="EJ11" s="1469"/>
      <c r="EK11" s="1469"/>
      <c r="EL11" s="1469"/>
      <c r="EM11" s="1469"/>
      <c r="EN11" s="1469"/>
      <c r="EO11" s="1469"/>
      <c r="EP11" s="1469"/>
      <c r="EQ11" s="1469"/>
      <c r="ER11" s="1469"/>
      <c r="ES11" s="1469"/>
      <c r="ET11" s="1469"/>
      <c r="EU11" s="1469"/>
      <c r="EV11" s="1469"/>
      <c r="EW11" s="1469"/>
      <c r="EX11" s="1469"/>
      <c r="EY11" s="1469"/>
      <c r="EZ11" s="1469"/>
      <c r="FA11" s="1469"/>
      <c r="FB11" s="1469"/>
      <c r="FC11" s="1469"/>
      <c r="FD11" s="1469"/>
      <c r="FE11" s="1469"/>
      <c r="FF11" s="1469"/>
      <c r="FG11" s="1469"/>
      <c r="FH11" s="1469"/>
      <c r="FI11" s="1469"/>
      <c r="FJ11" s="1469"/>
      <c r="FK11" s="1469"/>
      <c r="FL11" s="1469"/>
      <c r="FM11" s="1469"/>
      <c r="FN11" s="1469"/>
      <c r="FO11" s="1469"/>
      <c r="FP11" s="1469"/>
      <c r="FQ11" s="1469"/>
      <c r="FR11" s="1469"/>
      <c r="FS11" s="1469"/>
      <c r="FT11" s="1469"/>
      <c r="FU11" s="1469"/>
      <c r="FV11" s="1469"/>
      <c r="FW11" s="1469"/>
      <c r="FX11" s="1469"/>
      <c r="FY11" s="1469"/>
      <c r="FZ11" s="1469"/>
      <c r="GA11" s="1469"/>
      <c r="GB11" s="1469"/>
      <c r="GC11" s="1469"/>
      <c r="GD11" s="1469"/>
      <c r="GE11" s="1469"/>
      <c r="GF11" s="1469"/>
      <c r="GG11" s="1469"/>
      <c r="GH11" s="1469"/>
      <c r="GI11" s="1469"/>
      <c r="GJ11" s="1469"/>
      <c r="GK11" s="1469"/>
      <c r="GL11" s="1469"/>
      <c r="GM11" s="1469"/>
      <c r="GN11" s="1469"/>
      <c r="GO11" s="1469"/>
      <c r="GP11" s="1469"/>
      <c r="GQ11" s="1469"/>
      <c r="GR11" s="1469"/>
      <c r="GS11" s="1469"/>
      <c r="GT11" s="1469"/>
      <c r="GU11" s="1469"/>
      <c r="GV11" s="1469"/>
      <c r="GW11" s="1469"/>
      <c r="GX11" s="1469"/>
      <c r="GY11" s="1469"/>
      <c r="GZ11" s="1469"/>
      <c r="HA11" s="1469"/>
      <c r="HB11" s="1469"/>
      <c r="HC11" s="1469"/>
      <c r="HD11" s="1469"/>
      <c r="HE11" s="1469"/>
      <c r="HF11" s="1469"/>
      <c r="HG11" s="1469"/>
      <c r="HH11" s="1469"/>
      <c r="HI11" s="1469"/>
      <c r="HJ11" s="1469"/>
      <c r="HK11" s="1469"/>
      <c r="HL11" s="1469"/>
      <c r="HM11" s="1469"/>
      <c r="HN11" s="1469"/>
      <c r="HO11" s="1469"/>
      <c r="HP11" s="1469"/>
      <c r="HQ11" s="1469"/>
      <c r="HR11" s="1469"/>
      <c r="HS11" s="1469"/>
      <c r="HT11" s="1469"/>
      <c r="HU11" s="1469"/>
      <c r="HV11" s="1469"/>
      <c r="HW11" s="1469"/>
      <c r="HX11" s="1469"/>
      <c r="HY11" s="1469"/>
      <c r="HZ11" s="1469"/>
      <c r="IA11" s="1469"/>
      <c r="IB11" s="1469"/>
      <c r="IC11" s="1469"/>
      <c r="ID11" s="1469"/>
      <c r="IE11" s="1469"/>
      <c r="IF11" s="1469"/>
      <c r="IG11" s="1469"/>
      <c r="IH11" s="1469"/>
      <c r="II11" s="1469"/>
      <c r="IJ11" s="1469"/>
      <c r="IK11" s="1469"/>
      <c r="IL11" s="1469"/>
      <c r="IM11" s="1469"/>
      <c r="IN11" s="1469"/>
      <c r="IO11" s="1469"/>
      <c r="IP11" s="1469"/>
      <c r="IQ11" s="1469"/>
      <c r="IR11" s="1469"/>
      <c r="IS11" s="1469"/>
      <c r="IT11" s="1469"/>
      <c r="IU11" s="1469"/>
      <c r="IV11" s="1469"/>
    </row>
    <row r="12" spans="1:256" s="1470" customFormat="1" ht="38.25">
      <c r="A12" s="2089" t="s">
        <v>801</v>
      </c>
      <c r="B12" s="1473" t="s">
        <v>798</v>
      </c>
      <c r="C12" s="1492">
        <v>0.15361842258666744</v>
      </c>
      <c r="D12" s="1493">
        <v>0.16394616139442991</v>
      </c>
      <c r="E12" s="1493">
        <v>0.16048071018365645</v>
      </c>
      <c r="F12" s="1493">
        <v>0.15485828177700184</v>
      </c>
      <c r="G12" s="1493">
        <v>0.16282176651725999</v>
      </c>
      <c r="H12" s="1493">
        <v>0.16425877903233463</v>
      </c>
      <c r="I12" s="1493">
        <v>0.1636839473868327</v>
      </c>
      <c r="J12" s="1494">
        <v>0.13179877132625278</v>
      </c>
      <c r="K12" s="1469"/>
      <c r="L12" s="1469"/>
      <c r="M12" s="1479"/>
      <c r="N12" s="1479"/>
      <c r="O12" s="1479"/>
      <c r="P12" s="1479"/>
      <c r="Q12" s="1479"/>
      <c r="R12" s="1479"/>
      <c r="S12" s="1479"/>
      <c r="T12" s="1479"/>
      <c r="U12" s="1479"/>
      <c r="V12" s="1469"/>
      <c r="W12" s="1469"/>
      <c r="X12" s="1469"/>
      <c r="Y12" s="1469"/>
      <c r="Z12" s="1469"/>
      <c r="AA12" s="1469"/>
      <c r="AB12" s="1469"/>
      <c r="AC12" s="1469"/>
      <c r="AD12" s="1469"/>
      <c r="AE12" s="1469"/>
      <c r="AF12" s="1469"/>
      <c r="AG12" s="1469"/>
      <c r="AH12" s="1469"/>
      <c r="AI12" s="1469"/>
      <c r="AJ12" s="1469"/>
      <c r="AK12" s="1469"/>
      <c r="AL12" s="1469"/>
      <c r="AM12" s="1469"/>
      <c r="AN12" s="1469"/>
      <c r="AO12" s="1469"/>
      <c r="AP12" s="1469"/>
      <c r="AQ12" s="1469"/>
      <c r="AR12" s="1469"/>
      <c r="AS12" s="1469"/>
      <c r="AT12" s="1469"/>
      <c r="AU12" s="1469"/>
      <c r="AV12" s="1469"/>
      <c r="AW12" s="1469"/>
      <c r="AX12" s="1469"/>
      <c r="AY12" s="1469"/>
      <c r="AZ12" s="1469"/>
      <c r="BA12" s="1469"/>
      <c r="BB12" s="1469"/>
      <c r="BC12" s="1469"/>
      <c r="BD12" s="1469"/>
      <c r="BE12" s="1469"/>
      <c r="BF12" s="1469"/>
      <c r="BG12" s="1469"/>
      <c r="BH12" s="1469"/>
      <c r="BI12" s="1469"/>
      <c r="BJ12" s="1469"/>
      <c r="BK12" s="1469"/>
      <c r="BL12" s="1469"/>
      <c r="BM12" s="1469"/>
      <c r="BN12" s="1469"/>
      <c r="BO12" s="1469"/>
      <c r="BP12" s="1469"/>
      <c r="BQ12" s="1469"/>
      <c r="BR12" s="1469"/>
      <c r="BS12" s="1469"/>
      <c r="BT12" s="1469"/>
      <c r="BU12" s="1469"/>
      <c r="BV12" s="1469"/>
      <c r="BW12" s="1469"/>
      <c r="BX12" s="1469"/>
      <c r="BY12" s="1469"/>
      <c r="BZ12" s="1469"/>
      <c r="CA12" s="1469"/>
      <c r="CB12" s="1469"/>
      <c r="CC12" s="1469"/>
      <c r="CD12" s="1469"/>
      <c r="CE12" s="1469"/>
      <c r="CF12" s="1469"/>
      <c r="CG12" s="1469"/>
      <c r="CH12" s="1469"/>
      <c r="CI12" s="1469"/>
      <c r="CJ12" s="1469"/>
      <c r="CK12" s="1469"/>
      <c r="CL12" s="1469"/>
      <c r="CM12" s="1469"/>
      <c r="CN12" s="1469"/>
      <c r="CO12" s="1469"/>
      <c r="CP12" s="1469"/>
      <c r="CQ12" s="1469"/>
      <c r="CR12" s="1469"/>
      <c r="CS12" s="1469"/>
      <c r="CT12" s="1469"/>
      <c r="CU12" s="1469"/>
      <c r="CV12" s="1469"/>
      <c r="CW12" s="1469"/>
      <c r="CX12" s="1469"/>
      <c r="CY12" s="1469"/>
      <c r="CZ12" s="1469"/>
      <c r="DA12" s="1469"/>
      <c r="DB12" s="1469"/>
      <c r="DC12" s="1469"/>
      <c r="DD12" s="1469"/>
      <c r="DE12" s="1469"/>
      <c r="DF12" s="1469"/>
      <c r="DG12" s="1469"/>
      <c r="DH12" s="1469"/>
      <c r="DI12" s="1469"/>
      <c r="DJ12" s="1469"/>
      <c r="DK12" s="1469"/>
      <c r="DL12" s="1469"/>
      <c r="DM12" s="1469"/>
      <c r="DN12" s="1469"/>
      <c r="DO12" s="1469"/>
      <c r="DP12" s="1469"/>
      <c r="DQ12" s="1469"/>
      <c r="DR12" s="1469"/>
      <c r="DS12" s="1469"/>
      <c r="DT12" s="1469"/>
      <c r="DU12" s="1469"/>
      <c r="DV12" s="1469"/>
      <c r="DW12" s="1469"/>
      <c r="DX12" s="1469"/>
      <c r="DY12" s="1469"/>
      <c r="DZ12" s="1469"/>
      <c r="EA12" s="1469"/>
      <c r="EB12" s="1469"/>
      <c r="EC12" s="1469"/>
      <c r="ED12" s="1469"/>
      <c r="EE12" s="1469"/>
      <c r="EF12" s="1469"/>
      <c r="EG12" s="1469"/>
      <c r="EH12" s="1469"/>
      <c r="EI12" s="1469"/>
      <c r="EJ12" s="1469"/>
      <c r="EK12" s="1469"/>
      <c r="EL12" s="1469"/>
      <c r="EM12" s="1469"/>
      <c r="EN12" s="1469"/>
      <c r="EO12" s="1469"/>
      <c r="EP12" s="1469"/>
      <c r="EQ12" s="1469"/>
      <c r="ER12" s="1469"/>
      <c r="ES12" s="1469"/>
      <c r="ET12" s="1469"/>
      <c r="EU12" s="1469"/>
      <c r="EV12" s="1469"/>
      <c r="EW12" s="1469"/>
      <c r="EX12" s="1469"/>
      <c r="EY12" s="1469"/>
      <c r="EZ12" s="1469"/>
      <c r="FA12" s="1469"/>
      <c r="FB12" s="1469"/>
      <c r="FC12" s="1469"/>
      <c r="FD12" s="1469"/>
      <c r="FE12" s="1469"/>
      <c r="FF12" s="1469"/>
      <c r="FG12" s="1469"/>
      <c r="FH12" s="1469"/>
      <c r="FI12" s="1469"/>
      <c r="FJ12" s="1469"/>
      <c r="FK12" s="1469"/>
      <c r="FL12" s="1469"/>
      <c r="FM12" s="1469"/>
      <c r="FN12" s="1469"/>
      <c r="FO12" s="1469"/>
      <c r="FP12" s="1469"/>
      <c r="FQ12" s="1469"/>
      <c r="FR12" s="1469"/>
      <c r="FS12" s="1469"/>
      <c r="FT12" s="1469"/>
      <c r="FU12" s="1469"/>
      <c r="FV12" s="1469"/>
      <c r="FW12" s="1469"/>
      <c r="FX12" s="1469"/>
      <c r="FY12" s="1469"/>
      <c r="FZ12" s="1469"/>
      <c r="GA12" s="1469"/>
      <c r="GB12" s="1469"/>
      <c r="GC12" s="1469"/>
      <c r="GD12" s="1469"/>
      <c r="GE12" s="1469"/>
      <c r="GF12" s="1469"/>
      <c r="GG12" s="1469"/>
      <c r="GH12" s="1469"/>
      <c r="GI12" s="1469"/>
      <c r="GJ12" s="1469"/>
      <c r="GK12" s="1469"/>
      <c r="GL12" s="1469"/>
      <c r="GM12" s="1469"/>
      <c r="GN12" s="1469"/>
      <c r="GO12" s="1469"/>
      <c r="GP12" s="1469"/>
      <c r="GQ12" s="1469"/>
      <c r="GR12" s="1469"/>
      <c r="GS12" s="1469"/>
      <c r="GT12" s="1469"/>
      <c r="GU12" s="1469"/>
      <c r="GV12" s="1469"/>
      <c r="GW12" s="1469"/>
      <c r="GX12" s="1469"/>
      <c r="GY12" s="1469"/>
      <c r="GZ12" s="1469"/>
      <c r="HA12" s="1469"/>
      <c r="HB12" s="1469"/>
      <c r="HC12" s="1469"/>
      <c r="HD12" s="1469"/>
      <c r="HE12" s="1469"/>
      <c r="HF12" s="1469"/>
      <c r="HG12" s="1469"/>
      <c r="HH12" s="1469"/>
      <c r="HI12" s="1469"/>
      <c r="HJ12" s="1469"/>
      <c r="HK12" s="1469"/>
      <c r="HL12" s="1469"/>
      <c r="HM12" s="1469"/>
      <c r="HN12" s="1469"/>
      <c r="HO12" s="1469"/>
      <c r="HP12" s="1469"/>
      <c r="HQ12" s="1469"/>
      <c r="HR12" s="1469"/>
      <c r="HS12" s="1469"/>
      <c r="HT12" s="1469"/>
      <c r="HU12" s="1469"/>
      <c r="HV12" s="1469"/>
      <c r="HW12" s="1469"/>
      <c r="HX12" s="1469"/>
      <c r="HY12" s="1469"/>
      <c r="HZ12" s="1469"/>
      <c r="IA12" s="1469"/>
      <c r="IB12" s="1469"/>
      <c r="IC12" s="1469"/>
      <c r="ID12" s="1469"/>
      <c r="IE12" s="1469"/>
      <c r="IF12" s="1469"/>
      <c r="IG12" s="1469"/>
      <c r="IH12" s="1469"/>
      <c r="II12" s="1469"/>
      <c r="IJ12" s="1469"/>
      <c r="IK12" s="1469"/>
      <c r="IL12" s="1469"/>
      <c r="IM12" s="1469"/>
      <c r="IN12" s="1469"/>
      <c r="IO12" s="1469"/>
      <c r="IP12" s="1469"/>
      <c r="IQ12" s="1469"/>
      <c r="IR12" s="1469"/>
      <c r="IS12" s="1469"/>
      <c r="IT12" s="1469"/>
      <c r="IU12" s="1469"/>
      <c r="IV12" s="1469"/>
    </row>
    <row r="13" spans="1:256" s="1470" customFormat="1" ht="38.25">
      <c r="A13" s="2090"/>
      <c r="B13" s="1475" t="s">
        <v>799</v>
      </c>
      <c r="C13" s="1487">
        <v>0.33994722179758841</v>
      </c>
      <c r="D13" s="1477">
        <v>0.31046939153887076</v>
      </c>
      <c r="E13" s="1477">
        <v>0.32983739989292166</v>
      </c>
      <c r="F13" s="1477">
        <v>0.33047084764672868</v>
      </c>
      <c r="G13" s="1477">
        <v>0.24220527248678644</v>
      </c>
      <c r="H13" s="1477">
        <v>0.45855688831412827</v>
      </c>
      <c r="I13" s="1477">
        <v>0.43535447460917293</v>
      </c>
      <c r="J13" s="1488">
        <v>0.33218632261794917</v>
      </c>
      <c r="K13" s="1469"/>
      <c r="L13" s="1469"/>
      <c r="M13" s="1469"/>
      <c r="N13" s="1479"/>
      <c r="O13" s="1479"/>
      <c r="P13" s="1479"/>
      <c r="Q13" s="1479"/>
      <c r="R13" s="1479"/>
      <c r="S13" s="1479"/>
      <c r="T13" s="1479"/>
      <c r="U13" s="1479"/>
      <c r="V13" s="1469"/>
      <c r="W13" s="1469"/>
      <c r="X13" s="1469"/>
      <c r="Y13" s="1469"/>
      <c r="Z13" s="1469"/>
      <c r="AA13" s="1469"/>
      <c r="AB13" s="1469"/>
      <c r="AC13" s="1469"/>
      <c r="AD13" s="1469"/>
      <c r="AE13" s="1469"/>
      <c r="AF13" s="1469"/>
      <c r="AG13" s="1469"/>
      <c r="AH13" s="1469"/>
      <c r="AI13" s="1469"/>
      <c r="AJ13" s="1469"/>
      <c r="AK13" s="1469"/>
      <c r="AL13" s="1469"/>
      <c r="AM13" s="1469"/>
      <c r="AN13" s="1469"/>
      <c r="AO13" s="1469"/>
      <c r="AP13" s="1469"/>
      <c r="AQ13" s="1469"/>
      <c r="AR13" s="1469"/>
      <c r="AS13" s="1469"/>
      <c r="AT13" s="1469"/>
      <c r="AU13" s="1469"/>
      <c r="AV13" s="1469"/>
      <c r="AW13" s="1469"/>
      <c r="AX13" s="1469"/>
      <c r="AY13" s="1469"/>
      <c r="AZ13" s="1469"/>
      <c r="BA13" s="1469"/>
      <c r="BB13" s="1469"/>
      <c r="BC13" s="1469"/>
      <c r="BD13" s="1469"/>
      <c r="BE13" s="1469"/>
      <c r="BF13" s="1469"/>
      <c r="BG13" s="1469"/>
      <c r="BH13" s="1469"/>
      <c r="BI13" s="1469"/>
      <c r="BJ13" s="1469"/>
      <c r="BK13" s="1469"/>
      <c r="BL13" s="1469"/>
      <c r="BM13" s="1469"/>
      <c r="BN13" s="1469"/>
      <c r="BO13" s="1469"/>
      <c r="BP13" s="1469"/>
      <c r="BQ13" s="1469"/>
      <c r="BR13" s="1469"/>
      <c r="BS13" s="1469"/>
      <c r="BT13" s="1469"/>
      <c r="BU13" s="1469"/>
      <c r="BV13" s="1469"/>
      <c r="BW13" s="1469"/>
      <c r="BX13" s="1469"/>
      <c r="BY13" s="1469"/>
      <c r="BZ13" s="1469"/>
      <c r="CA13" s="1469"/>
      <c r="CB13" s="1469"/>
      <c r="CC13" s="1469"/>
      <c r="CD13" s="1469"/>
      <c r="CE13" s="1469"/>
      <c r="CF13" s="1469"/>
      <c r="CG13" s="1469"/>
      <c r="CH13" s="1469"/>
      <c r="CI13" s="1469"/>
      <c r="CJ13" s="1469"/>
      <c r="CK13" s="1469"/>
      <c r="CL13" s="1469"/>
      <c r="CM13" s="1469"/>
      <c r="CN13" s="1469"/>
      <c r="CO13" s="1469"/>
      <c r="CP13" s="1469"/>
      <c r="CQ13" s="1469"/>
      <c r="CR13" s="1469"/>
      <c r="CS13" s="1469"/>
      <c r="CT13" s="1469"/>
      <c r="CU13" s="1469"/>
      <c r="CV13" s="1469"/>
      <c r="CW13" s="1469"/>
      <c r="CX13" s="1469"/>
      <c r="CY13" s="1469"/>
      <c r="CZ13" s="1469"/>
      <c r="DA13" s="1469"/>
      <c r="DB13" s="1469"/>
      <c r="DC13" s="1469"/>
      <c r="DD13" s="1469"/>
      <c r="DE13" s="1469"/>
      <c r="DF13" s="1469"/>
      <c r="DG13" s="1469"/>
      <c r="DH13" s="1469"/>
      <c r="DI13" s="1469"/>
      <c r="DJ13" s="1469"/>
      <c r="DK13" s="1469"/>
      <c r="DL13" s="1469"/>
      <c r="DM13" s="1469"/>
      <c r="DN13" s="1469"/>
      <c r="DO13" s="1469"/>
      <c r="DP13" s="1469"/>
      <c r="DQ13" s="1469"/>
      <c r="DR13" s="1469"/>
      <c r="DS13" s="1469"/>
      <c r="DT13" s="1469"/>
      <c r="DU13" s="1469"/>
      <c r="DV13" s="1469"/>
      <c r="DW13" s="1469"/>
      <c r="DX13" s="1469"/>
      <c r="DY13" s="1469"/>
      <c r="DZ13" s="1469"/>
      <c r="EA13" s="1469"/>
      <c r="EB13" s="1469"/>
      <c r="EC13" s="1469"/>
      <c r="ED13" s="1469"/>
      <c r="EE13" s="1469"/>
      <c r="EF13" s="1469"/>
      <c r="EG13" s="1469"/>
      <c r="EH13" s="1469"/>
      <c r="EI13" s="1469"/>
      <c r="EJ13" s="1469"/>
      <c r="EK13" s="1469"/>
      <c r="EL13" s="1469"/>
      <c r="EM13" s="1469"/>
      <c r="EN13" s="1469"/>
      <c r="EO13" s="1469"/>
      <c r="EP13" s="1469"/>
      <c r="EQ13" s="1469"/>
      <c r="ER13" s="1469"/>
      <c r="ES13" s="1469"/>
      <c r="ET13" s="1469"/>
      <c r="EU13" s="1469"/>
      <c r="EV13" s="1469"/>
      <c r="EW13" s="1469"/>
      <c r="EX13" s="1469"/>
      <c r="EY13" s="1469"/>
      <c r="EZ13" s="1469"/>
      <c r="FA13" s="1469"/>
      <c r="FB13" s="1469"/>
      <c r="FC13" s="1469"/>
      <c r="FD13" s="1469"/>
      <c r="FE13" s="1469"/>
      <c r="FF13" s="1469"/>
      <c r="FG13" s="1469"/>
      <c r="FH13" s="1469"/>
      <c r="FI13" s="1469"/>
      <c r="FJ13" s="1469"/>
      <c r="FK13" s="1469"/>
      <c r="FL13" s="1469"/>
      <c r="FM13" s="1469"/>
      <c r="FN13" s="1469"/>
      <c r="FO13" s="1469"/>
      <c r="FP13" s="1469"/>
      <c r="FQ13" s="1469"/>
      <c r="FR13" s="1469"/>
      <c r="FS13" s="1469"/>
      <c r="FT13" s="1469"/>
      <c r="FU13" s="1469"/>
      <c r="FV13" s="1469"/>
      <c r="FW13" s="1469"/>
      <c r="FX13" s="1469"/>
      <c r="FY13" s="1469"/>
      <c r="FZ13" s="1469"/>
      <c r="GA13" s="1469"/>
      <c r="GB13" s="1469"/>
      <c r="GC13" s="1469"/>
      <c r="GD13" s="1469"/>
      <c r="GE13" s="1469"/>
      <c r="GF13" s="1469"/>
      <c r="GG13" s="1469"/>
      <c r="GH13" s="1469"/>
      <c r="GI13" s="1469"/>
      <c r="GJ13" s="1469"/>
      <c r="GK13" s="1469"/>
      <c r="GL13" s="1469"/>
      <c r="GM13" s="1469"/>
      <c r="GN13" s="1469"/>
      <c r="GO13" s="1469"/>
      <c r="GP13" s="1469"/>
      <c r="GQ13" s="1469"/>
      <c r="GR13" s="1469"/>
      <c r="GS13" s="1469"/>
      <c r="GT13" s="1469"/>
      <c r="GU13" s="1469"/>
      <c r="GV13" s="1469"/>
      <c r="GW13" s="1469"/>
      <c r="GX13" s="1469"/>
      <c r="GY13" s="1469"/>
      <c r="GZ13" s="1469"/>
      <c r="HA13" s="1469"/>
      <c r="HB13" s="1469"/>
      <c r="HC13" s="1469"/>
      <c r="HD13" s="1469"/>
      <c r="HE13" s="1469"/>
      <c r="HF13" s="1469"/>
      <c r="HG13" s="1469"/>
      <c r="HH13" s="1469"/>
      <c r="HI13" s="1469"/>
      <c r="HJ13" s="1469"/>
      <c r="HK13" s="1469"/>
      <c r="HL13" s="1469"/>
      <c r="HM13" s="1469"/>
      <c r="HN13" s="1469"/>
      <c r="HO13" s="1469"/>
      <c r="HP13" s="1469"/>
      <c r="HQ13" s="1469"/>
      <c r="HR13" s="1469"/>
      <c r="HS13" s="1469"/>
      <c r="HT13" s="1469"/>
      <c r="HU13" s="1469"/>
      <c r="HV13" s="1469"/>
      <c r="HW13" s="1469"/>
      <c r="HX13" s="1469"/>
      <c r="HY13" s="1469"/>
      <c r="HZ13" s="1469"/>
      <c r="IA13" s="1469"/>
      <c r="IB13" s="1469"/>
      <c r="IC13" s="1469"/>
      <c r="ID13" s="1469"/>
      <c r="IE13" s="1469"/>
      <c r="IF13" s="1469"/>
      <c r="IG13" s="1469"/>
      <c r="IH13" s="1469"/>
      <c r="II13" s="1469"/>
      <c r="IJ13" s="1469"/>
      <c r="IK13" s="1469"/>
      <c r="IL13" s="1469"/>
      <c r="IM13" s="1469"/>
      <c r="IN13" s="1469"/>
      <c r="IO13" s="1469"/>
      <c r="IP13" s="1469"/>
      <c r="IQ13" s="1469"/>
      <c r="IR13" s="1469"/>
      <c r="IS13" s="1469"/>
      <c r="IT13" s="1469"/>
      <c r="IU13" s="1469"/>
      <c r="IV13" s="1469"/>
    </row>
    <row r="14" spans="1:256" s="1470" customFormat="1" ht="15.75" thickBot="1">
      <c r="A14" s="2091"/>
      <c r="B14" s="1480" t="s">
        <v>749</v>
      </c>
      <c r="C14" s="1495">
        <v>0.20776021469284872</v>
      </c>
      <c r="D14" s="1482">
        <v>0.21133483901486205</v>
      </c>
      <c r="E14" s="1482">
        <v>0.17390986295366731</v>
      </c>
      <c r="F14" s="1482">
        <v>0.19077649516169523</v>
      </c>
      <c r="G14" s="1482">
        <v>0.13111393855727227</v>
      </c>
      <c r="H14" s="1482">
        <v>0.32691661642323383</v>
      </c>
      <c r="I14" s="1482">
        <v>0.28008416392728641</v>
      </c>
      <c r="J14" s="1496">
        <v>0.194784578312373</v>
      </c>
      <c r="K14" s="1469"/>
      <c r="L14" s="1469"/>
      <c r="M14" s="1469"/>
      <c r="N14" s="1469"/>
      <c r="O14" s="1469"/>
      <c r="P14" s="1469"/>
      <c r="Q14" s="1469"/>
      <c r="R14" s="1469"/>
      <c r="S14" s="1469"/>
      <c r="T14" s="1469"/>
      <c r="U14" s="1469"/>
      <c r="V14" s="1469"/>
      <c r="W14" s="1469"/>
      <c r="X14" s="1469"/>
      <c r="Y14" s="1469"/>
      <c r="Z14" s="1469"/>
      <c r="AA14" s="1469"/>
      <c r="AB14" s="1469"/>
      <c r="AC14" s="1469"/>
      <c r="AD14" s="1469"/>
      <c r="AE14" s="1469"/>
      <c r="AF14" s="1469"/>
      <c r="AG14" s="1469"/>
      <c r="AH14" s="1469"/>
      <c r="AI14" s="1469"/>
      <c r="AJ14" s="1469"/>
      <c r="AK14" s="1469"/>
      <c r="AL14" s="1469"/>
      <c r="AM14" s="1469"/>
      <c r="AN14" s="1469"/>
      <c r="AO14" s="1469"/>
      <c r="AP14" s="1469"/>
      <c r="AQ14" s="1469"/>
      <c r="AR14" s="1469"/>
      <c r="AS14" s="1469"/>
      <c r="AT14" s="1469"/>
      <c r="AU14" s="1469"/>
      <c r="AV14" s="1469"/>
      <c r="AW14" s="1469"/>
      <c r="AX14" s="1469"/>
      <c r="AY14" s="1469"/>
      <c r="AZ14" s="1469"/>
      <c r="BA14" s="1469"/>
      <c r="BB14" s="1469"/>
      <c r="BC14" s="1469"/>
      <c r="BD14" s="1469"/>
      <c r="BE14" s="1469"/>
      <c r="BF14" s="1469"/>
      <c r="BG14" s="1469"/>
      <c r="BH14" s="1469"/>
      <c r="BI14" s="1469"/>
      <c r="BJ14" s="1469"/>
      <c r="BK14" s="1469"/>
      <c r="BL14" s="1469"/>
      <c r="BM14" s="1469"/>
      <c r="BN14" s="1469"/>
      <c r="BO14" s="1469"/>
      <c r="BP14" s="1469"/>
      <c r="BQ14" s="1469"/>
      <c r="BR14" s="1469"/>
      <c r="BS14" s="1469"/>
      <c r="BT14" s="1469"/>
      <c r="BU14" s="1469"/>
      <c r="BV14" s="1469"/>
      <c r="BW14" s="1469"/>
      <c r="BX14" s="1469"/>
      <c r="BY14" s="1469"/>
      <c r="BZ14" s="1469"/>
      <c r="CA14" s="1469"/>
      <c r="CB14" s="1469"/>
      <c r="CC14" s="1469"/>
      <c r="CD14" s="1469"/>
      <c r="CE14" s="1469"/>
      <c r="CF14" s="1469"/>
      <c r="CG14" s="1469"/>
      <c r="CH14" s="1469"/>
      <c r="CI14" s="1469"/>
      <c r="CJ14" s="1469"/>
      <c r="CK14" s="1469"/>
      <c r="CL14" s="1469"/>
      <c r="CM14" s="1469"/>
      <c r="CN14" s="1469"/>
      <c r="CO14" s="1469"/>
      <c r="CP14" s="1469"/>
      <c r="CQ14" s="1469"/>
      <c r="CR14" s="1469"/>
      <c r="CS14" s="1469"/>
      <c r="CT14" s="1469"/>
      <c r="CU14" s="1469"/>
      <c r="CV14" s="1469"/>
      <c r="CW14" s="1469"/>
      <c r="CX14" s="1469"/>
      <c r="CY14" s="1469"/>
      <c r="CZ14" s="1469"/>
      <c r="DA14" s="1469"/>
      <c r="DB14" s="1469"/>
      <c r="DC14" s="1469"/>
      <c r="DD14" s="1469"/>
      <c r="DE14" s="1469"/>
      <c r="DF14" s="1469"/>
      <c r="DG14" s="1469"/>
      <c r="DH14" s="1469"/>
      <c r="DI14" s="1469"/>
      <c r="DJ14" s="1469"/>
      <c r="DK14" s="1469"/>
      <c r="DL14" s="1469"/>
      <c r="DM14" s="1469"/>
      <c r="DN14" s="1469"/>
      <c r="DO14" s="1469"/>
      <c r="DP14" s="1469"/>
      <c r="DQ14" s="1469"/>
      <c r="DR14" s="1469"/>
      <c r="DS14" s="1469"/>
      <c r="DT14" s="1469"/>
      <c r="DU14" s="1469"/>
      <c r="DV14" s="1469"/>
      <c r="DW14" s="1469"/>
      <c r="DX14" s="1469"/>
      <c r="DY14" s="1469"/>
      <c r="DZ14" s="1469"/>
      <c r="EA14" s="1469"/>
      <c r="EB14" s="1469"/>
      <c r="EC14" s="1469"/>
      <c r="ED14" s="1469"/>
      <c r="EE14" s="1469"/>
      <c r="EF14" s="1469"/>
      <c r="EG14" s="1469"/>
      <c r="EH14" s="1469"/>
      <c r="EI14" s="1469"/>
      <c r="EJ14" s="1469"/>
      <c r="EK14" s="1469"/>
      <c r="EL14" s="1469"/>
      <c r="EM14" s="1469"/>
      <c r="EN14" s="1469"/>
      <c r="EO14" s="1469"/>
      <c r="EP14" s="1469"/>
      <c r="EQ14" s="1469"/>
      <c r="ER14" s="1469"/>
      <c r="ES14" s="1469"/>
      <c r="ET14" s="1469"/>
      <c r="EU14" s="1469"/>
      <c r="EV14" s="1469"/>
      <c r="EW14" s="1469"/>
      <c r="EX14" s="1469"/>
      <c r="EY14" s="1469"/>
      <c r="EZ14" s="1469"/>
      <c r="FA14" s="1469"/>
      <c r="FB14" s="1469"/>
      <c r="FC14" s="1469"/>
      <c r="FD14" s="1469"/>
      <c r="FE14" s="1469"/>
      <c r="FF14" s="1469"/>
      <c r="FG14" s="1469"/>
      <c r="FH14" s="1469"/>
      <c r="FI14" s="1469"/>
      <c r="FJ14" s="1469"/>
      <c r="FK14" s="1469"/>
      <c r="FL14" s="1469"/>
      <c r="FM14" s="1469"/>
      <c r="FN14" s="1469"/>
      <c r="FO14" s="1469"/>
      <c r="FP14" s="1469"/>
      <c r="FQ14" s="1469"/>
      <c r="FR14" s="1469"/>
      <c r="FS14" s="1469"/>
      <c r="FT14" s="1469"/>
      <c r="FU14" s="1469"/>
      <c r="FV14" s="1469"/>
      <c r="FW14" s="1469"/>
      <c r="FX14" s="1469"/>
      <c r="FY14" s="1469"/>
      <c r="FZ14" s="1469"/>
      <c r="GA14" s="1469"/>
      <c r="GB14" s="1469"/>
      <c r="GC14" s="1469"/>
      <c r="GD14" s="1469"/>
      <c r="GE14" s="1469"/>
      <c r="GF14" s="1469"/>
      <c r="GG14" s="1469"/>
      <c r="GH14" s="1469"/>
      <c r="GI14" s="1469"/>
      <c r="GJ14" s="1469"/>
      <c r="GK14" s="1469"/>
      <c r="GL14" s="1469"/>
      <c r="GM14" s="1469"/>
      <c r="GN14" s="1469"/>
      <c r="GO14" s="1469"/>
      <c r="GP14" s="1469"/>
      <c r="GQ14" s="1469"/>
      <c r="GR14" s="1469"/>
      <c r="GS14" s="1469"/>
      <c r="GT14" s="1469"/>
      <c r="GU14" s="1469"/>
      <c r="GV14" s="1469"/>
      <c r="GW14" s="1469"/>
      <c r="GX14" s="1469"/>
      <c r="GY14" s="1469"/>
      <c r="GZ14" s="1469"/>
      <c r="HA14" s="1469"/>
      <c r="HB14" s="1469"/>
      <c r="HC14" s="1469"/>
      <c r="HD14" s="1469"/>
      <c r="HE14" s="1469"/>
      <c r="HF14" s="1469"/>
      <c r="HG14" s="1469"/>
      <c r="HH14" s="1469"/>
      <c r="HI14" s="1469"/>
      <c r="HJ14" s="1469"/>
      <c r="HK14" s="1469"/>
      <c r="HL14" s="1469"/>
      <c r="HM14" s="1469"/>
      <c r="HN14" s="1469"/>
      <c r="HO14" s="1469"/>
      <c r="HP14" s="1469"/>
      <c r="HQ14" s="1469"/>
      <c r="HR14" s="1469"/>
      <c r="HS14" s="1469"/>
      <c r="HT14" s="1469"/>
      <c r="HU14" s="1469"/>
      <c r="HV14" s="1469"/>
      <c r="HW14" s="1469"/>
      <c r="HX14" s="1469"/>
      <c r="HY14" s="1469"/>
      <c r="HZ14" s="1469"/>
      <c r="IA14" s="1469"/>
      <c r="IB14" s="1469"/>
      <c r="IC14" s="1469"/>
      <c r="ID14" s="1469"/>
      <c r="IE14" s="1469"/>
      <c r="IF14" s="1469"/>
      <c r="IG14" s="1469"/>
      <c r="IH14" s="1469"/>
      <c r="II14" s="1469"/>
      <c r="IJ14" s="1469"/>
      <c r="IK14" s="1469"/>
      <c r="IL14" s="1469"/>
      <c r="IM14" s="1469"/>
      <c r="IN14" s="1469"/>
      <c r="IO14" s="1469"/>
      <c r="IP14" s="1469"/>
      <c r="IQ14" s="1469"/>
      <c r="IR14" s="1469"/>
      <c r="IS14" s="1469"/>
      <c r="IT14" s="1469"/>
      <c r="IU14" s="1469"/>
      <c r="IV14" s="1469"/>
    </row>
    <row r="15" spans="1:256">
      <c r="C15" s="1479"/>
      <c r="D15" s="1479"/>
      <c r="E15" s="1479"/>
      <c r="F15" s="1479"/>
      <c r="G15" s="1479"/>
      <c r="H15" s="1479"/>
      <c r="I15" s="1479"/>
      <c r="J15" s="1479"/>
    </row>
    <row r="16" spans="1:256" s="1470" customFormat="1" ht="15">
      <c r="A16" s="1469"/>
      <c r="B16" s="1479"/>
      <c r="C16" s="1479"/>
      <c r="D16" s="1479"/>
      <c r="E16" s="1479"/>
      <c r="F16" s="1479"/>
      <c r="G16" s="1479"/>
      <c r="H16" s="1479"/>
      <c r="I16" s="1479"/>
      <c r="J16" s="1479"/>
      <c r="K16" s="1469"/>
      <c r="L16" s="1469"/>
      <c r="M16" s="1469"/>
      <c r="N16" s="1469"/>
      <c r="O16" s="1469"/>
      <c r="P16" s="1469"/>
      <c r="Q16" s="1469"/>
      <c r="R16" s="1469"/>
      <c r="S16" s="1469"/>
      <c r="T16" s="1469"/>
      <c r="U16" s="1469"/>
      <c r="V16" s="1469"/>
      <c r="W16" s="1469"/>
      <c r="X16" s="1469"/>
      <c r="Y16" s="1469"/>
      <c r="Z16" s="1469"/>
      <c r="AA16" s="1469"/>
      <c r="AB16" s="1469"/>
      <c r="AC16" s="1469"/>
      <c r="AD16" s="1469"/>
      <c r="AE16" s="1469"/>
      <c r="AF16" s="1469"/>
      <c r="AG16" s="1469"/>
      <c r="AH16" s="1469"/>
      <c r="AI16" s="1469"/>
      <c r="AJ16" s="1469"/>
      <c r="AK16" s="1469"/>
      <c r="AL16" s="1469"/>
      <c r="AM16" s="1469"/>
      <c r="AN16" s="1469"/>
      <c r="AO16" s="1469"/>
      <c r="AP16" s="1469"/>
      <c r="AQ16" s="1469"/>
      <c r="AR16" s="1469"/>
      <c r="AS16" s="1469"/>
      <c r="AT16" s="1469"/>
      <c r="AU16" s="1469"/>
      <c r="AV16" s="1469"/>
      <c r="AW16" s="1469"/>
      <c r="AX16" s="1469"/>
      <c r="AY16" s="1469"/>
      <c r="AZ16" s="1469"/>
      <c r="BA16" s="1469"/>
      <c r="BB16" s="1469"/>
      <c r="BC16" s="1469"/>
      <c r="BD16" s="1469"/>
      <c r="BE16" s="1469"/>
      <c r="BF16" s="1469"/>
      <c r="BG16" s="1469"/>
      <c r="BH16" s="1469"/>
      <c r="BI16" s="1469"/>
      <c r="BJ16" s="1469"/>
      <c r="BK16" s="1469"/>
      <c r="BL16" s="1469"/>
      <c r="BM16" s="1469"/>
      <c r="BN16" s="1469"/>
      <c r="BO16" s="1469"/>
      <c r="BP16" s="1469"/>
      <c r="BQ16" s="1469"/>
      <c r="BR16" s="1469"/>
      <c r="BS16" s="1469"/>
      <c r="BT16" s="1469"/>
      <c r="BU16" s="1469"/>
      <c r="BV16" s="1469"/>
      <c r="BW16" s="1469"/>
      <c r="BX16" s="1469"/>
      <c r="BY16" s="1469"/>
      <c r="BZ16" s="1469"/>
      <c r="CA16" s="1469"/>
      <c r="CB16" s="1469"/>
      <c r="CC16" s="1469"/>
      <c r="CD16" s="1469"/>
      <c r="CE16" s="1469"/>
      <c r="CF16" s="1469"/>
      <c r="CG16" s="1469"/>
      <c r="CH16" s="1469"/>
      <c r="CI16" s="1469"/>
      <c r="CJ16" s="1469"/>
      <c r="CK16" s="1469"/>
      <c r="CL16" s="1469"/>
      <c r="CM16" s="1469"/>
      <c r="CN16" s="1469"/>
      <c r="CO16" s="1469"/>
      <c r="CP16" s="1469"/>
      <c r="CQ16" s="1469"/>
      <c r="CR16" s="1469"/>
      <c r="CS16" s="1469"/>
      <c r="CT16" s="1469"/>
      <c r="CU16" s="1469"/>
      <c r="CV16" s="1469"/>
      <c r="CW16" s="1469"/>
      <c r="CX16" s="1469"/>
      <c r="CY16" s="1469"/>
      <c r="CZ16" s="1469"/>
      <c r="DA16" s="1469"/>
      <c r="DB16" s="1469"/>
      <c r="DC16" s="1469"/>
      <c r="DD16" s="1469"/>
      <c r="DE16" s="1469"/>
      <c r="DF16" s="1469"/>
      <c r="DG16" s="1469"/>
      <c r="DH16" s="1469"/>
      <c r="DI16" s="1469"/>
      <c r="DJ16" s="1469"/>
      <c r="DK16" s="1469"/>
      <c r="DL16" s="1469"/>
      <c r="DM16" s="1469"/>
      <c r="DN16" s="1469"/>
      <c r="DO16" s="1469"/>
      <c r="DP16" s="1469"/>
      <c r="DQ16" s="1469"/>
      <c r="DR16" s="1469"/>
      <c r="DS16" s="1469"/>
      <c r="DT16" s="1469"/>
      <c r="DU16" s="1469"/>
      <c r="DV16" s="1469"/>
      <c r="DW16" s="1469"/>
      <c r="DX16" s="1469"/>
      <c r="DY16" s="1469"/>
      <c r="DZ16" s="1469"/>
      <c r="EA16" s="1469"/>
      <c r="EB16" s="1469"/>
      <c r="EC16" s="1469"/>
      <c r="ED16" s="1469"/>
      <c r="EE16" s="1469"/>
      <c r="EF16" s="1469"/>
      <c r="EG16" s="1469"/>
      <c r="EH16" s="1469"/>
      <c r="EI16" s="1469"/>
      <c r="EJ16" s="1469"/>
      <c r="EK16" s="1469"/>
      <c r="EL16" s="1469"/>
      <c r="EM16" s="1469"/>
      <c r="EN16" s="1469"/>
      <c r="EO16" s="1469"/>
      <c r="EP16" s="1469"/>
      <c r="EQ16" s="1469"/>
      <c r="ER16" s="1469"/>
      <c r="ES16" s="1469"/>
      <c r="ET16" s="1469"/>
      <c r="EU16" s="1469"/>
      <c r="EV16" s="1469"/>
      <c r="EW16" s="1469"/>
      <c r="EX16" s="1469"/>
      <c r="EY16" s="1469"/>
      <c r="EZ16" s="1469"/>
      <c r="FA16" s="1469"/>
      <c r="FB16" s="1469"/>
      <c r="FC16" s="1469"/>
      <c r="FD16" s="1469"/>
      <c r="FE16" s="1469"/>
      <c r="FF16" s="1469"/>
      <c r="FG16" s="1469"/>
      <c r="FH16" s="1469"/>
      <c r="FI16" s="1469"/>
      <c r="FJ16" s="1469"/>
      <c r="FK16" s="1469"/>
      <c r="FL16" s="1469"/>
      <c r="FM16" s="1469"/>
      <c r="FN16" s="1469"/>
      <c r="FO16" s="1469"/>
      <c r="FP16" s="1469"/>
      <c r="FQ16" s="1469"/>
      <c r="FR16" s="1469"/>
      <c r="FS16" s="1469"/>
      <c r="FT16" s="1469"/>
      <c r="FU16" s="1469"/>
      <c r="FV16" s="1469"/>
      <c r="FW16" s="1469"/>
      <c r="FX16" s="1469"/>
      <c r="FY16" s="1469"/>
      <c r="FZ16" s="1469"/>
      <c r="GA16" s="1469"/>
      <c r="GB16" s="1469"/>
      <c r="GC16" s="1469"/>
      <c r="GD16" s="1469"/>
      <c r="GE16" s="1469"/>
      <c r="GF16" s="1469"/>
      <c r="GG16" s="1469"/>
      <c r="GH16" s="1469"/>
      <c r="GI16" s="1469"/>
      <c r="GJ16" s="1469"/>
      <c r="GK16" s="1469"/>
      <c r="GL16" s="1469"/>
      <c r="GM16" s="1469"/>
      <c r="GN16" s="1469"/>
      <c r="GO16" s="1469"/>
      <c r="GP16" s="1469"/>
      <c r="GQ16" s="1469"/>
      <c r="GR16" s="1469"/>
      <c r="GS16" s="1469"/>
      <c r="GT16" s="1469"/>
      <c r="GU16" s="1469"/>
      <c r="GV16" s="1469"/>
      <c r="GW16" s="1469"/>
      <c r="GX16" s="1469"/>
      <c r="GY16" s="1469"/>
      <c r="GZ16" s="1469"/>
      <c r="HA16" s="1469"/>
      <c r="HB16" s="1469"/>
      <c r="HC16" s="1469"/>
      <c r="HD16" s="1469"/>
      <c r="HE16" s="1469"/>
      <c r="HF16" s="1469"/>
      <c r="HG16" s="1469"/>
      <c r="HH16" s="1469"/>
      <c r="HI16" s="1469"/>
      <c r="HJ16" s="1469"/>
      <c r="HK16" s="1469"/>
      <c r="HL16" s="1469"/>
      <c r="HM16" s="1469"/>
      <c r="HN16" s="1469"/>
      <c r="HO16" s="1469"/>
      <c r="HP16" s="1469"/>
      <c r="HQ16" s="1469"/>
      <c r="HR16" s="1469"/>
      <c r="HS16" s="1469"/>
      <c r="HT16" s="1469"/>
      <c r="HU16" s="1469"/>
      <c r="HV16" s="1469"/>
      <c r="HW16" s="1469"/>
      <c r="HX16" s="1469"/>
      <c r="HY16" s="1469"/>
      <c r="HZ16" s="1469"/>
      <c r="IA16" s="1469"/>
      <c r="IB16" s="1469"/>
      <c r="IC16" s="1469"/>
      <c r="ID16" s="1469"/>
      <c r="IE16" s="1469"/>
      <c r="IF16" s="1469"/>
      <c r="IG16" s="1469"/>
      <c r="IH16" s="1469"/>
      <c r="II16" s="1469"/>
      <c r="IJ16" s="1469"/>
      <c r="IK16" s="1469"/>
      <c r="IL16" s="1469"/>
      <c r="IM16" s="1469"/>
      <c r="IN16" s="1469"/>
      <c r="IO16" s="1469"/>
      <c r="IP16" s="1469"/>
      <c r="IQ16" s="1469"/>
      <c r="IR16" s="1469"/>
      <c r="IS16" s="1469"/>
      <c r="IT16" s="1469"/>
      <c r="IU16" s="1469"/>
      <c r="IV16" s="1469"/>
    </row>
    <row r="17" spans="1:256" s="1470" customFormat="1" ht="15">
      <c r="A17" s="2094" t="s">
        <v>802</v>
      </c>
      <c r="B17" s="2094"/>
      <c r="C17" s="2094"/>
      <c r="D17" s="2094"/>
      <c r="E17" s="2094"/>
      <c r="F17" s="2094"/>
      <c r="G17" s="2094"/>
      <c r="H17" s="2094"/>
      <c r="I17" s="2094"/>
      <c r="J17" s="1469"/>
      <c r="K17" s="1469"/>
      <c r="L17" s="1469"/>
      <c r="M17" s="1469"/>
      <c r="N17" s="1469"/>
      <c r="O17" s="1469"/>
      <c r="P17" s="1469"/>
      <c r="Q17" s="1469"/>
      <c r="R17" s="1469"/>
      <c r="S17" s="1469"/>
      <c r="T17" s="1469"/>
      <c r="U17" s="1469"/>
      <c r="V17" s="1469"/>
      <c r="W17" s="1469"/>
      <c r="X17" s="1469"/>
      <c r="Y17" s="1469"/>
      <c r="Z17" s="1469"/>
      <c r="AA17" s="1469"/>
      <c r="AB17" s="1469"/>
      <c r="AC17" s="1469"/>
      <c r="AD17" s="1469"/>
      <c r="AE17" s="1469"/>
      <c r="AF17" s="1469"/>
      <c r="AG17" s="1469"/>
      <c r="AH17" s="1469"/>
      <c r="AI17" s="1469"/>
      <c r="AJ17" s="1469"/>
      <c r="AK17" s="1469"/>
      <c r="AL17" s="1469"/>
      <c r="AM17" s="1469"/>
      <c r="AN17" s="1469"/>
      <c r="AO17" s="1469"/>
      <c r="AP17" s="1469"/>
      <c r="AQ17" s="1469"/>
      <c r="AR17" s="1469"/>
      <c r="AS17" s="1469"/>
      <c r="AT17" s="1469"/>
      <c r="AU17" s="1469"/>
      <c r="AV17" s="1469"/>
      <c r="AW17" s="1469"/>
      <c r="AX17" s="1469"/>
      <c r="AY17" s="1469"/>
      <c r="AZ17" s="1469"/>
      <c r="BA17" s="1469"/>
      <c r="BB17" s="1469"/>
      <c r="BC17" s="1469"/>
      <c r="BD17" s="1469"/>
      <c r="BE17" s="1469"/>
      <c r="BF17" s="1469"/>
      <c r="BG17" s="1469"/>
      <c r="BH17" s="1469"/>
      <c r="BI17" s="1469"/>
      <c r="BJ17" s="1469"/>
      <c r="BK17" s="1469"/>
      <c r="BL17" s="1469"/>
      <c r="BM17" s="1469"/>
      <c r="BN17" s="1469"/>
      <c r="BO17" s="1469"/>
      <c r="BP17" s="1469"/>
      <c r="BQ17" s="1469"/>
      <c r="BR17" s="1469"/>
      <c r="BS17" s="1469"/>
      <c r="BT17" s="1469"/>
      <c r="BU17" s="1469"/>
      <c r="BV17" s="1469"/>
      <c r="BW17" s="1469"/>
      <c r="BX17" s="1469"/>
      <c r="BY17" s="1469"/>
      <c r="BZ17" s="1469"/>
      <c r="CA17" s="1469"/>
      <c r="CB17" s="1469"/>
      <c r="CC17" s="1469"/>
      <c r="CD17" s="1469"/>
      <c r="CE17" s="1469"/>
      <c r="CF17" s="1469"/>
      <c r="CG17" s="1469"/>
      <c r="CH17" s="1469"/>
      <c r="CI17" s="1469"/>
      <c r="CJ17" s="1469"/>
      <c r="CK17" s="1469"/>
      <c r="CL17" s="1469"/>
      <c r="CM17" s="1469"/>
      <c r="CN17" s="1469"/>
      <c r="CO17" s="1469"/>
      <c r="CP17" s="1469"/>
      <c r="CQ17" s="1469"/>
      <c r="CR17" s="1469"/>
      <c r="CS17" s="1469"/>
      <c r="CT17" s="1469"/>
      <c r="CU17" s="1469"/>
      <c r="CV17" s="1469"/>
      <c r="CW17" s="1469"/>
      <c r="CX17" s="1469"/>
      <c r="CY17" s="1469"/>
      <c r="CZ17" s="1469"/>
      <c r="DA17" s="1469"/>
      <c r="DB17" s="1469"/>
      <c r="DC17" s="1469"/>
      <c r="DD17" s="1469"/>
      <c r="DE17" s="1469"/>
      <c r="DF17" s="1469"/>
      <c r="DG17" s="1469"/>
      <c r="DH17" s="1469"/>
      <c r="DI17" s="1469"/>
      <c r="DJ17" s="1469"/>
      <c r="DK17" s="1469"/>
      <c r="DL17" s="1469"/>
      <c r="DM17" s="1469"/>
      <c r="DN17" s="1469"/>
      <c r="DO17" s="1469"/>
      <c r="DP17" s="1469"/>
      <c r="DQ17" s="1469"/>
      <c r="DR17" s="1469"/>
      <c r="DS17" s="1469"/>
      <c r="DT17" s="1469"/>
      <c r="DU17" s="1469"/>
      <c r="DV17" s="1469"/>
      <c r="DW17" s="1469"/>
      <c r="DX17" s="1469"/>
      <c r="DY17" s="1469"/>
      <c r="DZ17" s="1469"/>
      <c r="EA17" s="1469"/>
      <c r="EB17" s="1469"/>
      <c r="EC17" s="1469"/>
      <c r="ED17" s="1469"/>
      <c r="EE17" s="1469"/>
      <c r="EF17" s="1469"/>
      <c r="EG17" s="1469"/>
      <c r="EH17" s="1469"/>
      <c r="EI17" s="1469"/>
      <c r="EJ17" s="1469"/>
      <c r="EK17" s="1469"/>
      <c r="EL17" s="1469"/>
      <c r="EM17" s="1469"/>
      <c r="EN17" s="1469"/>
      <c r="EO17" s="1469"/>
      <c r="EP17" s="1469"/>
      <c r="EQ17" s="1469"/>
      <c r="ER17" s="1469"/>
      <c r="ES17" s="1469"/>
      <c r="ET17" s="1469"/>
      <c r="EU17" s="1469"/>
      <c r="EV17" s="1469"/>
      <c r="EW17" s="1469"/>
      <c r="EX17" s="1469"/>
      <c r="EY17" s="1469"/>
      <c r="EZ17" s="1469"/>
      <c r="FA17" s="1469"/>
      <c r="FB17" s="1469"/>
      <c r="FC17" s="1469"/>
      <c r="FD17" s="1469"/>
      <c r="FE17" s="1469"/>
      <c r="FF17" s="1469"/>
      <c r="FG17" s="1469"/>
      <c r="FH17" s="1469"/>
      <c r="FI17" s="1469"/>
      <c r="FJ17" s="1469"/>
      <c r="FK17" s="1469"/>
      <c r="FL17" s="1469"/>
      <c r="FM17" s="1469"/>
      <c r="FN17" s="1469"/>
      <c r="FO17" s="1469"/>
      <c r="FP17" s="1469"/>
      <c r="FQ17" s="1469"/>
      <c r="FR17" s="1469"/>
      <c r="FS17" s="1469"/>
      <c r="FT17" s="1469"/>
      <c r="FU17" s="1469"/>
      <c r="FV17" s="1469"/>
      <c r="FW17" s="1469"/>
      <c r="FX17" s="1469"/>
      <c r="FY17" s="1469"/>
      <c r="FZ17" s="1469"/>
      <c r="GA17" s="1469"/>
      <c r="GB17" s="1469"/>
      <c r="GC17" s="1469"/>
      <c r="GD17" s="1469"/>
      <c r="GE17" s="1469"/>
      <c r="GF17" s="1469"/>
      <c r="GG17" s="1469"/>
      <c r="GH17" s="1469"/>
      <c r="GI17" s="1469"/>
      <c r="GJ17" s="1469"/>
      <c r="GK17" s="1469"/>
      <c r="GL17" s="1469"/>
      <c r="GM17" s="1469"/>
      <c r="GN17" s="1469"/>
      <c r="GO17" s="1469"/>
      <c r="GP17" s="1469"/>
      <c r="GQ17" s="1469"/>
      <c r="GR17" s="1469"/>
      <c r="GS17" s="1469"/>
      <c r="GT17" s="1469"/>
      <c r="GU17" s="1469"/>
      <c r="GV17" s="1469"/>
      <c r="GW17" s="1469"/>
      <c r="GX17" s="1469"/>
      <c r="GY17" s="1469"/>
      <c r="GZ17" s="1469"/>
      <c r="HA17" s="1469"/>
      <c r="HB17" s="1469"/>
      <c r="HC17" s="1469"/>
      <c r="HD17" s="1469"/>
      <c r="HE17" s="1469"/>
      <c r="HF17" s="1469"/>
      <c r="HG17" s="1469"/>
      <c r="HH17" s="1469"/>
      <c r="HI17" s="1469"/>
      <c r="HJ17" s="1469"/>
      <c r="HK17" s="1469"/>
      <c r="HL17" s="1469"/>
      <c r="HM17" s="1469"/>
      <c r="HN17" s="1469"/>
      <c r="HO17" s="1469"/>
      <c r="HP17" s="1469"/>
      <c r="HQ17" s="1469"/>
      <c r="HR17" s="1469"/>
      <c r="HS17" s="1469"/>
      <c r="HT17" s="1469"/>
      <c r="HU17" s="1469"/>
      <c r="HV17" s="1469"/>
      <c r="HW17" s="1469"/>
      <c r="HX17" s="1469"/>
      <c r="HY17" s="1469"/>
      <c r="HZ17" s="1469"/>
      <c r="IA17" s="1469"/>
      <c r="IB17" s="1469"/>
      <c r="IC17" s="1469"/>
      <c r="ID17" s="1469"/>
      <c r="IE17" s="1469"/>
      <c r="IF17" s="1469"/>
      <c r="IG17" s="1469"/>
      <c r="IH17" s="1469"/>
      <c r="II17" s="1469"/>
      <c r="IJ17" s="1469"/>
      <c r="IK17" s="1469"/>
      <c r="IL17" s="1469"/>
      <c r="IM17" s="1469"/>
      <c r="IN17" s="1469"/>
      <c r="IO17" s="1469"/>
      <c r="IP17" s="1469"/>
      <c r="IQ17" s="1469"/>
      <c r="IR17" s="1469"/>
      <c r="IS17" s="1469"/>
      <c r="IT17" s="1469"/>
      <c r="IU17" s="1469"/>
      <c r="IV17" s="1469"/>
    </row>
    <row r="18" spans="1:256" s="1470" customFormat="1" ht="15.75" thickBot="1">
      <c r="A18" s="1469"/>
      <c r="B18" s="1469"/>
      <c r="C18" s="1469"/>
      <c r="D18" s="1469"/>
      <c r="E18" s="1469"/>
      <c r="F18" s="1469"/>
      <c r="G18" s="1469"/>
      <c r="H18" s="1469"/>
      <c r="I18" s="1469"/>
      <c r="J18" s="1469"/>
      <c r="K18" s="1469"/>
      <c r="L18" s="1469"/>
      <c r="M18" s="1469"/>
      <c r="N18" s="1469"/>
      <c r="O18" s="1469"/>
      <c r="P18" s="1469"/>
      <c r="Q18" s="1469"/>
      <c r="R18" s="1469"/>
      <c r="S18" s="1469"/>
      <c r="T18" s="1469"/>
      <c r="U18" s="1469"/>
      <c r="V18" s="1469"/>
      <c r="W18" s="1469"/>
      <c r="X18" s="1469"/>
      <c r="Y18" s="1469"/>
      <c r="Z18" s="1469"/>
      <c r="AA18" s="1469"/>
      <c r="AB18" s="1469"/>
      <c r="AC18" s="1469"/>
      <c r="AD18" s="1469"/>
      <c r="AE18" s="1469"/>
      <c r="AF18" s="1469"/>
      <c r="AG18" s="1469"/>
      <c r="AH18" s="1469"/>
      <c r="AI18" s="1469"/>
      <c r="AJ18" s="1469"/>
      <c r="AK18" s="1469"/>
      <c r="AL18" s="1469"/>
      <c r="AM18" s="1469"/>
      <c r="AN18" s="1469"/>
      <c r="AO18" s="1469"/>
      <c r="AP18" s="1469"/>
      <c r="AQ18" s="1469"/>
      <c r="AR18" s="1469"/>
      <c r="AS18" s="1469"/>
      <c r="AT18" s="1469"/>
      <c r="AU18" s="1469"/>
      <c r="AV18" s="1469"/>
      <c r="AW18" s="1469"/>
      <c r="AX18" s="1469"/>
      <c r="AY18" s="1469"/>
      <c r="AZ18" s="1469"/>
      <c r="BA18" s="1469"/>
      <c r="BB18" s="1469"/>
      <c r="BC18" s="1469"/>
      <c r="BD18" s="1469"/>
      <c r="BE18" s="1469"/>
      <c r="BF18" s="1469"/>
      <c r="BG18" s="1469"/>
      <c r="BH18" s="1469"/>
      <c r="BI18" s="1469"/>
      <c r="BJ18" s="1469"/>
      <c r="BK18" s="1469"/>
      <c r="BL18" s="1469"/>
      <c r="BM18" s="1469"/>
      <c r="BN18" s="1469"/>
      <c r="BO18" s="1469"/>
      <c r="BP18" s="1469"/>
      <c r="BQ18" s="1469"/>
      <c r="BR18" s="1469"/>
      <c r="BS18" s="1469"/>
      <c r="BT18" s="1469"/>
      <c r="BU18" s="1469"/>
      <c r="BV18" s="1469"/>
      <c r="BW18" s="1469"/>
      <c r="BX18" s="1469"/>
      <c r="BY18" s="1469"/>
      <c r="BZ18" s="1469"/>
      <c r="CA18" s="1469"/>
      <c r="CB18" s="1469"/>
      <c r="CC18" s="1469"/>
      <c r="CD18" s="1469"/>
      <c r="CE18" s="1469"/>
      <c r="CF18" s="1469"/>
      <c r="CG18" s="1469"/>
      <c r="CH18" s="1469"/>
      <c r="CI18" s="1469"/>
      <c r="CJ18" s="1469"/>
      <c r="CK18" s="1469"/>
      <c r="CL18" s="1469"/>
      <c r="CM18" s="1469"/>
      <c r="CN18" s="1469"/>
      <c r="CO18" s="1469"/>
      <c r="CP18" s="1469"/>
      <c r="CQ18" s="1469"/>
      <c r="CR18" s="1469"/>
      <c r="CS18" s="1469"/>
      <c r="CT18" s="1469"/>
      <c r="CU18" s="1469"/>
      <c r="CV18" s="1469"/>
      <c r="CW18" s="1469"/>
      <c r="CX18" s="1469"/>
      <c r="CY18" s="1469"/>
      <c r="CZ18" s="1469"/>
      <c r="DA18" s="1469"/>
      <c r="DB18" s="1469"/>
      <c r="DC18" s="1469"/>
      <c r="DD18" s="1469"/>
      <c r="DE18" s="1469"/>
      <c r="DF18" s="1469"/>
      <c r="DG18" s="1469"/>
      <c r="DH18" s="1469"/>
      <c r="DI18" s="1469"/>
      <c r="DJ18" s="1469"/>
      <c r="DK18" s="1469"/>
      <c r="DL18" s="1469"/>
      <c r="DM18" s="1469"/>
      <c r="DN18" s="1469"/>
      <c r="DO18" s="1469"/>
      <c r="DP18" s="1469"/>
      <c r="DQ18" s="1469"/>
      <c r="DR18" s="1469"/>
      <c r="DS18" s="1469"/>
      <c r="DT18" s="1469"/>
      <c r="DU18" s="1469"/>
      <c r="DV18" s="1469"/>
      <c r="DW18" s="1469"/>
      <c r="DX18" s="1469"/>
      <c r="DY18" s="1469"/>
      <c r="DZ18" s="1469"/>
      <c r="EA18" s="1469"/>
      <c r="EB18" s="1469"/>
      <c r="EC18" s="1469"/>
      <c r="ED18" s="1469"/>
      <c r="EE18" s="1469"/>
      <c r="EF18" s="1469"/>
      <c r="EG18" s="1469"/>
      <c r="EH18" s="1469"/>
      <c r="EI18" s="1469"/>
      <c r="EJ18" s="1469"/>
      <c r="EK18" s="1469"/>
      <c r="EL18" s="1469"/>
      <c r="EM18" s="1469"/>
      <c r="EN18" s="1469"/>
      <c r="EO18" s="1469"/>
      <c r="EP18" s="1469"/>
      <c r="EQ18" s="1469"/>
      <c r="ER18" s="1469"/>
      <c r="ES18" s="1469"/>
      <c r="ET18" s="1469"/>
      <c r="EU18" s="1469"/>
      <c r="EV18" s="1469"/>
      <c r="EW18" s="1469"/>
      <c r="EX18" s="1469"/>
      <c r="EY18" s="1469"/>
      <c r="EZ18" s="1469"/>
      <c r="FA18" s="1469"/>
      <c r="FB18" s="1469"/>
      <c r="FC18" s="1469"/>
      <c r="FD18" s="1469"/>
      <c r="FE18" s="1469"/>
      <c r="FF18" s="1469"/>
      <c r="FG18" s="1469"/>
      <c r="FH18" s="1469"/>
      <c r="FI18" s="1469"/>
      <c r="FJ18" s="1469"/>
      <c r="FK18" s="1469"/>
      <c r="FL18" s="1469"/>
      <c r="FM18" s="1469"/>
      <c r="FN18" s="1469"/>
      <c r="FO18" s="1469"/>
      <c r="FP18" s="1469"/>
      <c r="FQ18" s="1469"/>
      <c r="FR18" s="1469"/>
      <c r="FS18" s="1469"/>
      <c r="FT18" s="1469"/>
      <c r="FU18" s="1469"/>
      <c r="FV18" s="1469"/>
      <c r="FW18" s="1469"/>
      <c r="FX18" s="1469"/>
      <c r="FY18" s="1469"/>
      <c r="FZ18" s="1469"/>
      <c r="GA18" s="1469"/>
      <c r="GB18" s="1469"/>
      <c r="GC18" s="1469"/>
      <c r="GD18" s="1469"/>
      <c r="GE18" s="1469"/>
      <c r="GF18" s="1469"/>
      <c r="GG18" s="1469"/>
      <c r="GH18" s="1469"/>
      <c r="GI18" s="1469"/>
      <c r="GJ18" s="1469"/>
      <c r="GK18" s="1469"/>
      <c r="GL18" s="1469"/>
      <c r="GM18" s="1469"/>
      <c r="GN18" s="1469"/>
      <c r="GO18" s="1469"/>
      <c r="GP18" s="1469"/>
      <c r="GQ18" s="1469"/>
      <c r="GR18" s="1469"/>
      <c r="GS18" s="1469"/>
      <c r="GT18" s="1469"/>
      <c r="GU18" s="1469"/>
      <c r="GV18" s="1469"/>
      <c r="GW18" s="1469"/>
      <c r="GX18" s="1469"/>
      <c r="GY18" s="1469"/>
      <c r="GZ18" s="1469"/>
      <c r="HA18" s="1469"/>
      <c r="HB18" s="1469"/>
      <c r="HC18" s="1469"/>
      <c r="HD18" s="1469"/>
      <c r="HE18" s="1469"/>
      <c r="HF18" s="1469"/>
      <c r="HG18" s="1469"/>
      <c r="HH18" s="1469"/>
      <c r="HI18" s="1469"/>
      <c r="HJ18" s="1469"/>
      <c r="HK18" s="1469"/>
      <c r="HL18" s="1469"/>
      <c r="HM18" s="1469"/>
      <c r="HN18" s="1469"/>
      <c r="HO18" s="1469"/>
      <c r="HP18" s="1469"/>
      <c r="HQ18" s="1469"/>
      <c r="HR18" s="1469"/>
      <c r="HS18" s="1469"/>
      <c r="HT18" s="1469"/>
      <c r="HU18" s="1469"/>
      <c r="HV18" s="1469"/>
      <c r="HW18" s="1469"/>
      <c r="HX18" s="1469"/>
      <c r="HY18" s="1469"/>
      <c r="HZ18" s="1469"/>
      <c r="IA18" s="1469"/>
      <c r="IB18" s="1469"/>
      <c r="IC18" s="1469"/>
      <c r="ID18" s="1469"/>
      <c r="IE18" s="1469"/>
      <c r="IF18" s="1469"/>
      <c r="IG18" s="1469"/>
      <c r="IH18" s="1469"/>
      <c r="II18" s="1469"/>
      <c r="IJ18" s="1469"/>
      <c r="IK18" s="1469"/>
      <c r="IL18" s="1469"/>
      <c r="IM18" s="1469"/>
      <c r="IN18" s="1469"/>
      <c r="IO18" s="1469"/>
      <c r="IP18" s="1469"/>
      <c r="IQ18" s="1469"/>
      <c r="IR18" s="1469"/>
      <c r="IS18" s="1469"/>
      <c r="IT18" s="1469"/>
      <c r="IU18" s="1469"/>
      <c r="IV18" s="1469"/>
    </row>
    <row r="19" spans="1:256" s="1470" customFormat="1" ht="39" thickBot="1">
      <c r="A19" s="2095" t="s">
        <v>392</v>
      </c>
      <c r="B19" s="2096"/>
      <c r="C19" s="1497" t="s">
        <v>98</v>
      </c>
      <c r="D19" s="1498" t="s">
        <v>99</v>
      </c>
      <c r="E19" s="1499" t="s">
        <v>100</v>
      </c>
      <c r="F19" s="1498" t="s">
        <v>101</v>
      </c>
      <c r="G19" s="1500" t="s">
        <v>102</v>
      </c>
      <c r="H19" s="1500" t="s">
        <v>775</v>
      </c>
      <c r="I19" s="1501" t="s">
        <v>776</v>
      </c>
      <c r="J19" s="1469"/>
      <c r="K19" s="1469"/>
      <c r="L19" s="1469"/>
      <c r="M19" s="1469"/>
      <c r="N19" s="1469"/>
      <c r="O19" s="1469"/>
      <c r="P19" s="1469"/>
      <c r="Q19" s="1469"/>
      <c r="R19" s="1469"/>
      <c r="S19" s="1469"/>
      <c r="T19" s="1469"/>
      <c r="U19" s="1469"/>
      <c r="V19" s="1469"/>
      <c r="W19" s="1469"/>
      <c r="X19" s="1469"/>
      <c r="Y19" s="1469"/>
      <c r="Z19" s="1469"/>
      <c r="AA19" s="1469"/>
      <c r="AB19" s="1469"/>
      <c r="AC19" s="1469"/>
      <c r="AD19" s="1469"/>
      <c r="AE19" s="1469"/>
      <c r="AF19" s="1469"/>
      <c r="AG19" s="1469"/>
      <c r="AH19" s="1469"/>
      <c r="AI19" s="1469"/>
      <c r="AJ19" s="1469"/>
      <c r="AK19" s="1469"/>
      <c r="AL19" s="1469"/>
      <c r="AM19" s="1469"/>
      <c r="AN19" s="1469"/>
      <c r="AO19" s="1469"/>
      <c r="AP19" s="1469"/>
      <c r="AQ19" s="1469"/>
      <c r="AR19" s="1469"/>
      <c r="AS19" s="1469"/>
      <c r="AT19" s="1469"/>
      <c r="AU19" s="1469"/>
      <c r="AV19" s="1469"/>
      <c r="AW19" s="1469"/>
      <c r="AX19" s="1469"/>
      <c r="AY19" s="1469"/>
      <c r="AZ19" s="1469"/>
      <c r="BA19" s="1469"/>
      <c r="BB19" s="1469"/>
      <c r="BC19" s="1469"/>
      <c r="BD19" s="1469"/>
      <c r="BE19" s="1469"/>
      <c r="BF19" s="1469"/>
      <c r="BG19" s="1469"/>
      <c r="BH19" s="1469"/>
      <c r="BI19" s="1469"/>
      <c r="BJ19" s="1469"/>
      <c r="BK19" s="1469"/>
      <c r="BL19" s="1469"/>
      <c r="BM19" s="1469"/>
      <c r="BN19" s="1469"/>
      <c r="BO19" s="1469"/>
      <c r="BP19" s="1469"/>
      <c r="BQ19" s="1469"/>
      <c r="BR19" s="1469"/>
      <c r="BS19" s="1469"/>
      <c r="BT19" s="1469"/>
      <c r="BU19" s="1469"/>
      <c r="BV19" s="1469"/>
      <c r="BW19" s="1469"/>
      <c r="BX19" s="1469"/>
      <c r="BY19" s="1469"/>
      <c r="BZ19" s="1469"/>
      <c r="CA19" s="1469"/>
      <c r="CB19" s="1469"/>
      <c r="CC19" s="1469"/>
      <c r="CD19" s="1469"/>
      <c r="CE19" s="1469"/>
      <c r="CF19" s="1469"/>
      <c r="CG19" s="1469"/>
      <c r="CH19" s="1469"/>
      <c r="CI19" s="1469"/>
      <c r="CJ19" s="1469"/>
      <c r="CK19" s="1469"/>
      <c r="CL19" s="1469"/>
      <c r="CM19" s="1469"/>
      <c r="CN19" s="1469"/>
      <c r="CO19" s="1469"/>
      <c r="CP19" s="1469"/>
      <c r="CQ19" s="1469"/>
      <c r="CR19" s="1469"/>
      <c r="CS19" s="1469"/>
      <c r="CT19" s="1469"/>
      <c r="CU19" s="1469"/>
      <c r="CV19" s="1469"/>
      <c r="CW19" s="1469"/>
      <c r="CX19" s="1469"/>
      <c r="CY19" s="1469"/>
      <c r="CZ19" s="1469"/>
      <c r="DA19" s="1469"/>
      <c r="DB19" s="1469"/>
      <c r="DC19" s="1469"/>
      <c r="DD19" s="1469"/>
      <c r="DE19" s="1469"/>
      <c r="DF19" s="1469"/>
      <c r="DG19" s="1469"/>
      <c r="DH19" s="1469"/>
      <c r="DI19" s="1469"/>
      <c r="DJ19" s="1469"/>
      <c r="DK19" s="1469"/>
      <c r="DL19" s="1469"/>
      <c r="DM19" s="1469"/>
      <c r="DN19" s="1469"/>
      <c r="DO19" s="1469"/>
      <c r="DP19" s="1469"/>
      <c r="DQ19" s="1469"/>
      <c r="DR19" s="1469"/>
      <c r="DS19" s="1469"/>
      <c r="DT19" s="1469"/>
      <c r="DU19" s="1469"/>
      <c r="DV19" s="1469"/>
      <c r="DW19" s="1469"/>
      <c r="DX19" s="1469"/>
      <c r="DY19" s="1469"/>
      <c r="DZ19" s="1469"/>
      <c r="EA19" s="1469"/>
      <c r="EB19" s="1469"/>
      <c r="EC19" s="1469"/>
      <c r="ED19" s="1469"/>
      <c r="EE19" s="1469"/>
      <c r="EF19" s="1469"/>
      <c r="EG19" s="1469"/>
      <c r="EH19" s="1469"/>
      <c r="EI19" s="1469"/>
      <c r="EJ19" s="1469"/>
      <c r="EK19" s="1469"/>
      <c r="EL19" s="1469"/>
      <c r="EM19" s="1469"/>
      <c r="EN19" s="1469"/>
      <c r="EO19" s="1469"/>
      <c r="EP19" s="1469"/>
      <c r="EQ19" s="1469"/>
      <c r="ER19" s="1469"/>
      <c r="ES19" s="1469"/>
      <c r="ET19" s="1469"/>
      <c r="EU19" s="1469"/>
      <c r="EV19" s="1469"/>
      <c r="EW19" s="1469"/>
      <c r="EX19" s="1469"/>
      <c r="EY19" s="1469"/>
      <c r="EZ19" s="1469"/>
      <c r="FA19" s="1469"/>
      <c r="FB19" s="1469"/>
      <c r="FC19" s="1469"/>
      <c r="FD19" s="1469"/>
      <c r="FE19" s="1469"/>
      <c r="FF19" s="1469"/>
      <c r="FG19" s="1469"/>
      <c r="FH19" s="1469"/>
      <c r="FI19" s="1469"/>
      <c r="FJ19" s="1469"/>
      <c r="FK19" s="1469"/>
      <c r="FL19" s="1469"/>
      <c r="FM19" s="1469"/>
      <c r="FN19" s="1469"/>
      <c r="FO19" s="1469"/>
      <c r="FP19" s="1469"/>
      <c r="FQ19" s="1469"/>
      <c r="FR19" s="1469"/>
      <c r="FS19" s="1469"/>
      <c r="FT19" s="1469"/>
      <c r="FU19" s="1469"/>
      <c r="FV19" s="1469"/>
      <c r="FW19" s="1469"/>
      <c r="FX19" s="1469"/>
      <c r="FY19" s="1469"/>
      <c r="FZ19" s="1469"/>
      <c r="GA19" s="1469"/>
      <c r="GB19" s="1469"/>
      <c r="GC19" s="1469"/>
      <c r="GD19" s="1469"/>
      <c r="GE19" s="1469"/>
      <c r="GF19" s="1469"/>
      <c r="GG19" s="1469"/>
      <c r="GH19" s="1469"/>
      <c r="GI19" s="1469"/>
      <c r="GJ19" s="1469"/>
      <c r="GK19" s="1469"/>
      <c r="GL19" s="1469"/>
      <c r="GM19" s="1469"/>
      <c r="GN19" s="1469"/>
      <c r="GO19" s="1469"/>
      <c r="GP19" s="1469"/>
      <c r="GQ19" s="1469"/>
      <c r="GR19" s="1469"/>
      <c r="GS19" s="1469"/>
      <c r="GT19" s="1469"/>
      <c r="GU19" s="1469"/>
      <c r="GV19" s="1469"/>
      <c r="GW19" s="1469"/>
      <c r="GX19" s="1469"/>
      <c r="GY19" s="1469"/>
      <c r="GZ19" s="1469"/>
      <c r="HA19" s="1469"/>
      <c r="HB19" s="1469"/>
      <c r="HC19" s="1469"/>
      <c r="HD19" s="1469"/>
      <c r="HE19" s="1469"/>
      <c r="HF19" s="1469"/>
      <c r="HG19" s="1469"/>
      <c r="HH19" s="1469"/>
      <c r="HI19" s="1469"/>
      <c r="HJ19" s="1469"/>
      <c r="HK19" s="1469"/>
      <c r="HL19" s="1469"/>
      <c r="HM19" s="1469"/>
      <c r="HN19" s="1469"/>
      <c r="HO19" s="1469"/>
      <c r="HP19" s="1469"/>
      <c r="HQ19" s="1469"/>
      <c r="HR19" s="1469"/>
      <c r="HS19" s="1469"/>
      <c r="HT19" s="1469"/>
      <c r="HU19" s="1469"/>
      <c r="HV19" s="1469"/>
      <c r="HW19" s="1469"/>
      <c r="HX19" s="1469"/>
      <c r="HY19" s="1469"/>
      <c r="HZ19" s="1469"/>
      <c r="IA19" s="1469"/>
      <c r="IB19" s="1469"/>
      <c r="IC19" s="1469"/>
      <c r="ID19" s="1469"/>
      <c r="IE19" s="1469"/>
      <c r="IF19" s="1469"/>
      <c r="IG19" s="1469"/>
      <c r="IH19" s="1469"/>
      <c r="II19" s="1469"/>
      <c r="IJ19" s="1469"/>
      <c r="IK19" s="1469"/>
      <c r="IL19" s="1469"/>
      <c r="IM19" s="1469"/>
      <c r="IN19" s="1469"/>
      <c r="IO19" s="1469"/>
      <c r="IP19" s="1469"/>
      <c r="IQ19" s="1469"/>
      <c r="IR19" s="1469"/>
      <c r="IS19" s="1469"/>
      <c r="IT19" s="1469"/>
      <c r="IU19" s="1469"/>
      <c r="IV19" s="1469"/>
    </row>
    <row r="20" spans="1:256" s="1470" customFormat="1" ht="38.25">
      <c r="A20" s="2089" t="s">
        <v>797</v>
      </c>
      <c r="B20" s="1473" t="s">
        <v>798</v>
      </c>
      <c r="C20" s="2097">
        <v>0.16473814047145313</v>
      </c>
      <c r="D20" s="2098"/>
      <c r="E20" s="2098"/>
      <c r="F20" s="2098"/>
      <c r="G20" s="2098"/>
      <c r="H20" s="2098"/>
      <c r="I20" s="2099"/>
      <c r="J20" s="1469"/>
      <c r="K20" s="1469"/>
      <c r="L20" s="1469"/>
      <c r="M20" s="1469"/>
      <c r="N20" s="1469"/>
      <c r="O20" s="1469"/>
      <c r="P20" s="1469"/>
      <c r="Q20" s="1469"/>
      <c r="R20" s="1469"/>
      <c r="S20" s="1469"/>
      <c r="T20" s="1469"/>
      <c r="U20" s="1469"/>
      <c r="V20" s="1469"/>
      <c r="W20" s="1469"/>
      <c r="X20" s="1469"/>
      <c r="Y20" s="1469"/>
      <c r="Z20" s="1469"/>
      <c r="AA20" s="1469"/>
      <c r="AB20" s="1469"/>
      <c r="AC20" s="1469"/>
      <c r="AD20" s="1469"/>
      <c r="AE20" s="1469"/>
      <c r="AF20" s="1469"/>
      <c r="AG20" s="1469"/>
      <c r="AH20" s="1469"/>
      <c r="AI20" s="1469"/>
      <c r="AJ20" s="1469"/>
      <c r="AK20" s="1469"/>
      <c r="AL20" s="1469"/>
      <c r="AM20" s="1469"/>
      <c r="AN20" s="1469"/>
      <c r="AO20" s="1469"/>
      <c r="AP20" s="1469"/>
      <c r="AQ20" s="1469"/>
      <c r="AR20" s="1469"/>
      <c r="AS20" s="1469"/>
      <c r="AT20" s="1469"/>
      <c r="AU20" s="1469"/>
      <c r="AV20" s="1469"/>
      <c r="AW20" s="1469"/>
      <c r="AX20" s="1469"/>
      <c r="AY20" s="1469"/>
      <c r="AZ20" s="1469"/>
      <c r="BA20" s="1469"/>
      <c r="BB20" s="1469"/>
      <c r="BC20" s="1469"/>
      <c r="BD20" s="1469"/>
      <c r="BE20" s="1469"/>
      <c r="BF20" s="1469"/>
      <c r="BG20" s="1469"/>
      <c r="BH20" s="1469"/>
      <c r="BI20" s="1469"/>
      <c r="BJ20" s="1469"/>
      <c r="BK20" s="1469"/>
      <c r="BL20" s="1469"/>
      <c r="BM20" s="1469"/>
      <c r="BN20" s="1469"/>
      <c r="BO20" s="1469"/>
      <c r="BP20" s="1469"/>
      <c r="BQ20" s="1469"/>
      <c r="BR20" s="1469"/>
      <c r="BS20" s="1469"/>
      <c r="BT20" s="1469"/>
      <c r="BU20" s="1469"/>
      <c r="BV20" s="1469"/>
      <c r="BW20" s="1469"/>
      <c r="BX20" s="1469"/>
      <c r="BY20" s="1469"/>
      <c r="BZ20" s="1469"/>
      <c r="CA20" s="1469"/>
      <c r="CB20" s="1469"/>
      <c r="CC20" s="1469"/>
      <c r="CD20" s="1469"/>
      <c r="CE20" s="1469"/>
      <c r="CF20" s="1469"/>
      <c r="CG20" s="1469"/>
      <c r="CH20" s="1469"/>
      <c r="CI20" s="1469"/>
      <c r="CJ20" s="1469"/>
      <c r="CK20" s="1469"/>
      <c r="CL20" s="1469"/>
      <c r="CM20" s="1469"/>
      <c r="CN20" s="1469"/>
      <c r="CO20" s="1469"/>
      <c r="CP20" s="1469"/>
      <c r="CQ20" s="1469"/>
      <c r="CR20" s="1469"/>
      <c r="CS20" s="1469"/>
      <c r="CT20" s="1469"/>
      <c r="CU20" s="1469"/>
      <c r="CV20" s="1469"/>
      <c r="CW20" s="1469"/>
      <c r="CX20" s="1469"/>
      <c r="CY20" s="1469"/>
      <c r="CZ20" s="1469"/>
      <c r="DA20" s="1469"/>
      <c r="DB20" s="1469"/>
      <c r="DC20" s="1469"/>
      <c r="DD20" s="1469"/>
      <c r="DE20" s="1469"/>
      <c r="DF20" s="1469"/>
      <c r="DG20" s="1469"/>
      <c r="DH20" s="1469"/>
      <c r="DI20" s="1469"/>
      <c r="DJ20" s="1469"/>
      <c r="DK20" s="1469"/>
      <c r="DL20" s="1469"/>
      <c r="DM20" s="1469"/>
      <c r="DN20" s="1469"/>
      <c r="DO20" s="1469"/>
      <c r="DP20" s="1469"/>
      <c r="DQ20" s="1469"/>
      <c r="DR20" s="1469"/>
      <c r="DS20" s="1469"/>
      <c r="DT20" s="1469"/>
      <c r="DU20" s="1469"/>
      <c r="DV20" s="1469"/>
      <c r="DW20" s="1469"/>
      <c r="DX20" s="1469"/>
      <c r="DY20" s="1469"/>
      <c r="DZ20" s="1469"/>
      <c r="EA20" s="1469"/>
      <c r="EB20" s="1469"/>
      <c r="EC20" s="1469"/>
      <c r="ED20" s="1469"/>
      <c r="EE20" s="1469"/>
      <c r="EF20" s="1469"/>
      <c r="EG20" s="1469"/>
      <c r="EH20" s="1469"/>
      <c r="EI20" s="1469"/>
      <c r="EJ20" s="1469"/>
      <c r="EK20" s="1469"/>
      <c r="EL20" s="1469"/>
      <c r="EM20" s="1469"/>
      <c r="EN20" s="1469"/>
      <c r="EO20" s="1469"/>
      <c r="EP20" s="1469"/>
      <c r="EQ20" s="1469"/>
      <c r="ER20" s="1469"/>
      <c r="ES20" s="1469"/>
      <c r="ET20" s="1469"/>
      <c r="EU20" s="1469"/>
      <c r="EV20" s="1469"/>
      <c r="EW20" s="1469"/>
      <c r="EX20" s="1469"/>
      <c r="EY20" s="1469"/>
      <c r="EZ20" s="1469"/>
      <c r="FA20" s="1469"/>
      <c r="FB20" s="1469"/>
      <c r="FC20" s="1469"/>
      <c r="FD20" s="1469"/>
      <c r="FE20" s="1469"/>
      <c r="FF20" s="1469"/>
      <c r="FG20" s="1469"/>
      <c r="FH20" s="1469"/>
      <c r="FI20" s="1469"/>
      <c r="FJ20" s="1469"/>
      <c r="FK20" s="1469"/>
      <c r="FL20" s="1469"/>
      <c r="FM20" s="1469"/>
      <c r="FN20" s="1469"/>
      <c r="FO20" s="1469"/>
      <c r="FP20" s="1469"/>
      <c r="FQ20" s="1469"/>
      <c r="FR20" s="1469"/>
      <c r="FS20" s="1469"/>
      <c r="FT20" s="1469"/>
      <c r="FU20" s="1469"/>
      <c r="FV20" s="1469"/>
      <c r="FW20" s="1469"/>
      <c r="FX20" s="1469"/>
      <c r="FY20" s="1469"/>
      <c r="FZ20" s="1469"/>
      <c r="GA20" s="1469"/>
      <c r="GB20" s="1469"/>
      <c r="GC20" s="1469"/>
      <c r="GD20" s="1469"/>
      <c r="GE20" s="1469"/>
      <c r="GF20" s="1469"/>
      <c r="GG20" s="1469"/>
      <c r="GH20" s="1469"/>
      <c r="GI20" s="1469"/>
      <c r="GJ20" s="1469"/>
      <c r="GK20" s="1469"/>
      <c r="GL20" s="1469"/>
      <c r="GM20" s="1469"/>
      <c r="GN20" s="1469"/>
      <c r="GO20" s="1469"/>
      <c r="GP20" s="1469"/>
      <c r="GQ20" s="1469"/>
      <c r="GR20" s="1469"/>
      <c r="GS20" s="1469"/>
      <c r="GT20" s="1469"/>
      <c r="GU20" s="1469"/>
      <c r="GV20" s="1469"/>
      <c r="GW20" s="1469"/>
      <c r="GX20" s="1469"/>
      <c r="GY20" s="1469"/>
      <c r="GZ20" s="1469"/>
      <c r="HA20" s="1469"/>
      <c r="HB20" s="1469"/>
      <c r="HC20" s="1469"/>
      <c r="HD20" s="1469"/>
      <c r="HE20" s="1469"/>
      <c r="HF20" s="1469"/>
      <c r="HG20" s="1469"/>
      <c r="HH20" s="1469"/>
      <c r="HI20" s="1469"/>
      <c r="HJ20" s="1469"/>
      <c r="HK20" s="1469"/>
      <c r="HL20" s="1469"/>
      <c r="HM20" s="1469"/>
      <c r="HN20" s="1469"/>
      <c r="HO20" s="1469"/>
      <c r="HP20" s="1469"/>
      <c r="HQ20" s="1469"/>
      <c r="HR20" s="1469"/>
      <c r="HS20" s="1469"/>
      <c r="HT20" s="1469"/>
      <c r="HU20" s="1469"/>
      <c r="HV20" s="1469"/>
      <c r="HW20" s="1469"/>
      <c r="HX20" s="1469"/>
      <c r="HY20" s="1469"/>
      <c r="HZ20" s="1469"/>
      <c r="IA20" s="1469"/>
      <c r="IB20" s="1469"/>
      <c r="IC20" s="1469"/>
      <c r="ID20" s="1469"/>
      <c r="IE20" s="1469"/>
      <c r="IF20" s="1469"/>
      <c r="IG20" s="1469"/>
      <c r="IH20" s="1469"/>
      <c r="II20" s="1469"/>
      <c r="IJ20" s="1469"/>
      <c r="IK20" s="1469"/>
      <c r="IL20" s="1469"/>
      <c r="IM20" s="1469"/>
      <c r="IN20" s="1469"/>
      <c r="IO20" s="1469"/>
      <c r="IP20" s="1469"/>
      <c r="IQ20" s="1469"/>
      <c r="IR20" s="1469"/>
      <c r="IS20" s="1469"/>
      <c r="IT20" s="1469"/>
      <c r="IU20" s="1469"/>
      <c r="IV20" s="1469"/>
    </row>
    <row r="21" spans="1:256" s="1470" customFormat="1" ht="38.25">
      <c r="A21" s="2090"/>
      <c r="B21" s="1475" t="s">
        <v>799</v>
      </c>
      <c r="C21" s="1476">
        <v>3.6963554792929024E-2</v>
      </c>
      <c r="D21" s="1477">
        <v>6.1741146853376123E-2</v>
      </c>
      <c r="E21" s="1477">
        <v>4.5082993012580598E-2</v>
      </c>
      <c r="F21" s="1477">
        <v>7.023291944006424E-2</v>
      </c>
      <c r="G21" s="1477">
        <v>0.19371655580789379</v>
      </c>
      <c r="H21" s="1477">
        <v>0.11948866734489791</v>
      </c>
      <c r="I21" s="1478">
        <v>6.0657931268933367E-2</v>
      </c>
      <c r="J21" s="1469"/>
      <c r="K21" s="1469"/>
      <c r="L21" s="1469"/>
      <c r="M21" s="1469"/>
      <c r="N21" s="1469"/>
      <c r="O21" s="1469"/>
      <c r="P21" s="1469"/>
      <c r="Q21" s="1469"/>
      <c r="R21" s="1469"/>
      <c r="S21" s="1469"/>
      <c r="T21" s="1469"/>
      <c r="U21" s="1469"/>
      <c r="V21" s="1469"/>
      <c r="W21" s="1469"/>
      <c r="X21" s="1469"/>
      <c r="Y21" s="1469"/>
      <c r="Z21" s="1469"/>
      <c r="AA21" s="1469"/>
      <c r="AB21" s="1469"/>
      <c r="AC21" s="1469"/>
      <c r="AD21" s="1469"/>
      <c r="AE21" s="1469"/>
      <c r="AF21" s="1469"/>
      <c r="AG21" s="1469"/>
      <c r="AH21" s="1469"/>
      <c r="AI21" s="1469"/>
      <c r="AJ21" s="1469"/>
      <c r="AK21" s="1469"/>
      <c r="AL21" s="1469"/>
      <c r="AM21" s="1469"/>
      <c r="AN21" s="1469"/>
      <c r="AO21" s="1469"/>
      <c r="AP21" s="1469"/>
      <c r="AQ21" s="1469"/>
      <c r="AR21" s="1469"/>
      <c r="AS21" s="1469"/>
      <c r="AT21" s="1469"/>
      <c r="AU21" s="1469"/>
      <c r="AV21" s="1469"/>
      <c r="AW21" s="1469"/>
      <c r="AX21" s="1469"/>
      <c r="AY21" s="1469"/>
      <c r="AZ21" s="1469"/>
      <c r="BA21" s="1469"/>
      <c r="BB21" s="1469"/>
      <c r="BC21" s="1469"/>
      <c r="BD21" s="1469"/>
      <c r="BE21" s="1469"/>
      <c r="BF21" s="1469"/>
      <c r="BG21" s="1469"/>
      <c r="BH21" s="1469"/>
      <c r="BI21" s="1469"/>
      <c r="BJ21" s="1469"/>
      <c r="BK21" s="1469"/>
      <c r="BL21" s="1469"/>
      <c r="BM21" s="1469"/>
      <c r="BN21" s="1469"/>
      <c r="BO21" s="1469"/>
      <c r="BP21" s="1469"/>
      <c r="BQ21" s="1469"/>
      <c r="BR21" s="1469"/>
      <c r="BS21" s="1469"/>
      <c r="BT21" s="1469"/>
      <c r="BU21" s="1469"/>
      <c r="BV21" s="1469"/>
      <c r="BW21" s="1469"/>
      <c r="BX21" s="1469"/>
      <c r="BY21" s="1469"/>
      <c r="BZ21" s="1469"/>
      <c r="CA21" s="1469"/>
      <c r="CB21" s="1469"/>
      <c r="CC21" s="1469"/>
      <c r="CD21" s="1469"/>
      <c r="CE21" s="1469"/>
      <c r="CF21" s="1469"/>
      <c r="CG21" s="1469"/>
      <c r="CH21" s="1469"/>
      <c r="CI21" s="1469"/>
      <c r="CJ21" s="1469"/>
      <c r="CK21" s="1469"/>
      <c r="CL21" s="1469"/>
      <c r="CM21" s="1469"/>
      <c r="CN21" s="1469"/>
      <c r="CO21" s="1469"/>
      <c r="CP21" s="1469"/>
      <c r="CQ21" s="1469"/>
      <c r="CR21" s="1469"/>
      <c r="CS21" s="1469"/>
      <c r="CT21" s="1469"/>
      <c r="CU21" s="1469"/>
      <c r="CV21" s="1469"/>
      <c r="CW21" s="1469"/>
      <c r="CX21" s="1469"/>
      <c r="CY21" s="1469"/>
      <c r="CZ21" s="1469"/>
      <c r="DA21" s="1469"/>
      <c r="DB21" s="1469"/>
      <c r="DC21" s="1469"/>
      <c r="DD21" s="1469"/>
      <c r="DE21" s="1469"/>
      <c r="DF21" s="1469"/>
      <c r="DG21" s="1469"/>
      <c r="DH21" s="1469"/>
      <c r="DI21" s="1469"/>
      <c r="DJ21" s="1469"/>
      <c r="DK21" s="1469"/>
      <c r="DL21" s="1469"/>
      <c r="DM21" s="1469"/>
      <c r="DN21" s="1469"/>
      <c r="DO21" s="1469"/>
      <c r="DP21" s="1469"/>
      <c r="DQ21" s="1469"/>
      <c r="DR21" s="1469"/>
      <c r="DS21" s="1469"/>
      <c r="DT21" s="1469"/>
      <c r="DU21" s="1469"/>
      <c r="DV21" s="1469"/>
      <c r="DW21" s="1469"/>
      <c r="DX21" s="1469"/>
      <c r="DY21" s="1469"/>
      <c r="DZ21" s="1469"/>
      <c r="EA21" s="1469"/>
      <c r="EB21" s="1469"/>
      <c r="EC21" s="1469"/>
      <c r="ED21" s="1469"/>
      <c r="EE21" s="1469"/>
      <c r="EF21" s="1469"/>
      <c r="EG21" s="1469"/>
      <c r="EH21" s="1469"/>
      <c r="EI21" s="1469"/>
      <c r="EJ21" s="1469"/>
      <c r="EK21" s="1469"/>
      <c r="EL21" s="1469"/>
      <c r="EM21" s="1469"/>
      <c r="EN21" s="1469"/>
      <c r="EO21" s="1469"/>
      <c r="EP21" s="1469"/>
      <c r="EQ21" s="1469"/>
      <c r="ER21" s="1469"/>
      <c r="ES21" s="1469"/>
      <c r="ET21" s="1469"/>
      <c r="EU21" s="1469"/>
      <c r="EV21" s="1469"/>
      <c r="EW21" s="1469"/>
      <c r="EX21" s="1469"/>
      <c r="EY21" s="1469"/>
      <c r="EZ21" s="1469"/>
      <c r="FA21" s="1469"/>
      <c r="FB21" s="1469"/>
      <c r="FC21" s="1469"/>
      <c r="FD21" s="1469"/>
      <c r="FE21" s="1469"/>
      <c r="FF21" s="1469"/>
      <c r="FG21" s="1469"/>
      <c r="FH21" s="1469"/>
      <c r="FI21" s="1469"/>
      <c r="FJ21" s="1469"/>
      <c r="FK21" s="1469"/>
      <c r="FL21" s="1469"/>
      <c r="FM21" s="1469"/>
      <c r="FN21" s="1469"/>
      <c r="FO21" s="1469"/>
      <c r="FP21" s="1469"/>
      <c r="FQ21" s="1469"/>
      <c r="FR21" s="1469"/>
      <c r="FS21" s="1469"/>
      <c r="FT21" s="1469"/>
      <c r="FU21" s="1469"/>
      <c r="FV21" s="1469"/>
      <c r="FW21" s="1469"/>
      <c r="FX21" s="1469"/>
      <c r="FY21" s="1469"/>
      <c r="FZ21" s="1469"/>
      <c r="GA21" s="1469"/>
      <c r="GB21" s="1469"/>
      <c r="GC21" s="1469"/>
      <c r="GD21" s="1469"/>
      <c r="GE21" s="1469"/>
      <c r="GF21" s="1469"/>
      <c r="GG21" s="1469"/>
      <c r="GH21" s="1469"/>
      <c r="GI21" s="1469"/>
      <c r="GJ21" s="1469"/>
      <c r="GK21" s="1469"/>
      <c r="GL21" s="1469"/>
      <c r="GM21" s="1469"/>
      <c r="GN21" s="1469"/>
      <c r="GO21" s="1469"/>
      <c r="GP21" s="1469"/>
      <c r="GQ21" s="1469"/>
      <c r="GR21" s="1469"/>
      <c r="GS21" s="1469"/>
      <c r="GT21" s="1469"/>
      <c r="GU21" s="1469"/>
      <c r="GV21" s="1469"/>
      <c r="GW21" s="1469"/>
      <c r="GX21" s="1469"/>
      <c r="GY21" s="1469"/>
      <c r="GZ21" s="1469"/>
      <c r="HA21" s="1469"/>
      <c r="HB21" s="1469"/>
      <c r="HC21" s="1469"/>
      <c r="HD21" s="1469"/>
      <c r="HE21" s="1469"/>
      <c r="HF21" s="1469"/>
      <c r="HG21" s="1469"/>
      <c r="HH21" s="1469"/>
      <c r="HI21" s="1469"/>
      <c r="HJ21" s="1469"/>
      <c r="HK21" s="1469"/>
      <c r="HL21" s="1469"/>
      <c r="HM21" s="1469"/>
      <c r="HN21" s="1469"/>
      <c r="HO21" s="1469"/>
      <c r="HP21" s="1469"/>
      <c r="HQ21" s="1469"/>
      <c r="HR21" s="1469"/>
      <c r="HS21" s="1469"/>
      <c r="HT21" s="1469"/>
      <c r="HU21" s="1469"/>
      <c r="HV21" s="1469"/>
      <c r="HW21" s="1469"/>
      <c r="HX21" s="1469"/>
      <c r="HY21" s="1469"/>
      <c r="HZ21" s="1469"/>
      <c r="IA21" s="1469"/>
      <c r="IB21" s="1469"/>
      <c r="IC21" s="1469"/>
      <c r="ID21" s="1469"/>
      <c r="IE21" s="1469"/>
      <c r="IF21" s="1469"/>
      <c r="IG21" s="1469"/>
      <c r="IH21" s="1469"/>
      <c r="II21" s="1469"/>
      <c r="IJ21" s="1469"/>
      <c r="IK21" s="1469"/>
      <c r="IL21" s="1469"/>
      <c r="IM21" s="1469"/>
      <c r="IN21" s="1469"/>
      <c r="IO21" s="1469"/>
      <c r="IP21" s="1469"/>
      <c r="IQ21" s="1469"/>
      <c r="IR21" s="1469"/>
      <c r="IS21" s="1469"/>
      <c r="IT21" s="1469"/>
      <c r="IU21" s="1469"/>
      <c r="IV21" s="1469"/>
    </row>
    <row r="22" spans="1:256" s="1470" customFormat="1" ht="15.75" thickBot="1">
      <c r="A22" s="2091"/>
      <c r="B22" s="1480" t="s">
        <v>749</v>
      </c>
      <c r="C22" s="1481">
        <v>3.1130992082418856E-2</v>
      </c>
      <c r="D22" s="1482">
        <v>5.7712944996862518E-2</v>
      </c>
      <c r="E22" s="1482">
        <v>5.1036220666183296E-2</v>
      </c>
      <c r="F22" s="1482">
        <v>7.0097216341632934E-2</v>
      </c>
      <c r="G22" s="1482">
        <v>0.18660151396611402</v>
      </c>
      <c r="H22" s="1482">
        <v>0.10766356698529676</v>
      </c>
      <c r="I22" s="1483">
        <v>5.737056480026579E-2</v>
      </c>
      <c r="L22" s="1469"/>
      <c r="M22" s="1469"/>
      <c r="N22" s="1469"/>
      <c r="O22" s="1469"/>
      <c r="P22" s="1469"/>
      <c r="Q22" s="1469"/>
      <c r="R22" s="1469"/>
      <c r="S22" s="1469"/>
      <c r="T22" s="1469"/>
      <c r="U22" s="1469"/>
      <c r="V22" s="1469"/>
      <c r="W22" s="1469"/>
      <c r="X22" s="1469"/>
      <c r="Y22" s="1469"/>
      <c r="Z22" s="1469"/>
      <c r="AA22" s="1469"/>
      <c r="AB22" s="1469"/>
      <c r="AC22" s="1469"/>
      <c r="AD22" s="1469"/>
      <c r="AE22" s="1469"/>
      <c r="AF22" s="1469"/>
      <c r="AG22" s="1469"/>
      <c r="AH22" s="1469"/>
      <c r="AI22" s="1469"/>
      <c r="AJ22" s="1469"/>
      <c r="AK22" s="1469"/>
      <c r="AL22" s="1469"/>
      <c r="AM22" s="1469"/>
      <c r="AN22" s="1469"/>
      <c r="AO22" s="1469"/>
      <c r="AP22" s="1469"/>
      <c r="AQ22" s="1469"/>
      <c r="AR22" s="1469"/>
      <c r="AS22" s="1469"/>
      <c r="AT22" s="1469"/>
      <c r="AU22" s="1469"/>
      <c r="AV22" s="1469"/>
      <c r="AW22" s="1469"/>
      <c r="AX22" s="1469"/>
      <c r="AY22" s="1469"/>
      <c r="AZ22" s="1469"/>
      <c r="BA22" s="1469"/>
      <c r="BB22" s="1469"/>
      <c r="BC22" s="1469"/>
      <c r="BD22" s="1469"/>
      <c r="BE22" s="1469"/>
      <c r="BF22" s="1469"/>
      <c r="BG22" s="1469"/>
      <c r="BH22" s="1469"/>
      <c r="BI22" s="1469"/>
      <c r="BJ22" s="1469"/>
      <c r="BK22" s="1469"/>
      <c r="BL22" s="1469"/>
      <c r="BM22" s="1469"/>
      <c r="BN22" s="1469"/>
      <c r="BO22" s="1469"/>
      <c r="BP22" s="1469"/>
      <c r="BQ22" s="1469"/>
      <c r="BR22" s="1469"/>
      <c r="BS22" s="1469"/>
      <c r="BT22" s="1469"/>
      <c r="BU22" s="1469"/>
      <c r="BV22" s="1469"/>
      <c r="BW22" s="1469"/>
      <c r="BX22" s="1469"/>
      <c r="BY22" s="1469"/>
      <c r="BZ22" s="1469"/>
      <c r="CA22" s="1469"/>
      <c r="CB22" s="1469"/>
      <c r="CC22" s="1469"/>
      <c r="CD22" s="1469"/>
      <c r="CE22" s="1469"/>
      <c r="CF22" s="1469"/>
      <c r="CG22" s="1469"/>
      <c r="CH22" s="1469"/>
      <c r="CI22" s="1469"/>
      <c r="CJ22" s="1469"/>
      <c r="CK22" s="1469"/>
      <c r="CL22" s="1469"/>
      <c r="CM22" s="1469"/>
      <c r="CN22" s="1469"/>
      <c r="CO22" s="1469"/>
      <c r="CP22" s="1469"/>
      <c r="CQ22" s="1469"/>
      <c r="CR22" s="1469"/>
      <c r="CS22" s="1469"/>
      <c r="CT22" s="1469"/>
      <c r="CU22" s="1469"/>
      <c r="CV22" s="1469"/>
      <c r="CW22" s="1469"/>
      <c r="CX22" s="1469"/>
      <c r="CY22" s="1469"/>
      <c r="CZ22" s="1469"/>
      <c r="DA22" s="1469"/>
      <c r="DB22" s="1469"/>
      <c r="DC22" s="1469"/>
      <c r="DD22" s="1469"/>
      <c r="DE22" s="1469"/>
      <c r="DF22" s="1469"/>
      <c r="DG22" s="1469"/>
      <c r="DH22" s="1469"/>
      <c r="DI22" s="1469"/>
      <c r="DJ22" s="1469"/>
      <c r="DK22" s="1469"/>
      <c r="DL22" s="1469"/>
      <c r="DM22" s="1469"/>
      <c r="DN22" s="1469"/>
      <c r="DO22" s="1469"/>
      <c r="DP22" s="1469"/>
      <c r="DQ22" s="1469"/>
      <c r="DR22" s="1469"/>
      <c r="DS22" s="1469"/>
      <c r="DT22" s="1469"/>
      <c r="DU22" s="1469"/>
      <c r="DV22" s="1469"/>
      <c r="DW22" s="1469"/>
      <c r="DX22" s="1469"/>
      <c r="DY22" s="1469"/>
      <c r="DZ22" s="1469"/>
      <c r="EA22" s="1469"/>
      <c r="EB22" s="1469"/>
      <c r="EC22" s="1469"/>
      <c r="ED22" s="1469"/>
      <c r="EE22" s="1469"/>
      <c r="EF22" s="1469"/>
      <c r="EG22" s="1469"/>
      <c r="EH22" s="1469"/>
      <c r="EI22" s="1469"/>
      <c r="EJ22" s="1469"/>
      <c r="EK22" s="1469"/>
      <c r="EL22" s="1469"/>
      <c r="EM22" s="1469"/>
      <c r="EN22" s="1469"/>
      <c r="EO22" s="1469"/>
      <c r="EP22" s="1469"/>
      <c r="EQ22" s="1469"/>
      <c r="ER22" s="1469"/>
      <c r="ES22" s="1469"/>
      <c r="ET22" s="1469"/>
      <c r="EU22" s="1469"/>
      <c r="EV22" s="1469"/>
      <c r="EW22" s="1469"/>
      <c r="EX22" s="1469"/>
      <c r="EY22" s="1469"/>
      <c r="EZ22" s="1469"/>
      <c r="FA22" s="1469"/>
      <c r="FB22" s="1469"/>
      <c r="FC22" s="1469"/>
      <c r="FD22" s="1469"/>
      <c r="FE22" s="1469"/>
      <c r="FF22" s="1469"/>
      <c r="FG22" s="1469"/>
      <c r="FH22" s="1469"/>
      <c r="FI22" s="1469"/>
      <c r="FJ22" s="1469"/>
      <c r="FK22" s="1469"/>
      <c r="FL22" s="1469"/>
      <c r="FM22" s="1469"/>
      <c r="FN22" s="1469"/>
      <c r="FO22" s="1469"/>
      <c r="FP22" s="1469"/>
      <c r="FQ22" s="1469"/>
      <c r="FR22" s="1469"/>
      <c r="FS22" s="1469"/>
      <c r="FT22" s="1469"/>
      <c r="FU22" s="1469"/>
      <c r="FV22" s="1469"/>
      <c r="FW22" s="1469"/>
      <c r="FX22" s="1469"/>
      <c r="FY22" s="1469"/>
      <c r="FZ22" s="1469"/>
      <c r="GA22" s="1469"/>
      <c r="GB22" s="1469"/>
      <c r="GC22" s="1469"/>
      <c r="GD22" s="1469"/>
      <c r="GE22" s="1469"/>
      <c r="GF22" s="1469"/>
      <c r="GG22" s="1469"/>
      <c r="GH22" s="1469"/>
      <c r="GI22" s="1469"/>
      <c r="GJ22" s="1469"/>
      <c r="GK22" s="1469"/>
      <c r="GL22" s="1469"/>
      <c r="GM22" s="1469"/>
      <c r="GN22" s="1469"/>
      <c r="GO22" s="1469"/>
      <c r="GP22" s="1469"/>
      <c r="GQ22" s="1469"/>
      <c r="GR22" s="1469"/>
      <c r="GS22" s="1469"/>
      <c r="GT22" s="1469"/>
      <c r="GU22" s="1469"/>
      <c r="GV22" s="1469"/>
      <c r="GW22" s="1469"/>
      <c r="GX22" s="1469"/>
      <c r="GY22" s="1469"/>
      <c r="GZ22" s="1469"/>
      <c r="HA22" s="1469"/>
      <c r="HB22" s="1469"/>
      <c r="HC22" s="1469"/>
      <c r="HD22" s="1469"/>
      <c r="HE22" s="1469"/>
      <c r="HF22" s="1469"/>
      <c r="HG22" s="1469"/>
      <c r="HH22" s="1469"/>
      <c r="HI22" s="1469"/>
      <c r="HJ22" s="1469"/>
      <c r="HK22" s="1469"/>
      <c r="HL22" s="1469"/>
      <c r="HM22" s="1469"/>
      <c r="HN22" s="1469"/>
      <c r="HO22" s="1469"/>
      <c r="HP22" s="1469"/>
      <c r="HQ22" s="1469"/>
      <c r="HR22" s="1469"/>
      <c r="HS22" s="1469"/>
      <c r="HT22" s="1469"/>
      <c r="HU22" s="1469"/>
      <c r="HV22" s="1469"/>
      <c r="HW22" s="1469"/>
      <c r="HX22" s="1469"/>
      <c r="HY22" s="1469"/>
      <c r="HZ22" s="1469"/>
      <c r="IA22" s="1469"/>
      <c r="IB22" s="1469"/>
      <c r="IC22" s="1469"/>
      <c r="ID22" s="1469"/>
      <c r="IE22" s="1469"/>
      <c r="IF22" s="1469"/>
      <c r="IG22" s="1469"/>
      <c r="IH22" s="1469"/>
      <c r="II22" s="1469"/>
      <c r="IJ22" s="1469"/>
      <c r="IK22" s="1469"/>
      <c r="IL22" s="1469"/>
      <c r="IM22" s="1469"/>
      <c r="IN22" s="1469"/>
      <c r="IO22" s="1469"/>
      <c r="IP22" s="1469"/>
      <c r="IQ22" s="1469"/>
      <c r="IR22" s="1469"/>
      <c r="IS22" s="1469"/>
      <c r="IT22" s="1469"/>
      <c r="IU22" s="1469"/>
      <c r="IV22" s="1469"/>
    </row>
    <row r="23" spans="1:256" s="1470" customFormat="1" ht="38.25">
      <c r="A23" s="2100" t="s">
        <v>800</v>
      </c>
      <c r="B23" s="1473" t="s">
        <v>798</v>
      </c>
      <c r="C23" s="1484">
        <v>0.16328673169402422</v>
      </c>
      <c r="D23" s="1485">
        <v>0.16182640074751023</v>
      </c>
      <c r="E23" s="1485">
        <v>0.16409978317382357</v>
      </c>
      <c r="F23" s="1485">
        <v>0.16351823766445106</v>
      </c>
      <c r="G23" s="1485">
        <v>0.16467928909642876</v>
      </c>
      <c r="H23" s="1485">
        <v>0.1646144523422679</v>
      </c>
      <c r="I23" s="1486">
        <v>0.15823115581957636</v>
      </c>
      <c r="L23" s="1479"/>
      <c r="M23" s="1469"/>
      <c r="N23" s="1469"/>
      <c r="O23" s="1469"/>
      <c r="P23" s="1469"/>
      <c r="Q23" s="1469"/>
      <c r="R23" s="1469"/>
      <c r="S23" s="1469"/>
      <c r="T23" s="1469"/>
      <c r="U23" s="1469"/>
      <c r="V23" s="1469"/>
      <c r="W23" s="1469"/>
      <c r="X23" s="1469"/>
      <c r="Y23" s="1469"/>
      <c r="Z23" s="1469"/>
      <c r="AA23" s="1469"/>
      <c r="AB23" s="1469"/>
      <c r="AC23" s="1469"/>
      <c r="AD23" s="1469"/>
      <c r="AE23" s="1469"/>
      <c r="AF23" s="1469"/>
      <c r="AG23" s="1469"/>
      <c r="AH23" s="1469"/>
      <c r="AI23" s="1469"/>
      <c r="AJ23" s="1469"/>
      <c r="AK23" s="1469"/>
      <c r="AL23" s="1469"/>
      <c r="AM23" s="1469"/>
      <c r="AN23" s="1469"/>
      <c r="AO23" s="1469"/>
      <c r="AP23" s="1469"/>
      <c r="AQ23" s="1469"/>
      <c r="AR23" s="1469"/>
      <c r="AS23" s="1469"/>
      <c r="AT23" s="1469"/>
      <c r="AU23" s="1469"/>
      <c r="AV23" s="1469"/>
      <c r="AW23" s="1469"/>
      <c r="AX23" s="1469"/>
      <c r="AY23" s="1469"/>
      <c r="AZ23" s="1469"/>
      <c r="BA23" s="1469"/>
      <c r="BB23" s="1469"/>
      <c r="BC23" s="1469"/>
      <c r="BD23" s="1469"/>
      <c r="BE23" s="1469"/>
      <c r="BF23" s="1469"/>
      <c r="BG23" s="1469"/>
      <c r="BH23" s="1469"/>
      <c r="BI23" s="1469"/>
      <c r="BJ23" s="1469"/>
      <c r="BK23" s="1469"/>
      <c r="BL23" s="1469"/>
      <c r="BM23" s="1469"/>
      <c r="BN23" s="1469"/>
      <c r="BO23" s="1469"/>
      <c r="BP23" s="1469"/>
      <c r="BQ23" s="1469"/>
      <c r="BR23" s="1469"/>
      <c r="BS23" s="1469"/>
      <c r="BT23" s="1469"/>
      <c r="BU23" s="1469"/>
      <c r="BV23" s="1469"/>
      <c r="BW23" s="1469"/>
      <c r="BX23" s="1469"/>
      <c r="BY23" s="1469"/>
      <c r="BZ23" s="1469"/>
      <c r="CA23" s="1469"/>
      <c r="CB23" s="1469"/>
      <c r="CC23" s="1469"/>
      <c r="CD23" s="1469"/>
      <c r="CE23" s="1469"/>
      <c r="CF23" s="1469"/>
      <c r="CG23" s="1469"/>
      <c r="CH23" s="1469"/>
      <c r="CI23" s="1469"/>
      <c r="CJ23" s="1469"/>
      <c r="CK23" s="1469"/>
      <c r="CL23" s="1469"/>
      <c r="CM23" s="1469"/>
      <c r="CN23" s="1469"/>
      <c r="CO23" s="1469"/>
      <c r="CP23" s="1469"/>
      <c r="CQ23" s="1469"/>
      <c r="CR23" s="1469"/>
      <c r="CS23" s="1469"/>
      <c r="CT23" s="1469"/>
      <c r="CU23" s="1469"/>
      <c r="CV23" s="1469"/>
      <c r="CW23" s="1469"/>
      <c r="CX23" s="1469"/>
      <c r="CY23" s="1469"/>
      <c r="CZ23" s="1469"/>
      <c r="DA23" s="1469"/>
      <c r="DB23" s="1469"/>
      <c r="DC23" s="1469"/>
      <c r="DD23" s="1469"/>
      <c r="DE23" s="1469"/>
      <c r="DF23" s="1469"/>
      <c r="DG23" s="1469"/>
      <c r="DH23" s="1469"/>
      <c r="DI23" s="1469"/>
      <c r="DJ23" s="1469"/>
      <c r="DK23" s="1469"/>
      <c r="DL23" s="1469"/>
      <c r="DM23" s="1469"/>
      <c r="DN23" s="1469"/>
      <c r="DO23" s="1469"/>
      <c r="DP23" s="1469"/>
      <c r="DQ23" s="1469"/>
      <c r="DR23" s="1469"/>
      <c r="DS23" s="1469"/>
      <c r="DT23" s="1469"/>
      <c r="DU23" s="1469"/>
      <c r="DV23" s="1469"/>
      <c r="DW23" s="1469"/>
      <c r="DX23" s="1469"/>
      <c r="DY23" s="1469"/>
      <c r="DZ23" s="1469"/>
      <c r="EA23" s="1469"/>
      <c r="EB23" s="1469"/>
      <c r="EC23" s="1469"/>
      <c r="ED23" s="1469"/>
      <c r="EE23" s="1469"/>
      <c r="EF23" s="1469"/>
      <c r="EG23" s="1469"/>
      <c r="EH23" s="1469"/>
      <c r="EI23" s="1469"/>
      <c r="EJ23" s="1469"/>
      <c r="EK23" s="1469"/>
      <c r="EL23" s="1469"/>
      <c r="EM23" s="1469"/>
      <c r="EN23" s="1469"/>
      <c r="EO23" s="1469"/>
      <c r="EP23" s="1469"/>
      <c r="EQ23" s="1469"/>
      <c r="ER23" s="1469"/>
      <c r="ES23" s="1469"/>
      <c r="ET23" s="1469"/>
      <c r="EU23" s="1469"/>
      <c r="EV23" s="1469"/>
      <c r="EW23" s="1469"/>
      <c r="EX23" s="1469"/>
      <c r="EY23" s="1469"/>
      <c r="EZ23" s="1469"/>
      <c r="FA23" s="1469"/>
      <c r="FB23" s="1469"/>
      <c r="FC23" s="1469"/>
      <c r="FD23" s="1469"/>
      <c r="FE23" s="1469"/>
      <c r="FF23" s="1469"/>
      <c r="FG23" s="1469"/>
      <c r="FH23" s="1469"/>
      <c r="FI23" s="1469"/>
      <c r="FJ23" s="1469"/>
      <c r="FK23" s="1469"/>
      <c r="FL23" s="1469"/>
      <c r="FM23" s="1469"/>
      <c r="FN23" s="1469"/>
      <c r="FO23" s="1469"/>
      <c r="FP23" s="1469"/>
      <c r="FQ23" s="1469"/>
      <c r="FR23" s="1469"/>
      <c r="FS23" s="1469"/>
      <c r="FT23" s="1469"/>
      <c r="FU23" s="1469"/>
      <c r="FV23" s="1469"/>
      <c r="FW23" s="1469"/>
      <c r="FX23" s="1469"/>
      <c r="FY23" s="1469"/>
      <c r="FZ23" s="1469"/>
      <c r="GA23" s="1469"/>
      <c r="GB23" s="1469"/>
      <c r="GC23" s="1469"/>
      <c r="GD23" s="1469"/>
      <c r="GE23" s="1469"/>
      <c r="GF23" s="1469"/>
      <c r="GG23" s="1469"/>
      <c r="GH23" s="1469"/>
      <c r="GI23" s="1469"/>
      <c r="GJ23" s="1469"/>
      <c r="GK23" s="1469"/>
      <c r="GL23" s="1469"/>
      <c r="GM23" s="1469"/>
      <c r="GN23" s="1469"/>
      <c r="GO23" s="1469"/>
      <c r="GP23" s="1469"/>
      <c r="GQ23" s="1469"/>
      <c r="GR23" s="1469"/>
      <c r="GS23" s="1469"/>
      <c r="GT23" s="1469"/>
      <c r="GU23" s="1469"/>
      <c r="GV23" s="1469"/>
      <c r="GW23" s="1469"/>
      <c r="GX23" s="1469"/>
      <c r="GY23" s="1469"/>
      <c r="GZ23" s="1469"/>
      <c r="HA23" s="1469"/>
      <c r="HB23" s="1469"/>
      <c r="HC23" s="1469"/>
      <c r="HD23" s="1469"/>
      <c r="HE23" s="1469"/>
      <c r="HF23" s="1469"/>
      <c r="HG23" s="1469"/>
      <c r="HH23" s="1469"/>
      <c r="HI23" s="1469"/>
      <c r="HJ23" s="1469"/>
      <c r="HK23" s="1469"/>
      <c r="HL23" s="1469"/>
      <c r="HM23" s="1469"/>
      <c r="HN23" s="1469"/>
      <c r="HO23" s="1469"/>
      <c r="HP23" s="1469"/>
      <c r="HQ23" s="1469"/>
      <c r="HR23" s="1469"/>
      <c r="HS23" s="1469"/>
      <c r="HT23" s="1469"/>
      <c r="HU23" s="1469"/>
      <c r="HV23" s="1469"/>
      <c r="HW23" s="1469"/>
      <c r="HX23" s="1469"/>
      <c r="HY23" s="1469"/>
      <c r="HZ23" s="1469"/>
      <c r="IA23" s="1469"/>
      <c r="IB23" s="1469"/>
      <c r="IC23" s="1469"/>
      <c r="ID23" s="1469"/>
      <c r="IE23" s="1469"/>
      <c r="IF23" s="1469"/>
      <c r="IG23" s="1469"/>
      <c r="IH23" s="1469"/>
      <c r="II23" s="1469"/>
      <c r="IJ23" s="1469"/>
      <c r="IK23" s="1469"/>
      <c r="IL23" s="1469"/>
      <c r="IM23" s="1469"/>
      <c r="IN23" s="1469"/>
      <c r="IO23" s="1469"/>
      <c r="IP23" s="1469"/>
      <c r="IQ23" s="1469"/>
      <c r="IR23" s="1469"/>
      <c r="IS23" s="1469"/>
      <c r="IT23" s="1469"/>
      <c r="IU23" s="1469"/>
      <c r="IV23" s="1469"/>
    </row>
    <row r="24" spans="1:256" s="1470" customFormat="1" ht="38.25">
      <c r="A24" s="2090"/>
      <c r="B24" s="1475" t="s">
        <v>799</v>
      </c>
      <c r="C24" s="1487">
        <v>8.7619044763229861E-2</v>
      </c>
      <c r="D24" s="1477">
        <v>0.11042249966269767</v>
      </c>
      <c r="E24" s="1477">
        <v>9.3507226924297832E-2</v>
      </c>
      <c r="F24" s="1477">
        <v>0.11773798905922625</v>
      </c>
      <c r="G24" s="1477">
        <v>0.23667128036891874</v>
      </c>
      <c r="H24" s="1477">
        <v>0.16574531593839098</v>
      </c>
      <c r="I24" s="1488">
        <v>0.10937304668681334</v>
      </c>
      <c r="K24" s="1502"/>
      <c r="L24" s="1502"/>
      <c r="M24" s="1502"/>
      <c r="N24" s="1502"/>
      <c r="O24" s="1502"/>
      <c r="P24" s="1502"/>
      <c r="Q24" s="1502"/>
      <c r="R24" s="1502"/>
      <c r="S24" s="1502"/>
      <c r="T24" s="1469"/>
      <c r="U24" s="1469"/>
      <c r="V24" s="1469"/>
      <c r="W24" s="1469"/>
      <c r="X24" s="1469"/>
      <c r="Y24" s="1469"/>
      <c r="Z24" s="1469"/>
      <c r="AA24" s="1469"/>
      <c r="AB24" s="1469"/>
      <c r="AC24" s="1469"/>
      <c r="AD24" s="1469"/>
      <c r="AE24" s="1469"/>
      <c r="AF24" s="1469"/>
      <c r="AG24" s="1469"/>
      <c r="AH24" s="1469"/>
      <c r="AI24" s="1469"/>
      <c r="AJ24" s="1469"/>
      <c r="AK24" s="1469"/>
      <c r="AL24" s="1469"/>
      <c r="AM24" s="1469"/>
      <c r="AN24" s="1469"/>
      <c r="AO24" s="1469"/>
      <c r="AP24" s="1469"/>
      <c r="AQ24" s="1469"/>
      <c r="AR24" s="1469"/>
      <c r="AS24" s="1469"/>
      <c r="AT24" s="1469"/>
      <c r="AU24" s="1469"/>
      <c r="AV24" s="1469"/>
      <c r="AW24" s="1469"/>
      <c r="AX24" s="1469"/>
      <c r="AY24" s="1469"/>
      <c r="AZ24" s="1469"/>
      <c r="BA24" s="1469"/>
      <c r="BB24" s="1469"/>
      <c r="BC24" s="1469"/>
      <c r="BD24" s="1469"/>
      <c r="BE24" s="1469"/>
      <c r="BF24" s="1469"/>
      <c r="BG24" s="1469"/>
      <c r="BH24" s="1469"/>
      <c r="BI24" s="1469"/>
      <c r="BJ24" s="1469"/>
      <c r="BK24" s="1469"/>
      <c r="BL24" s="1469"/>
      <c r="BM24" s="1469"/>
      <c r="BN24" s="1469"/>
      <c r="BO24" s="1469"/>
      <c r="BP24" s="1469"/>
      <c r="BQ24" s="1469"/>
      <c r="BR24" s="1469"/>
      <c r="BS24" s="1469"/>
      <c r="BT24" s="1469"/>
      <c r="BU24" s="1469"/>
      <c r="BV24" s="1469"/>
      <c r="BW24" s="1469"/>
      <c r="BX24" s="1469"/>
      <c r="BY24" s="1469"/>
      <c r="BZ24" s="1469"/>
      <c r="CA24" s="1469"/>
      <c r="CB24" s="1469"/>
      <c r="CC24" s="1469"/>
      <c r="CD24" s="1469"/>
      <c r="CE24" s="1469"/>
      <c r="CF24" s="1469"/>
      <c r="CG24" s="1469"/>
      <c r="CH24" s="1469"/>
      <c r="CI24" s="1469"/>
      <c r="CJ24" s="1469"/>
      <c r="CK24" s="1469"/>
      <c r="CL24" s="1469"/>
      <c r="CM24" s="1469"/>
      <c r="CN24" s="1469"/>
      <c r="CO24" s="1469"/>
      <c r="CP24" s="1469"/>
      <c r="CQ24" s="1469"/>
      <c r="CR24" s="1469"/>
      <c r="CS24" s="1469"/>
      <c r="CT24" s="1469"/>
      <c r="CU24" s="1469"/>
      <c r="CV24" s="1469"/>
      <c r="CW24" s="1469"/>
      <c r="CX24" s="1469"/>
      <c r="CY24" s="1469"/>
      <c r="CZ24" s="1469"/>
      <c r="DA24" s="1469"/>
      <c r="DB24" s="1469"/>
      <c r="DC24" s="1469"/>
      <c r="DD24" s="1469"/>
      <c r="DE24" s="1469"/>
      <c r="DF24" s="1469"/>
      <c r="DG24" s="1469"/>
      <c r="DH24" s="1469"/>
      <c r="DI24" s="1469"/>
      <c r="DJ24" s="1469"/>
      <c r="DK24" s="1469"/>
      <c r="DL24" s="1469"/>
      <c r="DM24" s="1469"/>
      <c r="DN24" s="1469"/>
      <c r="DO24" s="1469"/>
      <c r="DP24" s="1469"/>
      <c r="DQ24" s="1469"/>
      <c r="DR24" s="1469"/>
      <c r="DS24" s="1469"/>
      <c r="DT24" s="1469"/>
      <c r="DU24" s="1469"/>
      <c r="DV24" s="1469"/>
      <c r="DW24" s="1469"/>
      <c r="DX24" s="1469"/>
      <c r="DY24" s="1469"/>
      <c r="DZ24" s="1469"/>
      <c r="EA24" s="1469"/>
      <c r="EB24" s="1469"/>
      <c r="EC24" s="1469"/>
      <c r="ED24" s="1469"/>
      <c r="EE24" s="1469"/>
      <c r="EF24" s="1469"/>
      <c r="EG24" s="1469"/>
      <c r="EH24" s="1469"/>
      <c r="EI24" s="1469"/>
      <c r="EJ24" s="1469"/>
      <c r="EK24" s="1469"/>
      <c r="EL24" s="1469"/>
      <c r="EM24" s="1469"/>
      <c r="EN24" s="1469"/>
      <c r="EO24" s="1469"/>
      <c r="EP24" s="1469"/>
      <c r="EQ24" s="1469"/>
      <c r="ER24" s="1469"/>
      <c r="ES24" s="1469"/>
      <c r="ET24" s="1469"/>
      <c r="EU24" s="1469"/>
      <c r="EV24" s="1469"/>
      <c r="EW24" s="1469"/>
      <c r="EX24" s="1469"/>
      <c r="EY24" s="1469"/>
      <c r="EZ24" s="1469"/>
      <c r="FA24" s="1469"/>
      <c r="FB24" s="1469"/>
      <c r="FC24" s="1469"/>
      <c r="FD24" s="1469"/>
      <c r="FE24" s="1469"/>
      <c r="FF24" s="1469"/>
      <c r="FG24" s="1469"/>
      <c r="FH24" s="1469"/>
      <c r="FI24" s="1469"/>
      <c r="FJ24" s="1469"/>
      <c r="FK24" s="1469"/>
      <c r="FL24" s="1469"/>
      <c r="FM24" s="1469"/>
      <c r="FN24" s="1469"/>
      <c r="FO24" s="1469"/>
      <c r="FP24" s="1469"/>
      <c r="FQ24" s="1469"/>
      <c r="FR24" s="1469"/>
      <c r="FS24" s="1469"/>
      <c r="FT24" s="1469"/>
      <c r="FU24" s="1469"/>
      <c r="FV24" s="1469"/>
      <c r="FW24" s="1469"/>
      <c r="FX24" s="1469"/>
      <c r="FY24" s="1469"/>
      <c r="FZ24" s="1469"/>
      <c r="GA24" s="1469"/>
      <c r="GB24" s="1469"/>
      <c r="GC24" s="1469"/>
      <c r="GD24" s="1469"/>
      <c r="GE24" s="1469"/>
      <c r="GF24" s="1469"/>
      <c r="GG24" s="1469"/>
      <c r="GH24" s="1469"/>
      <c r="GI24" s="1469"/>
      <c r="GJ24" s="1469"/>
      <c r="GK24" s="1469"/>
      <c r="GL24" s="1469"/>
      <c r="GM24" s="1469"/>
      <c r="GN24" s="1469"/>
      <c r="GO24" s="1469"/>
      <c r="GP24" s="1469"/>
      <c r="GQ24" s="1469"/>
      <c r="GR24" s="1469"/>
      <c r="GS24" s="1469"/>
      <c r="GT24" s="1469"/>
      <c r="GU24" s="1469"/>
      <c r="GV24" s="1469"/>
      <c r="GW24" s="1469"/>
      <c r="GX24" s="1469"/>
      <c r="GY24" s="1469"/>
      <c r="GZ24" s="1469"/>
      <c r="HA24" s="1469"/>
      <c r="HB24" s="1469"/>
      <c r="HC24" s="1469"/>
      <c r="HD24" s="1469"/>
      <c r="HE24" s="1469"/>
      <c r="HF24" s="1469"/>
      <c r="HG24" s="1469"/>
      <c r="HH24" s="1469"/>
      <c r="HI24" s="1469"/>
      <c r="HJ24" s="1469"/>
      <c r="HK24" s="1469"/>
      <c r="HL24" s="1469"/>
      <c r="HM24" s="1469"/>
      <c r="HN24" s="1469"/>
      <c r="HO24" s="1469"/>
      <c r="HP24" s="1469"/>
      <c r="HQ24" s="1469"/>
      <c r="HR24" s="1469"/>
      <c r="HS24" s="1469"/>
      <c r="HT24" s="1469"/>
      <c r="HU24" s="1469"/>
      <c r="HV24" s="1469"/>
      <c r="HW24" s="1469"/>
      <c r="HX24" s="1469"/>
      <c r="HY24" s="1469"/>
      <c r="HZ24" s="1469"/>
      <c r="IA24" s="1469"/>
      <c r="IB24" s="1469"/>
      <c r="IC24" s="1469"/>
      <c r="ID24" s="1469"/>
      <c r="IE24" s="1469"/>
      <c r="IF24" s="1469"/>
      <c r="IG24" s="1469"/>
      <c r="IH24" s="1469"/>
      <c r="II24" s="1469"/>
      <c r="IJ24" s="1469"/>
      <c r="IK24" s="1469"/>
      <c r="IL24" s="1469"/>
      <c r="IM24" s="1469"/>
      <c r="IN24" s="1469"/>
      <c r="IO24" s="1469"/>
      <c r="IP24" s="1469"/>
      <c r="IQ24" s="1469"/>
      <c r="IR24" s="1469"/>
      <c r="IS24" s="1469"/>
      <c r="IT24" s="1469"/>
      <c r="IU24" s="1469"/>
      <c r="IV24" s="1469"/>
    </row>
    <row r="25" spans="1:256" s="1470" customFormat="1" ht="15.75" thickBot="1">
      <c r="A25" s="2101"/>
      <c r="B25" s="1480" t="s">
        <v>749</v>
      </c>
      <c r="C25" s="1489">
        <v>4.7293992315085562E-2</v>
      </c>
      <c r="D25" s="1490">
        <v>7.3815021159642807E-2</v>
      </c>
      <c r="E25" s="1490">
        <v>6.7225709415108137E-2</v>
      </c>
      <c r="F25" s="1490">
        <v>8.5477017224120502E-2</v>
      </c>
      <c r="G25" s="1490">
        <v>0.20115717664750266</v>
      </c>
      <c r="H25" s="1482">
        <v>0.12257165145769233</v>
      </c>
      <c r="I25" s="1491">
        <v>7.3277221780059923E-2</v>
      </c>
      <c r="K25" s="1502"/>
      <c r="L25" s="1502"/>
      <c r="M25" s="1503"/>
      <c r="N25" s="1502"/>
      <c r="O25" s="1503"/>
      <c r="P25" s="1502"/>
      <c r="Q25" s="1502"/>
      <c r="R25" s="1502"/>
      <c r="S25" s="1502"/>
      <c r="T25" s="1469"/>
      <c r="U25" s="1469"/>
      <c r="V25" s="1469"/>
      <c r="W25" s="1469"/>
      <c r="X25" s="1469"/>
      <c r="Y25" s="1469"/>
      <c r="Z25" s="1469"/>
      <c r="AA25" s="1469"/>
      <c r="AB25" s="1469"/>
      <c r="AC25" s="1469"/>
      <c r="AD25" s="1469"/>
      <c r="AE25" s="1469"/>
      <c r="AF25" s="1469"/>
      <c r="AG25" s="1469"/>
      <c r="AH25" s="1469"/>
      <c r="AI25" s="1469"/>
      <c r="AJ25" s="1469"/>
      <c r="AK25" s="1469"/>
      <c r="AL25" s="1469"/>
      <c r="AM25" s="1469"/>
      <c r="AN25" s="1469"/>
      <c r="AO25" s="1469"/>
      <c r="AP25" s="1469"/>
      <c r="AQ25" s="1469"/>
      <c r="AR25" s="1469"/>
      <c r="AS25" s="1469"/>
      <c r="AT25" s="1469"/>
      <c r="AU25" s="1469"/>
      <c r="AV25" s="1469"/>
      <c r="AW25" s="1469"/>
      <c r="AX25" s="1469"/>
      <c r="AY25" s="1469"/>
      <c r="AZ25" s="1469"/>
      <c r="BA25" s="1469"/>
      <c r="BB25" s="1469"/>
      <c r="BC25" s="1469"/>
      <c r="BD25" s="1469"/>
      <c r="BE25" s="1469"/>
      <c r="BF25" s="1469"/>
      <c r="BG25" s="1469"/>
      <c r="BH25" s="1469"/>
      <c r="BI25" s="1469"/>
      <c r="BJ25" s="1469"/>
      <c r="BK25" s="1469"/>
      <c r="BL25" s="1469"/>
      <c r="BM25" s="1469"/>
      <c r="BN25" s="1469"/>
      <c r="BO25" s="1469"/>
      <c r="BP25" s="1469"/>
      <c r="BQ25" s="1469"/>
      <c r="BR25" s="1469"/>
      <c r="BS25" s="1469"/>
      <c r="BT25" s="1469"/>
      <c r="BU25" s="1469"/>
      <c r="BV25" s="1469"/>
      <c r="BW25" s="1469"/>
      <c r="BX25" s="1469"/>
      <c r="BY25" s="1469"/>
      <c r="BZ25" s="1469"/>
      <c r="CA25" s="1469"/>
      <c r="CB25" s="1469"/>
      <c r="CC25" s="1469"/>
      <c r="CD25" s="1469"/>
      <c r="CE25" s="1469"/>
      <c r="CF25" s="1469"/>
      <c r="CG25" s="1469"/>
      <c r="CH25" s="1469"/>
      <c r="CI25" s="1469"/>
      <c r="CJ25" s="1469"/>
      <c r="CK25" s="1469"/>
      <c r="CL25" s="1469"/>
      <c r="CM25" s="1469"/>
      <c r="CN25" s="1469"/>
      <c r="CO25" s="1469"/>
      <c r="CP25" s="1469"/>
      <c r="CQ25" s="1469"/>
      <c r="CR25" s="1469"/>
      <c r="CS25" s="1469"/>
      <c r="CT25" s="1469"/>
      <c r="CU25" s="1469"/>
      <c r="CV25" s="1469"/>
      <c r="CW25" s="1469"/>
      <c r="CX25" s="1469"/>
      <c r="CY25" s="1469"/>
      <c r="CZ25" s="1469"/>
      <c r="DA25" s="1469"/>
      <c r="DB25" s="1469"/>
      <c r="DC25" s="1469"/>
      <c r="DD25" s="1469"/>
      <c r="DE25" s="1469"/>
      <c r="DF25" s="1469"/>
      <c r="DG25" s="1469"/>
      <c r="DH25" s="1469"/>
      <c r="DI25" s="1469"/>
      <c r="DJ25" s="1469"/>
      <c r="DK25" s="1469"/>
      <c r="DL25" s="1469"/>
      <c r="DM25" s="1469"/>
      <c r="DN25" s="1469"/>
      <c r="DO25" s="1469"/>
      <c r="DP25" s="1469"/>
      <c r="DQ25" s="1469"/>
      <c r="DR25" s="1469"/>
      <c r="DS25" s="1469"/>
      <c r="DT25" s="1469"/>
      <c r="DU25" s="1469"/>
      <c r="DV25" s="1469"/>
      <c r="DW25" s="1469"/>
      <c r="DX25" s="1469"/>
      <c r="DY25" s="1469"/>
      <c r="DZ25" s="1469"/>
      <c r="EA25" s="1469"/>
      <c r="EB25" s="1469"/>
      <c r="EC25" s="1469"/>
      <c r="ED25" s="1469"/>
      <c r="EE25" s="1469"/>
      <c r="EF25" s="1469"/>
      <c r="EG25" s="1469"/>
      <c r="EH25" s="1469"/>
      <c r="EI25" s="1469"/>
      <c r="EJ25" s="1469"/>
      <c r="EK25" s="1469"/>
      <c r="EL25" s="1469"/>
      <c r="EM25" s="1469"/>
      <c r="EN25" s="1469"/>
      <c r="EO25" s="1469"/>
      <c r="EP25" s="1469"/>
      <c r="EQ25" s="1469"/>
      <c r="ER25" s="1469"/>
      <c r="ES25" s="1469"/>
      <c r="ET25" s="1469"/>
      <c r="EU25" s="1469"/>
      <c r="EV25" s="1469"/>
      <c r="EW25" s="1469"/>
      <c r="EX25" s="1469"/>
      <c r="EY25" s="1469"/>
      <c r="EZ25" s="1469"/>
      <c r="FA25" s="1469"/>
      <c r="FB25" s="1469"/>
      <c r="FC25" s="1469"/>
      <c r="FD25" s="1469"/>
      <c r="FE25" s="1469"/>
      <c r="FF25" s="1469"/>
      <c r="FG25" s="1469"/>
      <c r="FH25" s="1469"/>
      <c r="FI25" s="1469"/>
      <c r="FJ25" s="1469"/>
      <c r="FK25" s="1469"/>
      <c r="FL25" s="1469"/>
      <c r="FM25" s="1469"/>
      <c r="FN25" s="1469"/>
      <c r="FO25" s="1469"/>
      <c r="FP25" s="1469"/>
      <c r="FQ25" s="1469"/>
      <c r="FR25" s="1469"/>
      <c r="FS25" s="1469"/>
      <c r="FT25" s="1469"/>
      <c r="FU25" s="1469"/>
      <c r="FV25" s="1469"/>
      <c r="FW25" s="1469"/>
      <c r="FX25" s="1469"/>
      <c r="FY25" s="1469"/>
      <c r="FZ25" s="1469"/>
      <c r="GA25" s="1469"/>
      <c r="GB25" s="1469"/>
      <c r="GC25" s="1469"/>
      <c r="GD25" s="1469"/>
      <c r="GE25" s="1469"/>
      <c r="GF25" s="1469"/>
      <c r="GG25" s="1469"/>
      <c r="GH25" s="1469"/>
      <c r="GI25" s="1469"/>
      <c r="GJ25" s="1469"/>
      <c r="GK25" s="1469"/>
      <c r="GL25" s="1469"/>
      <c r="GM25" s="1469"/>
      <c r="GN25" s="1469"/>
      <c r="GO25" s="1469"/>
      <c r="GP25" s="1469"/>
      <c r="GQ25" s="1469"/>
      <c r="GR25" s="1469"/>
      <c r="GS25" s="1469"/>
      <c r="GT25" s="1469"/>
      <c r="GU25" s="1469"/>
      <c r="GV25" s="1469"/>
      <c r="GW25" s="1469"/>
      <c r="GX25" s="1469"/>
      <c r="GY25" s="1469"/>
      <c r="GZ25" s="1469"/>
      <c r="HA25" s="1469"/>
      <c r="HB25" s="1469"/>
      <c r="HC25" s="1469"/>
      <c r="HD25" s="1469"/>
      <c r="HE25" s="1469"/>
      <c r="HF25" s="1469"/>
      <c r="HG25" s="1469"/>
      <c r="HH25" s="1469"/>
      <c r="HI25" s="1469"/>
      <c r="HJ25" s="1469"/>
      <c r="HK25" s="1469"/>
      <c r="HL25" s="1469"/>
      <c r="HM25" s="1469"/>
      <c r="HN25" s="1469"/>
      <c r="HO25" s="1469"/>
      <c r="HP25" s="1469"/>
      <c r="HQ25" s="1469"/>
      <c r="HR25" s="1469"/>
      <c r="HS25" s="1469"/>
      <c r="HT25" s="1469"/>
      <c r="HU25" s="1469"/>
      <c r="HV25" s="1469"/>
      <c r="HW25" s="1469"/>
      <c r="HX25" s="1469"/>
      <c r="HY25" s="1469"/>
      <c r="HZ25" s="1469"/>
      <c r="IA25" s="1469"/>
      <c r="IB25" s="1469"/>
      <c r="IC25" s="1469"/>
      <c r="ID25" s="1469"/>
      <c r="IE25" s="1469"/>
      <c r="IF25" s="1469"/>
      <c r="IG25" s="1469"/>
      <c r="IH25" s="1469"/>
      <c r="II25" s="1469"/>
      <c r="IJ25" s="1469"/>
      <c r="IK25" s="1469"/>
      <c r="IL25" s="1469"/>
      <c r="IM25" s="1469"/>
      <c r="IN25" s="1469"/>
      <c r="IO25" s="1469"/>
      <c r="IP25" s="1469"/>
      <c r="IQ25" s="1469"/>
      <c r="IR25" s="1469"/>
      <c r="IS25" s="1469"/>
      <c r="IT25" s="1469"/>
      <c r="IU25" s="1469"/>
      <c r="IV25" s="1469"/>
    </row>
    <row r="26" spans="1:256" s="1470" customFormat="1" ht="38.25">
      <c r="A26" s="2089" t="s">
        <v>801</v>
      </c>
      <c r="B26" s="1473" t="s">
        <v>798</v>
      </c>
      <c r="C26" s="1492">
        <v>0.16038391413916636</v>
      </c>
      <c r="D26" s="1493">
        <v>0.15600292129962443</v>
      </c>
      <c r="E26" s="1493">
        <v>0.16282306857856446</v>
      </c>
      <c r="F26" s="1493">
        <v>0.16107843205044692</v>
      </c>
      <c r="G26" s="1493">
        <v>0.1645615863463801</v>
      </c>
      <c r="H26" s="1493">
        <v>0.1643670760838975</v>
      </c>
      <c r="I26" s="1494">
        <v>0.145202325377215</v>
      </c>
      <c r="L26" s="1469"/>
      <c r="M26" s="1479"/>
      <c r="N26" s="1469"/>
      <c r="O26" s="1469"/>
      <c r="P26" s="1469"/>
      <c r="Q26" s="1469"/>
      <c r="R26" s="1469"/>
      <c r="S26" s="1469"/>
      <c r="T26" s="1469"/>
      <c r="U26" s="1469"/>
      <c r="V26" s="1469"/>
      <c r="W26" s="1469"/>
      <c r="X26" s="1469"/>
      <c r="Y26" s="1469"/>
      <c r="Z26" s="1469"/>
      <c r="AA26" s="1469"/>
      <c r="AB26" s="1469"/>
      <c r="AC26" s="1469"/>
      <c r="AD26" s="1469"/>
      <c r="AE26" s="1469"/>
      <c r="AF26" s="1469"/>
      <c r="AG26" s="1469"/>
      <c r="AH26" s="1469"/>
      <c r="AI26" s="1469"/>
      <c r="AJ26" s="1469"/>
      <c r="AK26" s="1469"/>
      <c r="AL26" s="1469"/>
      <c r="AM26" s="1469"/>
      <c r="AN26" s="1469"/>
      <c r="AO26" s="1469"/>
      <c r="AP26" s="1469"/>
      <c r="AQ26" s="1469"/>
      <c r="AR26" s="1469"/>
      <c r="AS26" s="1469"/>
      <c r="AT26" s="1469"/>
      <c r="AU26" s="1469"/>
      <c r="AV26" s="1469"/>
      <c r="AW26" s="1469"/>
      <c r="AX26" s="1469"/>
      <c r="AY26" s="1469"/>
      <c r="AZ26" s="1469"/>
      <c r="BA26" s="1469"/>
      <c r="BB26" s="1469"/>
      <c r="BC26" s="1469"/>
      <c r="BD26" s="1469"/>
      <c r="BE26" s="1469"/>
      <c r="BF26" s="1469"/>
      <c r="BG26" s="1469"/>
      <c r="BH26" s="1469"/>
      <c r="BI26" s="1469"/>
      <c r="BJ26" s="1469"/>
      <c r="BK26" s="1469"/>
      <c r="BL26" s="1469"/>
      <c r="BM26" s="1469"/>
      <c r="BN26" s="1469"/>
      <c r="BO26" s="1469"/>
      <c r="BP26" s="1469"/>
      <c r="BQ26" s="1469"/>
      <c r="BR26" s="1469"/>
      <c r="BS26" s="1469"/>
      <c r="BT26" s="1469"/>
      <c r="BU26" s="1469"/>
      <c r="BV26" s="1469"/>
      <c r="BW26" s="1469"/>
      <c r="BX26" s="1469"/>
      <c r="BY26" s="1469"/>
      <c r="BZ26" s="1469"/>
      <c r="CA26" s="1469"/>
      <c r="CB26" s="1469"/>
      <c r="CC26" s="1469"/>
      <c r="CD26" s="1469"/>
      <c r="CE26" s="1469"/>
      <c r="CF26" s="1469"/>
      <c r="CG26" s="1469"/>
      <c r="CH26" s="1469"/>
      <c r="CI26" s="1469"/>
      <c r="CJ26" s="1469"/>
      <c r="CK26" s="1469"/>
      <c r="CL26" s="1469"/>
      <c r="CM26" s="1469"/>
      <c r="CN26" s="1469"/>
      <c r="CO26" s="1469"/>
      <c r="CP26" s="1469"/>
      <c r="CQ26" s="1469"/>
      <c r="CR26" s="1469"/>
      <c r="CS26" s="1469"/>
      <c r="CT26" s="1469"/>
      <c r="CU26" s="1469"/>
      <c r="CV26" s="1469"/>
      <c r="CW26" s="1469"/>
      <c r="CX26" s="1469"/>
      <c r="CY26" s="1469"/>
      <c r="CZ26" s="1469"/>
      <c r="DA26" s="1469"/>
      <c r="DB26" s="1469"/>
      <c r="DC26" s="1469"/>
      <c r="DD26" s="1469"/>
      <c r="DE26" s="1469"/>
      <c r="DF26" s="1469"/>
      <c r="DG26" s="1469"/>
      <c r="DH26" s="1469"/>
      <c r="DI26" s="1469"/>
      <c r="DJ26" s="1469"/>
      <c r="DK26" s="1469"/>
      <c r="DL26" s="1469"/>
      <c r="DM26" s="1469"/>
      <c r="DN26" s="1469"/>
      <c r="DO26" s="1469"/>
      <c r="DP26" s="1469"/>
      <c r="DQ26" s="1469"/>
      <c r="DR26" s="1469"/>
      <c r="DS26" s="1469"/>
      <c r="DT26" s="1469"/>
      <c r="DU26" s="1469"/>
      <c r="DV26" s="1469"/>
      <c r="DW26" s="1469"/>
      <c r="DX26" s="1469"/>
      <c r="DY26" s="1469"/>
      <c r="DZ26" s="1469"/>
      <c r="EA26" s="1469"/>
      <c r="EB26" s="1469"/>
      <c r="EC26" s="1469"/>
      <c r="ED26" s="1469"/>
      <c r="EE26" s="1469"/>
      <c r="EF26" s="1469"/>
      <c r="EG26" s="1469"/>
      <c r="EH26" s="1469"/>
      <c r="EI26" s="1469"/>
      <c r="EJ26" s="1469"/>
      <c r="EK26" s="1469"/>
      <c r="EL26" s="1469"/>
      <c r="EM26" s="1469"/>
      <c r="EN26" s="1469"/>
      <c r="EO26" s="1469"/>
      <c r="EP26" s="1469"/>
      <c r="EQ26" s="1469"/>
      <c r="ER26" s="1469"/>
      <c r="ES26" s="1469"/>
      <c r="ET26" s="1469"/>
      <c r="EU26" s="1469"/>
      <c r="EV26" s="1469"/>
      <c r="EW26" s="1469"/>
      <c r="EX26" s="1469"/>
      <c r="EY26" s="1469"/>
      <c r="EZ26" s="1469"/>
      <c r="FA26" s="1469"/>
      <c r="FB26" s="1469"/>
      <c r="FC26" s="1469"/>
      <c r="FD26" s="1469"/>
      <c r="FE26" s="1469"/>
      <c r="FF26" s="1469"/>
      <c r="FG26" s="1469"/>
      <c r="FH26" s="1469"/>
      <c r="FI26" s="1469"/>
      <c r="FJ26" s="1469"/>
      <c r="FK26" s="1469"/>
      <c r="FL26" s="1469"/>
      <c r="FM26" s="1469"/>
      <c r="FN26" s="1469"/>
      <c r="FO26" s="1469"/>
      <c r="FP26" s="1469"/>
      <c r="FQ26" s="1469"/>
      <c r="FR26" s="1469"/>
      <c r="FS26" s="1469"/>
      <c r="FT26" s="1469"/>
      <c r="FU26" s="1469"/>
      <c r="FV26" s="1469"/>
      <c r="FW26" s="1469"/>
      <c r="FX26" s="1469"/>
      <c r="FY26" s="1469"/>
      <c r="FZ26" s="1469"/>
      <c r="GA26" s="1469"/>
      <c r="GB26" s="1469"/>
      <c r="GC26" s="1469"/>
      <c r="GD26" s="1469"/>
      <c r="GE26" s="1469"/>
      <c r="GF26" s="1469"/>
      <c r="GG26" s="1469"/>
      <c r="GH26" s="1469"/>
      <c r="GI26" s="1469"/>
      <c r="GJ26" s="1469"/>
      <c r="GK26" s="1469"/>
      <c r="GL26" s="1469"/>
      <c r="GM26" s="1469"/>
      <c r="GN26" s="1469"/>
      <c r="GO26" s="1469"/>
      <c r="GP26" s="1469"/>
      <c r="GQ26" s="1469"/>
      <c r="GR26" s="1469"/>
      <c r="GS26" s="1469"/>
      <c r="GT26" s="1469"/>
      <c r="GU26" s="1469"/>
      <c r="GV26" s="1469"/>
      <c r="GW26" s="1469"/>
      <c r="GX26" s="1469"/>
      <c r="GY26" s="1469"/>
      <c r="GZ26" s="1469"/>
      <c r="HA26" s="1469"/>
      <c r="HB26" s="1469"/>
      <c r="HC26" s="1469"/>
      <c r="HD26" s="1469"/>
      <c r="HE26" s="1469"/>
      <c r="HF26" s="1469"/>
      <c r="HG26" s="1469"/>
      <c r="HH26" s="1469"/>
      <c r="HI26" s="1469"/>
      <c r="HJ26" s="1469"/>
      <c r="HK26" s="1469"/>
      <c r="HL26" s="1469"/>
      <c r="HM26" s="1469"/>
      <c r="HN26" s="1469"/>
      <c r="HO26" s="1469"/>
      <c r="HP26" s="1469"/>
      <c r="HQ26" s="1469"/>
      <c r="HR26" s="1469"/>
      <c r="HS26" s="1469"/>
      <c r="HT26" s="1469"/>
      <c r="HU26" s="1469"/>
      <c r="HV26" s="1469"/>
      <c r="HW26" s="1469"/>
      <c r="HX26" s="1469"/>
      <c r="HY26" s="1469"/>
      <c r="HZ26" s="1469"/>
      <c r="IA26" s="1469"/>
      <c r="IB26" s="1469"/>
      <c r="IC26" s="1469"/>
      <c r="ID26" s="1469"/>
      <c r="IE26" s="1469"/>
      <c r="IF26" s="1469"/>
      <c r="IG26" s="1469"/>
      <c r="IH26" s="1469"/>
      <c r="II26" s="1469"/>
      <c r="IJ26" s="1469"/>
      <c r="IK26" s="1469"/>
      <c r="IL26" s="1469"/>
      <c r="IM26" s="1469"/>
      <c r="IN26" s="1469"/>
      <c r="IO26" s="1469"/>
      <c r="IP26" s="1469"/>
      <c r="IQ26" s="1469"/>
      <c r="IR26" s="1469"/>
      <c r="IS26" s="1469"/>
      <c r="IT26" s="1469"/>
      <c r="IU26" s="1469"/>
      <c r="IV26" s="1469"/>
    </row>
    <row r="27" spans="1:256" s="1470" customFormat="1" ht="38.25">
      <c r="A27" s="2090"/>
      <c r="B27" s="1475" t="s">
        <v>799</v>
      </c>
      <c r="C27" s="1487">
        <v>0.18893002470383152</v>
      </c>
      <c r="D27" s="1477">
        <v>0.20778520528134081</v>
      </c>
      <c r="E27" s="1477">
        <v>0.19035569474773226</v>
      </c>
      <c r="F27" s="1477">
        <v>0.21274812829755024</v>
      </c>
      <c r="G27" s="1477">
        <v>0.32258072949096861</v>
      </c>
      <c r="H27" s="1477">
        <v>0.25825861312537701</v>
      </c>
      <c r="I27" s="1488">
        <v>0.20680327752257319</v>
      </c>
      <c r="J27" s="1469"/>
      <c r="K27" s="1479"/>
      <c r="L27" s="1479"/>
      <c r="M27" s="1479"/>
      <c r="N27" s="1479"/>
      <c r="O27" s="1479"/>
      <c r="P27" s="1479"/>
      <c r="Q27" s="1469"/>
      <c r="R27" s="1469"/>
      <c r="S27" s="1469"/>
      <c r="T27" s="1469"/>
      <c r="U27" s="1469"/>
      <c r="V27" s="1469"/>
      <c r="W27" s="1469"/>
      <c r="X27" s="1469"/>
      <c r="Y27" s="1469"/>
      <c r="Z27" s="1469"/>
      <c r="AA27" s="1469"/>
      <c r="AB27" s="1469"/>
      <c r="AC27" s="1469"/>
      <c r="AD27" s="1469"/>
      <c r="AE27" s="1469"/>
      <c r="AF27" s="1469"/>
      <c r="AG27" s="1469"/>
      <c r="AH27" s="1469"/>
      <c r="AI27" s="1469"/>
      <c r="AJ27" s="1469"/>
      <c r="AK27" s="1469"/>
      <c r="AL27" s="1469"/>
      <c r="AM27" s="1469"/>
      <c r="AN27" s="1469"/>
      <c r="AO27" s="1469"/>
      <c r="AP27" s="1469"/>
      <c r="AQ27" s="1469"/>
      <c r="AR27" s="1469"/>
      <c r="AS27" s="1469"/>
      <c r="AT27" s="1469"/>
      <c r="AU27" s="1469"/>
      <c r="AV27" s="1469"/>
      <c r="AW27" s="1469"/>
      <c r="AX27" s="1469"/>
      <c r="AY27" s="1469"/>
      <c r="AZ27" s="1469"/>
      <c r="BA27" s="1469"/>
      <c r="BB27" s="1469"/>
      <c r="BC27" s="1469"/>
      <c r="BD27" s="1469"/>
      <c r="BE27" s="1469"/>
      <c r="BF27" s="1469"/>
      <c r="BG27" s="1469"/>
      <c r="BH27" s="1469"/>
      <c r="BI27" s="1469"/>
      <c r="BJ27" s="1469"/>
      <c r="BK27" s="1469"/>
      <c r="BL27" s="1469"/>
      <c r="BM27" s="1469"/>
      <c r="BN27" s="1469"/>
      <c r="BO27" s="1469"/>
      <c r="BP27" s="1469"/>
      <c r="BQ27" s="1469"/>
      <c r="BR27" s="1469"/>
      <c r="BS27" s="1469"/>
      <c r="BT27" s="1469"/>
      <c r="BU27" s="1469"/>
      <c r="BV27" s="1469"/>
      <c r="BW27" s="1469"/>
      <c r="BX27" s="1469"/>
      <c r="BY27" s="1469"/>
      <c r="BZ27" s="1469"/>
      <c r="CA27" s="1469"/>
      <c r="CB27" s="1469"/>
      <c r="CC27" s="1469"/>
      <c r="CD27" s="1469"/>
      <c r="CE27" s="1469"/>
      <c r="CF27" s="1469"/>
      <c r="CG27" s="1469"/>
      <c r="CH27" s="1469"/>
      <c r="CI27" s="1469"/>
      <c r="CJ27" s="1469"/>
      <c r="CK27" s="1469"/>
      <c r="CL27" s="1469"/>
      <c r="CM27" s="1469"/>
      <c r="CN27" s="1469"/>
      <c r="CO27" s="1469"/>
      <c r="CP27" s="1469"/>
      <c r="CQ27" s="1469"/>
      <c r="CR27" s="1469"/>
      <c r="CS27" s="1469"/>
      <c r="CT27" s="1469"/>
      <c r="CU27" s="1469"/>
      <c r="CV27" s="1469"/>
      <c r="CW27" s="1469"/>
      <c r="CX27" s="1469"/>
      <c r="CY27" s="1469"/>
      <c r="CZ27" s="1469"/>
      <c r="DA27" s="1469"/>
      <c r="DB27" s="1469"/>
      <c r="DC27" s="1469"/>
      <c r="DD27" s="1469"/>
      <c r="DE27" s="1469"/>
      <c r="DF27" s="1469"/>
      <c r="DG27" s="1469"/>
      <c r="DH27" s="1469"/>
      <c r="DI27" s="1469"/>
      <c r="DJ27" s="1469"/>
      <c r="DK27" s="1469"/>
      <c r="DL27" s="1469"/>
      <c r="DM27" s="1469"/>
      <c r="DN27" s="1469"/>
      <c r="DO27" s="1469"/>
      <c r="DP27" s="1469"/>
      <c r="DQ27" s="1469"/>
      <c r="DR27" s="1469"/>
      <c r="DS27" s="1469"/>
      <c r="DT27" s="1469"/>
      <c r="DU27" s="1469"/>
      <c r="DV27" s="1469"/>
      <c r="DW27" s="1469"/>
      <c r="DX27" s="1469"/>
      <c r="DY27" s="1469"/>
      <c r="DZ27" s="1469"/>
      <c r="EA27" s="1469"/>
      <c r="EB27" s="1469"/>
      <c r="EC27" s="1469"/>
      <c r="ED27" s="1469"/>
      <c r="EE27" s="1469"/>
      <c r="EF27" s="1469"/>
      <c r="EG27" s="1469"/>
      <c r="EH27" s="1469"/>
      <c r="EI27" s="1469"/>
      <c r="EJ27" s="1469"/>
      <c r="EK27" s="1469"/>
      <c r="EL27" s="1469"/>
      <c r="EM27" s="1469"/>
      <c r="EN27" s="1469"/>
      <c r="EO27" s="1469"/>
      <c r="EP27" s="1469"/>
      <c r="EQ27" s="1469"/>
      <c r="ER27" s="1469"/>
      <c r="ES27" s="1469"/>
      <c r="ET27" s="1469"/>
      <c r="EU27" s="1469"/>
      <c r="EV27" s="1469"/>
      <c r="EW27" s="1469"/>
      <c r="EX27" s="1469"/>
      <c r="EY27" s="1469"/>
      <c r="EZ27" s="1469"/>
      <c r="FA27" s="1469"/>
      <c r="FB27" s="1469"/>
      <c r="FC27" s="1469"/>
      <c r="FD27" s="1469"/>
      <c r="FE27" s="1469"/>
      <c r="FF27" s="1469"/>
      <c r="FG27" s="1469"/>
      <c r="FH27" s="1469"/>
      <c r="FI27" s="1469"/>
      <c r="FJ27" s="1469"/>
      <c r="FK27" s="1469"/>
      <c r="FL27" s="1469"/>
      <c r="FM27" s="1469"/>
      <c r="FN27" s="1469"/>
      <c r="FO27" s="1469"/>
      <c r="FP27" s="1469"/>
      <c r="FQ27" s="1469"/>
      <c r="FR27" s="1469"/>
      <c r="FS27" s="1469"/>
      <c r="FT27" s="1469"/>
      <c r="FU27" s="1469"/>
      <c r="FV27" s="1469"/>
      <c r="FW27" s="1469"/>
      <c r="FX27" s="1469"/>
      <c r="FY27" s="1469"/>
      <c r="FZ27" s="1469"/>
      <c r="GA27" s="1469"/>
      <c r="GB27" s="1469"/>
      <c r="GC27" s="1469"/>
      <c r="GD27" s="1469"/>
      <c r="GE27" s="1469"/>
      <c r="GF27" s="1469"/>
      <c r="GG27" s="1469"/>
      <c r="GH27" s="1469"/>
      <c r="GI27" s="1469"/>
      <c r="GJ27" s="1469"/>
      <c r="GK27" s="1469"/>
      <c r="GL27" s="1469"/>
      <c r="GM27" s="1469"/>
      <c r="GN27" s="1469"/>
      <c r="GO27" s="1469"/>
      <c r="GP27" s="1469"/>
      <c r="GQ27" s="1469"/>
      <c r="GR27" s="1469"/>
      <c r="GS27" s="1469"/>
      <c r="GT27" s="1469"/>
      <c r="GU27" s="1469"/>
      <c r="GV27" s="1469"/>
      <c r="GW27" s="1469"/>
      <c r="GX27" s="1469"/>
      <c r="GY27" s="1469"/>
      <c r="GZ27" s="1469"/>
      <c r="HA27" s="1469"/>
      <c r="HB27" s="1469"/>
      <c r="HC27" s="1469"/>
      <c r="HD27" s="1469"/>
      <c r="HE27" s="1469"/>
      <c r="HF27" s="1469"/>
      <c r="HG27" s="1469"/>
      <c r="HH27" s="1469"/>
      <c r="HI27" s="1469"/>
      <c r="HJ27" s="1469"/>
      <c r="HK27" s="1469"/>
      <c r="HL27" s="1469"/>
      <c r="HM27" s="1469"/>
      <c r="HN27" s="1469"/>
      <c r="HO27" s="1469"/>
      <c r="HP27" s="1469"/>
      <c r="HQ27" s="1469"/>
      <c r="HR27" s="1469"/>
      <c r="HS27" s="1469"/>
      <c r="HT27" s="1469"/>
      <c r="HU27" s="1469"/>
      <c r="HV27" s="1469"/>
      <c r="HW27" s="1469"/>
      <c r="HX27" s="1469"/>
      <c r="HY27" s="1469"/>
      <c r="HZ27" s="1469"/>
      <c r="IA27" s="1469"/>
      <c r="IB27" s="1469"/>
      <c r="IC27" s="1469"/>
      <c r="ID27" s="1469"/>
      <c r="IE27" s="1469"/>
      <c r="IF27" s="1469"/>
      <c r="IG27" s="1469"/>
      <c r="IH27" s="1469"/>
      <c r="II27" s="1469"/>
      <c r="IJ27" s="1469"/>
      <c r="IK27" s="1469"/>
      <c r="IL27" s="1469"/>
      <c r="IM27" s="1469"/>
      <c r="IN27" s="1469"/>
      <c r="IO27" s="1469"/>
      <c r="IP27" s="1469"/>
      <c r="IQ27" s="1469"/>
      <c r="IR27" s="1469"/>
      <c r="IS27" s="1469"/>
      <c r="IT27" s="1469"/>
      <c r="IU27" s="1469"/>
      <c r="IV27" s="1469"/>
    </row>
    <row r="28" spans="1:256" s="1470" customFormat="1" ht="15.75" thickBot="1">
      <c r="A28" s="2091"/>
      <c r="B28" s="1480" t="s">
        <v>749</v>
      </c>
      <c r="C28" s="1495">
        <v>7.9619992780419008E-2</v>
      </c>
      <c r="D28" s="1482">
        <v>0.10601917348520339</v>
      </c>
      <c r="E28" s="1482">
        <v>9.9604686912957791E-2</v>
      </c>
      <c r="F28" s="1482">
        <v>0.1162366189890956</v>
      </c>
      <c r="G28" s="1482">
        <v>0.23026850201027996</v>
      </c>
      <c r="H28" s="1482">
        <v>0.15238782040248344</v>
      </c>
      <c r="I28" s="1496">
        <v>0.10509053573964805</v>
      </c>
      <c r="J28" s="1469"/>
      <c r="K28" s="1479"/>
      <c r="L28" s="1479"/>
      <c r="M28" s="1479"/>
      <c r="N28" s="1479"/>
      <c r="O28" s="1479"/>
      <c r="P28" s="1479"/>
      <c r="Q28" s="1469"/>
      <c r="R28" s="1469"/>
      <c r="S28" s="1469"/>
      <c r="T28" s="1469"/>
      <c r="U28" s="1469"/>
      <c r="V28" s="1469"/>
      <c r="W28" s="1469"/>
      <c r="X28" s="1469"/>
      <c r="Y28" s="1469"/>
      <c r="Z28" s="1469"/>
      <c r="AA28" s="1469"/>
      <c r="AB28" s="1469"/>
      <c r="AC28" s="1469"/>
      <c r="AD28" s="1469"/>
      <c r="AE28" s="1469"/>
      <c r="AF28" s="1469"/>
      <c r="AG28" s="1469"/>
      <c r="AH28" s="1469"/>
      <c r="AI28" s="1469"/>
      <c r="AJ28" s="1469"/>
      <c r="AK28" s="1469"/>
      <c r="AL28" s="1469"/>
      <c r="AM28" s="1469"/>
      <c r="AN28" s="1469"/>
      <c r="AO28" s="1469"/>
      <c r="AP28" s="1469"/>
      <c r="AQ28" s="1469"/>
      <c r="AR28" s="1469"/>
      <c r="AS28" s="1469"/>
      <c r="AT28" s="1469"/>
      <c r="AU28" s="1469"/>
      <c r="AV28" s="1469"/>
      <c r="AW28" s="1469"/>
      <c r="AX28" s="1469"/>
      <c r="AY28" s="1469"/>
      <c r="AZ28" s="1469"/>
      <c r="BA28" s="1469"/>
      <c r="BB28" s="1469"/>
      <c r="BC28" s="1469"/>
      <c r="BD28" s="1469"/>
      <c r="BE28" s="1469"/>
      <c r="BF28" s="1469"/>
      <c r="BG28" s="1469"/>
      <c r="BH28" s="1469"/>
      <c r="BI28" s="1469"/>
      <c r="BJ28" s="1469"/>
      <c r="BK28" s="1469"/>
      <c r="BL28" s="1469"/>
      <c r="BM28" s="1469"/>
      <c r="BN28" s="1469"/>
      <c r="BO28" s="1469"/>
      <c r="BP28" s="1469"/>
      <c r="BQ28" s="1469"/>
      <c r="BR28" s="1469"/>
      <c r="BS28" s="1469"/>
      <c r="BT28" s="1469"/>
      <c r="BU28" s="1469"/>
      <c r="BV28" s="1469"/>
      <c r="BW28" s="1469"/>
      <c r="BX28" s="1469"/>
      <c r="BY28" s="1469"/>
      <c r="BZ28" s="1469"/>
      <c r="CA28" s="1469"/>
      <c r="CB28" s="1469"/>
      <c r="CC28" s="1469"/>
      <c r="CD28" s="1469"/>
      <c r="CE28" s="1469"/>
      <c r="CF28" s="1469"/>
      <c r="CG28" s="1469"/>
      <c r="CH28" s="1469"/>
      <c r="CI28" s="1469"/>
      <c r="CJ28" s="1469"/>
      <c r="CK28" s="1469"/>
      <c r="CL28" s="1469"/>
      <c r="CM28" s="1469"/>
      <c r="CN28" s="1469"/>
      <c r="CO28" s="1469"/>
      <c r="CP28" s="1469"/>
      <c r="CQ28" s="1469"/>
      <c r="CR28" s="1469"/>
      <c r="CS28" s="1469"/>
      <c r="CT28" s="1469"/>
      <c r="CU28" s="1469"/>
      <c r="CV28" s="1469"/>
      <c r="CW28" s="1469"/>
      <c r="CX28" s="1469"/>
      <c r="CY28" s="1469"/>
      <c r="CZ28" s="1469"/>
      <c r="DA28" s="1469"/>
      <c r="DB28" s="1469"/>
      <c r="DC28" s="1469"/>
      <c r="DD28" s="1469"/>
      <c r="DE28" s="1469"/>
      <c r="DF28" s="1469"/>
      <c r="DG28" s="1469"/>
      <c r="DH28" s="1469"/>
      <c r="DI28" s="1469"/>
      <c r="DJ28" s="1469"/>
      <c r="DK28" s="1469"/>
      <c r="DL28" s="1469"/>
      <c r="DM28" s="1469"/>
      <c r="DN28" s="1469"/>
      <c r="DO28" s="1469"/>
      <c r="DP28" s="1469"/>
      <c r="DQ28" s="1469"/>
      <c r="DR28" s="1469"/>
      <c r="DS28" s="1469"/>
      <c r="DT28" s="1469"/>
      <c r="DU28" s="1469"/>
      <c r="DV28" s="1469"/>
      <c r="DW28" s="1469"/>
      <c r="DX28" s="1469"/>
      <c r="DY28" s="1469"/>
      <c r="DZ28" s="1469"/>
      <c r="EA28" s="1469"/>
      <c r="EB28" s="1469"/>
      <c r="EC28" s="1469"/>
      <c r="ED28" s="1469"/>
      <c r="EE28" s="1469"/>
      <c r="EF28" s="1469"/>
      <c r="EG28" s="1469"/>
      <c r="EH28" s="1469"/>
      <c r="EI28" s="1469"/>
      <c r="EJ28" s="1469"/>
      <c r="EK28" s="1469"/>
      <c r="EL28" s="1469"/>
      <c r="EM28" s="1469"/>
      <c r="EN28" s="1469"/>
      <c r="EO28" s="1469"/>
      <c r="EP28" s="1469"/>
      <c r="EQ28" s="1469"/>
      <c r="ER28" s="1469"/>
      <c r="ES28" s="1469"/>
      <c r="ET28" s="1469"/>
      <c r="EU28" s="1469"/>
      <c r="EV28" s="1469"/>
      <c r="EW28" s="1469"/>
      <c r="EX28" s="1469"/>
      <c r="EY28" s="1469"/>
      <c r="EZ28" s="1469"/>
      <c r="FA28" s="1469"/>
      <c r="FB28" s="1469"/>
      <c r="FC28" s="1469"/>
      <c r="FD28" s="1469"/>
      <c r="FE28" s="1469"/>
      <c r="FF28" s="1469"/>
      <c r="FG28" s="1469"/>
      <c r="FH28" s="1469"/>
      <c r="FI28" s="1469"/>
      <c r="FJ28" s="1469"/>
      <c r="FK28" s="1469"/>
      <c r="FL28" s="1469"/>
      <c r="FM28" s="1469"/>
      <c r="FN28" s="1469"/>
      <c r="FO28" s="1469"/>
      <c r="FP28" s="1469"/>
      <c r="FQ28" s="1469"/>
      <c r="FR28" s="1469"/>
      <c r="FS28" s="1469"/>
      <c r="FT28" s="1469"/>
      <c r="FU28" s="1469"/>
      <c r="FV28" s="1469"/>
      <c r="FW28" s="1469"/>
      <c r="FX28" s="1469"/>
      <c r="FY28" s="1469"/>
      <c r="FZ28" s="1469"/>
      <c r="GA28" s="1469"/>
      <c r="GB28" s="1469"/>
      <c r="GC28" s="1469"/>
      <c r="GD28" s="1469"/>
      <c r="GE28" s="1469"/>
      <c r="GF28" s="1469"/>
      <c r="GG28" s="1469"/>
      <c r="GH28" s="1469"/>
      <c r="GI28" s="1469"/>
      <c r="GJ28" s="1469"/>
      <c r="GK28" s="1469"/>
      <c r="GL28" s="1469"/>
      <c r="GM28" s="1469"/>
      <c r="GN28" s="1469"/>
      <c r="GO28" s="1469"/>
      <c r="GP28" s="1469"/>
      <c r="GQ28" s="1469"/>
      <c r="GR28" s="1469"/>
      <c r="GS28" s="1469"/>
      <c r="GT28" s="1469"/>
      <c r="GU28" s="1469"/>
      <c r="GV28" s="1469"/>
      <c r="GW28" s="1469"/>
      <c r="GX28" s="1469"/>
      <c r="GY28" s="1469"/>
      <c r="GZ28" s="1469"/>
      <c r="HA28" s="1469"/>
      <c r="HB28" s="1469"/>
      <c r="HC28" s="1469"/>
      <c r="HD28" s="1469"/>
      <c r="HE28" s="1469"/>
      <c r="HF28" s="1469"/>
      <c r="HG28" s="1469"/>
      <c r="HH28" s="1469"/>
      <c r="HI28" s="1469"/>
      <c r="HJ28" s="1469"/>
      <c r="HK28" s="1469"/>
      <c r="HL28" s="1469"/>
      <c r="HM28" s="1469"/>
      <c r="HN28" s="1469"/>
      <c r="HO28" s="1469"/>
      <c r="HP28" s="1469"/>
      <c r="HQ28" s="1469"/>
      <c r="HR28" s="1469"/>
      <c r="HS28" s="1469"/>
      <c r="HT28" s="1469"/>
      <c r="HU28" s="1469"/>
      <c r="HV28" s="1469"/>
      <c r="HW28" s="1469"/>
      <c r="HX28" s="1469"/>
      <c r="HY28" s="1469"/>
      <c r="HZ28" s="1469"/>
      <c r="IA28" s="1469"/>
      <c r="IB28" s="1469"/>
      <c r="IC28" s="1469"/>
      <c r="ID28" s="1469"/>
      <c r="IE28" s="1469"/>
      <c r="IF28" s="1469"/>
      <c r="IG28" s="1469"/>
      <c r="IH28" s="1469"/>
      <c r="II28" s="1469"/>
      <c r="IJ28" s="1469"/>
      <c r="IK28" s="1469"/>
      <c r="IL28" s="1469"/>
      <c r="IM28" s="1469"/>
      <c r="IN28" s="1469"/>
      <c r="IO28" s="1469"/>
      <c r="IP28" s="1469"/>
      <c r="IQ28" s="1469"/>
      <c r="IR28" s="1469"/>
      <c r="IS28" s="1469"/>
      <c r="IT28" s="1469"/>
      <c r="IU28" s="1469"/>
      <c r="IV28" s="1469"/>
    </row>
    <row r="31" spans="1:256" s="1470" customFormat="1" ht="15" customHeight="1">
      <c r="A31" s="2052" t="s">
        <v>803</v>
      </c>
      <c r="B31" s="2052"/>
      <c r="C31" s="2052"/>
      <c r="D31" s="2052"/>
      <c r="E31" s="2052"/>
      <c r="F31" s="2052"/>
      <c r="G31" s="2052"/>
      <c r="H31" s="2052"/>
      <c r="I31" s="2052"/>
      <c r="J31" s="1469"/>
      <c r="K31" s="1469"/>
      <c r="L31" s="1469"/>
      <c r="M31" s="1469"/>
      <c r="N31" s="1469"/>
      <c r="O31" s="1469"/>
      <c r="P31" s="1469"/>
      <c r="Q31" s="1469"/>
      <c r="R31" s="1469"/>
      <c r="S31" s="1469"/>
      <c r="T31" s="1469"/>
      <c r="U31" s="1469"/>
      <c r="V31" s="1469"/>
      <c r="W31" s="1469"/>
      <c r="X31" s="1469"/>
      <c r="Y31" s="1469"/>
      <c r="Z31" s="1469"/>
      <c r="AA31" s="1469"/>
      <c r="AB31" s="1469"/>
      <c r="AC31" s="1469"/>
      <c r="AD31" s="1469"/>
      <c r="AE31" s="1469"/>
      <c r="AF31" s="1469"/>
      <c r="AG31" s="1469"/>
      <c r="AH31" s="1469"/>
      <c r="AI31" s="1469"/>
      <c r="AJ31" s="1469"/>
      <c r="AK31" s="1469"/>
      <c r="AL31" s="1469"/>
      <c r="AM31" s="1469"/>
      <c r="AN31" s="1469"/>
      <c r="AO31" s="1469"/>
      <c r="AP31" s="1469"/>
      <c r="AQ31" s="1469"/>
      <c r="AR31" s="1469"/>
      <c r="AS31" s="1469"/>
      <c r="AT31" s="1469"/>
      <c r="AU31" s="1469"/>
      <c r="AV31" s="1469"/>
      <c r="AW31" s="1469"/>
      <c r="AX31" s="1469"/>
      <c r="AY31" s="1469"/>
      <c r="AZ31" s="1469"/>
      <c r="BA31" s="1469"/>
      <c r="BB31" s="1469"/>
      <c r="BC31" s="1469"/>
      <c r="BD31" s="1469"/>
      <c r="BE31" s="1469"/>
      <c r="BF31" s="1469"/>
      <c r="BG31" s="1469"/>
      <c r="BH31" s="1469"/>
      <c r="BI31" s="1469"/>
      <c r="BJ31" s="1469"/>
      <c r="BK31" s="1469"/>
      <c r="BL31" s="1469"/>
      <c r="BM31" s="1469"/>
      <c r="BN31" s="1469"/>
      <c r="BO31" s="1469"/>
      <c r="BP31" s="1469"/>
      <c r="BQ31" s="1469"/>
      <c r="BR31" s="1469"/>
      <c r="BS31" s="1469"/>
      <c r="BT31" s="1469"/>
      <c r="BU31" s="1469"/>
      <c r="BV31" s="1469"/>
      <c r="BW31" s="1469"/>
      <c r="BX31" s="1469"/>
      <c r="BY31" s="1469"/>
      <c r="BZ31" s="1469"/>
      <c r="CA31" s="1469"/>
      <c r="CB31" s="1469"/>
      <c r="CC31" s="1469"/>
      <c r="CD31" s="1469"/>
      <c r="CE31" s="1469"/>
      <c r="CF31" s="1469"/>
      <c r="CG31" s="1469"/>
      <c r="CH31" s="1469"/>
      <c r="CI31" s="1469"/>
      <c r="CJ31" s="1469"/>
      <c r="CK31" s="1469"/>
      <c r="CL31" s="1469"/>
      <c r="CM31" s="1469"/>
      <c r="CN31" s="1469"/>
      <c r="CO31" s="1469"/>
      <c r="CP31" s="1469"/>
      <c r="CQ31" s="1469"/>
      <c r="CR31" s="1469"/>
      <c r="CS31" s="1469"/>
      <c r="CT31" s="1469"/>
      <c r="CU31" s="1469"/>
      <c r="CV31" s="1469"/>
      <c r="CW31" s="1469"/>
      <c r="CX31" s="1469"/>
      <c r="CY31" s="1469"/>
      <c r="CZ31" s="1469"/>
      <c r="DA31" s="1469"/>
      <c r="DB31" s="1469"/>
      <c r="DC31" s="1469"/>
      <c r="DD31" s="1469"/>
      <c r="DE31" s="1469"/>
      <c r="DF31" s="1469"/>
      <c r="DG31" s="1469"/>
      <c r="DH31" s="1469"/>
      <c r="DI31" s="1469"/>
      <c r="DJ31" s="1469"/>
      <c r="DK31" s="1469"/>
      <c r="DL31" s="1469"/>
      <c r="DM31" s="1469"/>
      <c r="DN31" s="1469"/>
      <c r="DO31" s="1469"/>
      <c r="DP31" s="1469"/>
      <c r="DQ31" s="1469"/>
      <c r="DR31" s="1469"/>
      <c r="DS31" s="1469"/>
      <c r="DT31" s="1469"/>
      <c r="DU31" s="1469"/>
      <c r="DV31" s="1469"/>
      <c r="DW31" s="1469"/>
      <c r="DX31" s="1469"/>
      <c r="DY31" s="1469"/>
      <c r="DZ31" s="1469"/>
      <c r="EA31" s="1469"/>
      <c r="EB31" s="1469"/>
      <c r="EC31" s="1469"/>
      <c r="ED31" s="1469"/>
      <c r="EE31" s="1469"/>
      <c r="EF31" s="1469"/>
      <c r="EG31" s="1469"/>
      <c r="EH31" s="1469"/>
      <c r="EI31" s="1469"/>
      <c r="EJ31" s="1469"/>
      <c r="EK31" s="1469"/>
      <c r="EL31" s="1469"/>
      <c r="EM31" s="1469"/>
      <c r="EN31" s="1469"/>
      <c r="EO31" s="1469"/>
      <c r="EP31" s="1469"/>
      <c r="EQ31" s="1469"/>
      <c r="ER31" s="1469"/>
      <c r="ES31" s="1469"/>
      <c r="ET31" s="1469"/>
      <c r="EU31" s="1469"/>
      <c r="EV31" s="1469"/>
      <c r="EW31" s="1469"/>
      <c r="EX31" s="1469"/>
      <c r="EY31" s="1469"/>
      <c r="EZ31" s="1469"/>
      <c r="FA31" s="1469"/>
      <c r="FB31" s="1469"/>
      <c r="FC31" s="1469"/>
      <c r="FD31" s="1469"/>
      <c r="FE31" s="1469"/>
      <c r="FF31" s="1469"/>
      <c r="FG31" s="1469"/>
      <c r="FH31" s="1469"/>
      <c r="FI31" s="1469"/>
      <c r="FJ31" s="1469"/>
      <c r="FK31" s="1469"/>
      <c r="FL31" s="1469"/>
      <c r="FM31" s="1469"/>
      <c r="FN31" s="1469"/>
      <c r="FO31" s="1469"/>
      <c r="FP31" s="1469"/>
      <c r="FQ31" s="1469"/>
      <c r="FR31" s="1469"/>
      <c r="FS31" s="1469"/>
      <c r="FT31" s="1469"/>
      <c r="FU31" s="1469"/>
      <c r="FV31" s="1469"/>
      <c r="FW31" s="1469"/>
      <c r="FX31" s="1469"/>
      <c r="FY31" s="1469"/>
      <c r="FZ31" s="1469"/>
      <c r="GA31" s="1469"/>
      <c r="GB31" s="1469"/>
      <c r="GC31" s="1469"/>
      <c r="GD31" s="1469"/>
      <c r="GE31" s="1469"/>
      <c r="GF31" s="1469"/>
      <c r="GG31" s="1469"/>
      <c r="GH31" s="1469"/>
      <c r="GI31" s="1469"/>
      <c r="GJ31" s="1469"/>
      <c r="GK31" s="1469"/>
      <c r="GL31" s="1469"/>
      <c r="GM31" s="1469"/>
      <c r="GN31" s="1469"/>
      <c r="GO31" s="1469"/>
      <c r="GP31" s="1469"/>
      <c r="GQ31" s="1469"/>
      <c r="GR31" s="1469"/>
      <c r="GS31" s="1469"/>
      <c r="GT31" s="1469"/>
      <c r="GU31" s="1469"/>
      <c r="GV31" s="1469"/>
      <c r="GW31" s="1469"/>
      <c r="GX31" s="1469"/>
      <c r="GY31" s="1469"/>
      <c r="GZ31" s="1469"/>
      <c r="HA31" s="1469"/>
      <c r="HB31" s="1469"/>
      <c r="HC31" s="1469"/>
      <c r="HD31" s="1469"/>
      <c r="HE31" s="1469"/>
      <c r="HF31" s="1469"/>
      <c r="HG31" s="1469"/>
      <c r="HH31" s="1469"/>
      <c r="HI31" s="1469"/>
      <c r="HJ31" s="1469"/>
      <c r="HK31" s="1469"/>
      <c r="HL31" s="1469"/>
      <c r="HM31" s="1469"/>
      <c r="HN31" s="1469"/>
      <c r="HO31" s="1469"/>
      <c r="HP31" s="1469"/>
      <c r="HQ31" s="1469"/>
      <c r="HR31" s="1469"/>
      <c r="HS31" s="1469"/>
      <c r="HT31" s="1469"/>
      <c r="HU31" s="1469"/>
      <c r="HV31" s="1469"/>
      <c r="HW31" s="1469"/>
      <c r="HX31" s="1469"/>
      <c r="HY31" s="1469"/>
      <c r="HZ31" s="1469"/>
      <c r="IA31" s="1469"/>
      <c r="IB31" s="1469"/>
      <c r="IC31" s="1469"/>
      <c r="ID31" s="1469"/>
      <c r="IE31" s="1469"/>
      <c r="IF31" s="1469"/>
      <c r="IG31" s="1469"/>
      <c r="IH31" s="1469"/>
      <c r="II31" s="1469"/>
      <c r="IJ31" s="1469"/>
      <c r="IK31" s="1469"/>
      <c r="IL31" s="1469"/>
      <c r="IM31" s="1469"/>
      <c r="IN31" s="1469"/>
      <c r="IO31" s="1469"/>
      <c r="IP31" s="1469"/>
      <c r="IQ31" s="1469"/>
      <c r="IR31" s="1469"/>
      <c r="IS31" s="1469"/>
      <c r="IT31" s="1469"/>
      <c r="IU31" s="1469"/>
      <c r="IV31" s="1469"/>
    </row>
    <row r="32" spans="1:256" s="1470" customFormat="1" ht="15" customHeight="1">
      <c r="A32" s="2092" t="s">
        <v>804</v>
      </c>
      <c r="B32" s="2092"/>
      <c r="C32" s="2092"/>
      <c r="D32" s="2092"/>
      <c r="E32" s="2092"/>
      <c r="F32" s="2092"/>
      <c r="G32" s="2092"/>
      <c r="H32" s="2092"/>
      <c r="I32" s="2092"/>
      <c r="J32" s="1469"/>
      <c r="K32" s="1469"/>
      <c r="L32" s="1469"/>
      <c r="M32" s="1469"/>
      <c r="N32" s="1469"/>
      <c r="O32" s="1469"/>
      <c r="P32" s="1469"/>
      <c r="Q32" s="1469"/>
      <c r="R32" s="1469"/>
      <c r="S32" s="1469"/>
      <c r="T32" s="1469"/>
      <c r="U32" s="1469"/>
      <c r="V32" s="1469"/>
      <c r="W32" s="1469"/>
      <c r="X32" s="1469"/>
      <c r="Y32" s="1469"/>
      <c r="Z32" s="1469"/>
      <c r="AA32" s="1469"/>
      <c r="AB32" s="1469"/>
      <c r="AC32" s="1469"/>
      <c r="AD32" s="1469"/>
      <c r="AE32" s="1469"/>
      <c r="AF32" s="1469"/>
      <c r="AG32" s="1469"/>
      <c r="AH32" s="1469"/>
      <c r="AI32" s="1469"/>
      <c r="AJ32" s="1469"/>
      <c r="AK32" s="1469"/>
      <c r="AL32" s="1469"/>
      <c r="AM32" s="1469"/>
      <c r="AN32" s="1469"/>
      <c r="AO32" s="1469"/>
      <c r="AP32" s="1469"/>
      <c r="AQ32" s="1469"/>
      <c r="AR32" s="1469"/>
      <c r="AS32" s="1469"/>
      <c r="AT32" s="1469"/>
      <c r="AU32" s="1469"/>
      <c r="AV32" s="1469"/>
      <c r="AW32" s="1469"/>
      <c r="AX32" s="1469"/>
      <c r="AY32" s="1469"/>
      <c r="AZ32" s="1469"/>
      <c r="BA32" s="1469"/>
      <c r="BB32" s="1469"/>
      <c r="BC32" s="1469"/>
      <c r="BD32" s="1469"/>
      <c r="BE32" s="1469"/>
      <c r="BF32" s="1469"/>
      <c r="BG32" s="1469"/>
      <c r="BH32" s="1469"/>
      <c r="BI32" s="1469"/>
      <c r="BJ32" s="1469"/>
      <c r="BK32" s="1469"/>
      <c r="BL32" s="1469"/>
      <c r="BM32" s="1469"/>
      <c r="BN32" s="1469"/>
      <c r="BO32" s="1469"/>
      <c r="BP32" s="1469"/>
      <c r="BQ32" s="1469"/>
      <c r="BR32" s="1469"/>
      <c r="BS32" s="1469"/>
      <c r="BT32" s="1469"/>
      <c r="BU32" s="1469"/>
      <c r="BV32" s="1469"/>
      <c r="BW32" s="1469"/>
      <c r="BX32" s="1469"/>
      <c r="BY32" s="1469"/>
      <c r="BZ32" s="1469"/>
      <c r="CA32" s="1469"/>
      <c r="CB32" s="1469"/>
      <c r="CC32" s="1469"/>
      <c r="CD32" s="1469"/>
      <c r="CE32" s="1469"/>
      <c r="CF32" s="1469"/>
      <c r="CG32" s="1469"/>
      <c r="CH32" s="1469"/>
      <c r="CI32" s="1469"/>
      <c r="CJ32" s="1469"/>
      <c r="CK32" s="1469"/>
      <c r="CL32" s="1469"/>
      <c r="CM32" s="1469"/>
      <c r="CN32" s="1469"/>
      <c r="CO32" s="1469"/>
      <c r="CP32" s="1469"/>
      <c r="CQ32" s="1469"/>
      <c r="CR32" s="1469"/>
      <c r="CS32" s="1469"/>
      <c r="CT32" s="1469"/>
      <c r="CU32" s="1469"/>
      <c r="CV32" s="1469"/>
      <c r="CW32" s="1469"/>
      <c r="CX32" s="1469"/>
      <c r="CY32" s="1469"/>
      <c r="CZ32" s="1469"/>
      <c r="DA32" s="1469"/>
      <c r="DB32" s="1469"/>
      <c r="DC32" s="1469"/>
      <c r="DD32" s="1469"/>
      <c r="DE32" s="1469"/>
      <c r="DF32" s="1469"/>
      <c r="DG32" s="1469"/>
      <c r="DH32" s="1469"/>
      <c r="DI32" s="1469"/>
      <c r="DJ32" s="1469"/>
      <c r="DK32" s="1469"/>
      <c r="DL32" s="1469"/>
      <c r="DM32" s="1469"/>
      <c r="DN32" s="1469"/>
      <c r="DO32" s="1469"/>
      <c r="DP32" s="1469"/>
      <c r="DQ32" s="1469"/>
      <c r="DR32" s="1469"/>
      <c r="DS32" s="1469"/>
      <c r="DT32" s="1469"/>
      <c r="DU32" s="1469"/>
      <c r="DV32" s="1469"/>
      <c r="DW32" s="1469"/>
      <c r="DX32" s="1469"/>
      <c r="DY32" s="1469"/>
      <c r="DZ32" s="1469"/>
      <c r="EA32" s="1469"/>
      <c r="EB32" s="1469"/>
      <c r="EC32" s="1469"/>
      <c r="ED32" s="1469"/>
      <c r="EE32" s="1469"/>
      <c r="EF32" s="1469"/>
      <c r="EG32" s="1469"/>
      <c r="EH32" s="1469"/>
      <c r="EI32" s="1469"/>
      <c r="EJ32" s="1469"/>
      <c r="EK32" s="1469"/>
      <c r="EL32" s="1469"/>
      <c r="EM32" s="1469"/>
      <c r="EN32" s="1469"/>
      <c r="EO32" s="1469"/>
      <c r="EP32" s="1469"/>
      <c r="EQ32" s="1469"/>
      <c r="ER32" s="1469"/>
      <c r="ES32" s="1469"/>
      <c r="ET32" s="1469"/>
      <c r="EU32" s="1469"/>
      <c r="EV32" s="1469"/>
      <c r="EW32" s="1469"/>
      <c r="EX32" s="1469"/>
      <c r="EY32" s="1469"/>
      <c r="EZ32" s="1469"/>
      <c r="FA32" s="1469"/>
      <c r="FB32" s="1469"/>
      <c r="FC32" s="1469"/>
      <c r="FD32" s="1469"/>
      <c r="FE32" s="1469"/>
      <c r="FF32" s="1469"/>
      <c r="FG32" s="1469"/>
      <c r="FH32" s="1469"/>
      <c r="FI32" s="1469"/>
      <c r="FJ32" s="1469"/>
      <c r="FK32" s="1469"/>
      <c r="FL32" s="1469"/>
      <c r="FM32" s="1469"/>
      <c r="FN32" s="1469"/>
      <c r="FO32" s="1469"/>
      <c r="FP32" s="1469"/>
      <c r="FQ32" s="1469"/>
      <c r="FR32" s="1469"/>
      <c r="FS32" s="1469"/>
      <c r="FT32" s="1469"/>
      <c r="FU32" s="1469"/>
      <c r="FV32" s="1469"/>
      <c r="FW32" s="1469"/>
      <c r="FX32" s="1469"/>
      <c r="FY32" s="1469"/>
      <c r="FZ32" s="1469"/>
      <c r="GA32" s="1469"/>
      <c r="GB32" s="1469"/>
      <c r="GC32" s="1469"/>
      <c r="GD32" s="1469"/>
      <c r="GE32" s="1469"/>
      <c r="GF32" s="1469"/>
      <c r="GG32" s="1469"/>
      <c r="GH32" s="1469"/>
      <c r="GI32" s="1469"/>
      <c r="GJ32" s="1469"/>
      <c r="GK32" s="1469"/>
      <c r="GL32" s="1469"/>
      <c r="GM32" s="1469"/>
      <c r="GN32" s="1469"/>
      <c r="GO32" s="1469"/>
      <c r="GP32" s="1469"/>
      <c r="GQ32" s="1469"/>
      <c r="GR32" s="1469"/>
      <c r="GS32" s="1469"/>
      <c r="GT32" s="1469"/>
      <c r="GU32" s="1469"/>
      <c r="GV32" s="1469"/>
      <c r="GW32" s="1469"/>
      <c r="GX32" s="1469"/>
      <c r="GY32" s="1469"/>
      <c r="GZ32" s="1469"/>
      <c r="HA32" s="1469"/>
      <c r="HB32" s="1469"/>
      <c r="HC32" s="1469"/>
      <c r="HD32" s="1469"/>
      <c r="HE32" s="1469"/>
      <c r="HF32" s="1469"/>
      <c r="HG32" s="1469"/>
      <c r="HH32" s="1469"/>
      <c r="HI32" s="1469"/>
      <c r="HJ32" s="1469"/>
      <c r="HK32" s="1469"/>
      <c r="HL32" s="1469"/>
      <c r="HM32" s="1469"/>
      <c r="HN32" s="1469"/>
      <c r="HO32" s="1469"/>
      <c r="HP32" s="1469"/>
      <c r="HQ32" s="1469"/>
      <c r="HR32" s="1469"/>
      <c r="HS32" s="1469"/>
      <c r="HT32" s="1469"/>
      <c r="HU32" s="1469"/>
      <c r="HV32" s="1469"/>
      <c r="HW32" s="1469"/>
      <c r="HX32" s="1469"/>
      <c r="HY32" s="1469"/>
      <c r="HZ32" s="1469"/>
      <c r="IA32" s="1469"/>
      <c r="IB32" s="1469"/>
      <c r="IC32" s="1469"/>
      <c r="ID32" s="1469"/>
      <c r="IE32" s="1469"/>
      <c r="IF32" s="1469"/>
      <c r="IG32" s="1469"/>
      <c r="IH32" s="1469"/>
      <c r="II32" s="1469"/>
      <c r="IJ32" s="1469"/>
      <c r="IK32" s="1469"/>
      <c r="IL32" s="1469"/>
      <c r="IM32" s="1469"/>
      <c r="IN32" s="1469"/>
      <c r="IO32" s="1469"/>
      <c r="IP32" s="1469"/>
      <c r="IQ32" s="1469"/>
      <c r="IR32" s="1469"/>
      <c r="IS32" s="1469"/>
      <c r="IT32" s="1469"/>
      <c r="IU32" s="1469"/>
      <c r="IV32" s="1469"/>
    </row>
    <row r="33" spans="1:256" s="1470" customFormat="1" ht="15">
      <c r="A33" s="2093" t="s">
        <v>805</v>
      </c>
      <c r="B33" s="2093"/>
      <c r="C33" s="2093"/>
      <c r="D33" s="2093"/>
      <c r="E33" s="2093"/>
      <c r="F33" s="2093"/>
      <c r="G33" s="2093"/>
      <c r="H33" s="2093"/>
      <c r="I33" s="2093"/>
      <c r="J33" s="1469"/>
      <c r="K33" s="1469"/>
      <c r="L33" s="1469"/>
      <c r="M33" s="1469"/>
      <c r="N33" s="1469"/>
      <c r="O33" s="1469"/>
      <c r="P33" s="1469"/>
      <c r="Q33" s="1469"/>
      <c r="R33" s="1469"/>
      <c r="S33" s="1469"/>
      <c r="T33" s="1469"/>
      <c r="U33" s="1469"/>
      <c r="V33" s="1469"/>
      <c r="W33" s="1469"/>
      <c r="X33" s="1469"/>
      <c r="Y33" s="1469"/>
      <c r="Z33" s="1469"/>
      <c r="AA33" s="1469"/>
      <c r="AB33" s="1469"/>
      <c r="AC33" s="1469"/>
      <c r="AD33" s="1469"/>
      <c r="AE33" s="1469"/>
      <c r="AF33" s="1469"/>
      <c r="AG33" s="1469"/>
      <c r="AH33" s="1469"/>
      <c r="AI33" s="1469"/>
      <c r="AJ33" s="1469"/>
      <c r="AK33" s="1469"/>
      <c r="AL33" s="1469"/>
      <c r="AM33" s="1469"/>
      <c r="AN33" s="1469"/>
      <c r="AO33" s="1469"/>
      <c r="AP33" s="1469"/>
      <c r="AQ33" s="1469"/>
      <c r="AR33" s="1469"/>
      <c r="AS33" s="1469"/>
      <c r="AT33" s="1469"/>
      <c r="AU33" s="1469"/>
      <c r="AV33" s="1469"/>
      <c r="AW33" s="1469"/>
      <c r="AX33" s="1469"/>
      <c r="AY33" s="1469"/>
      <c r="AZ33" s="1469"/>
      <c r="BA33" s="1469"/>
      <c r="BB33" s="1469"/>
      <c r="BC33" s="1469"/>
      <c r="BD33" s="1469"/>
      <c r="BE33" s="1469"/>
      <c r="BF33" s="1469"/>
      <c r="BG33" s="1469"/>
      <c r="BH33" s="1469"/>
      <c r="BI33" s="1469"/>
      <c r="BJ33" s="1469"/>
      <c r="BK33" s="1469"/>
      <c r="BL33" s="1469"/>
      <c r="BM33" s="1469"/>
      <c r="BN33" s="1469"/>
      <c r="BO33" s="1469"/>
      <c r="BP33" s="1469"/>
      <c r="BQ33" s="1469"/>
      <c r="BR33" s="1469"/>
      <c r="BS33" s="1469"/>
      <c r="BT33" s="1469"/>
      <c r="BU33" s="1469"/>
      <c r="BV33" s="1469"/>
      <c r="BW33" s="1469"/>
      <c r="BX33" s="1469"/>
      <c r="BY33" s="1469"/>
      <c r="BZ33" s="1469"/>
      <c r="CA33" s="1469"/>
      <c r="CB33" s="1469"/>
      <c r="CC33" s="1469"/>
      <c r="CD33" s="1469"/>
      <c r="CE33" s="1469"/>
      <c r="CF33" s="1469"/>
      <c r="CG33" s="1469"/>
      <c r="CH33" s="1469"/>
      <c r="CI33" s="1469"/>
      <c r="CJ33" s="1469"/>
      <c r="CK33" s="1469"/>
      <c r="CL33" s="1469"/>
      <c r="CM33" s="1469"/>
      <c r="CN33" s="1469"/>
      <c r="CO33" s="1469"/>
      <c r="CP33" s="1469"/>
      <c r="CQ33" s="1469"/>
      <c r="CR33" s="1469"/>
      <c r="CS33" s="1469"/>
      <c r="CT33" s="1469"/>
      <c r="CU33" s="1469"/>
      <c r="CV33" s="1469"/>
      <c r="CW33" s="1469"/>
      <c r="CX33" s="1469"/>
      <c r="CY33" s="1469"/>
      <c r="CZ33" s="1469"/>
      <c r="DA33" s="1469"/>
      <c r="DB33" s="1469"/>
      <c r="DC33" s="1469"/>
      <c r="DD33" s="1469"/>
      <c r="DE33" s="1469"/>
      <c r="DF33" s="1469"/>
      <c r="DG33" s="1469"/>
      <c r="DH33" s="1469"/>
      <c r="DI33" s="1469"/>
      <c r="DJ33" s="1469"/>
      <c r="DK33" s="1469"/>
      <c r="DL33" s="1469"/>
      <c r="DM33" s="1469"/>
      <c r="DN33" s="1469"/>
      <c r="DO33" s="1469"/>
      <c r="DP33" s="1469"/>
      <c r="DQ33" s="1469"/>
      <c r="DR33" s="1469"/>
      <c r="DS33" s="1469"/>
      <c r="DT33" s="1469"/>
      <c r="DU33" s="1469"/>
      <c r="DV33" s="1469"/>
      <c r="DW33" s="1469"/>
      <c r="DX33" s="1469"/>
      <c r="DY33" s="1469"/>
      <c r="DZ33" s="1469"/>
      <c r="EA33" s="1469"/>
      <c r="EB33" s="1469"/>
      <c r="EC33" s="1469"/>
      <c r="ED33" s="1469"/>
      <c r="EE33" s="1469"/>
      <c r="EF33" s="1469"/>
      <c r="EG33" s="1469"/>
      <c r="EH33" s="1469"/>
      <c r="EI33" s="1469"/>
      <c r="EJ33" s="1469"/>
      <c r="EK33" s="1469"/>
      <c r="EL33" s="1469"/>
      <c r="EM33" s="1469"/>
      <c r="EN33" s="1469"/>
      <c r="EO33" s="1469"/>
      <c r="EP33" s="1469"/>
      <c r="EQ33" s="1469"/>
      <c r="ER33" s="1469"/>
      <c r="ES33" s="1469"/>
      <c r="ET33" s="1469"/>
      <c r="EU33" s="1469"/>
      <c r="EV33" s="1469"/>
      <c r="EW33" s="1469"/>
      <c r="EX33" s="1469"/>
      <c r="EY33" s="1469"/>
      <c r="EZ33" s="1469"/>
      <c r="FA33" s="1469"/>
      <c r="FB33" s="1469"/>
      <c r="FC33" s="1469"/>
      <c r="FD33" s="1469"/>
      <c r="FE33" s="1469"/>
      <c r="FF33" s="1469"/>
      <c r="FG33" s="1469"/>
      <c r="FH33" s="1469"/>
      <c r="FI33" s="1469"/>
      <c r="FJ33" s="1469"/>
      <c r="FK33" s="1469"/>
      <c r="FL33" s="1469"/>
      <c r="FM33" s="1469"/>
      <c r="FN33" s="1469"/>
      <c r="FO33" s="1469"/>
      <c r="FP33" s="1469"/>
      <c r="FQ33" s="1469"/>
      <c r="FR33" s="1469"/>
      <c r="FS33" s="1469"/>
      <c r="FT33" s="1469"/>
      <c r="FU33" s="1469"/>
      <c r="FV33" s="1469"/>
      <c r="FW33" s="1469"/>
      <c r="FX33" s="1469"/>
      <c r="FY33" s="1469"/>
      <c r="FZ33" s="1469"/>
      <c r="GA33" s="1469"/>
      <c r="GB33" s="1469"/>
      <c r="GC33" s="1469"/>
      <c r="GD33" s="1469"/>
      <c r="GE33" s="1469"/>
      <c r="GF33" s="1469"/>
      <c r="GG33" s="1469"/>
      <c r="GH33" s="1469"/>
      <c r="GI33" s="1469"/>
      <c r="GJ33" s="1469"/>
      <c r="GK33" s="1469"/>
      <c r="GL33" s="1469"/>
      <c r="GM33" s="1469"/>
      <c r="GN33" s="1469"/>
      <c r="GO33" s="1469"/>
      <c r="GP33" s="1469"/>
      <c r="GQ33" s="1469"/>
      <c r="GR33" s="1469"/>
      <c r="GS33" s="1469"/>
      <c r="GT33" s="1469"/>
      <c r="GU33" s="1469"/>
      <c r="GV33" s="1469"/>
      <c r="GW33" s="1469"/>
      <c r="GX33" s="1469"/>
      <c r="GY33" s="1469"/>
      <c r="GZ33" s="1469"/>
      <c r="HA33" s="1469"/>
      <c r="HB33" s="1469"/>
      <c r="HC33" s="1469"/>
      <c r="HD33" s="1469"/>
      <c r="HE33" s="1469"/>
      <c r="HF33" s="1469"/>
      <c r="HG33" s="1469"/>
      <c r="HH33" s="1469"/>
      <c r="HI33" s="1469"/>
      <c r="HJ33" s="1469"/>
      <c r="HK33" s="1469"/>
      <c r="HL33" s="1469"/>
      <c r="HM33" s="1469"/>
      <c r="HN33" s="1469"/>
      <c r="HO33" s="1469"/>
      <c r="HP33" s="1469"/>
      <c r="HQ33" s="1469"/>
      <c r="HR33" s="1469"/>
      <c r="HS33" s="1469"/>
      <c r="HT33" s="1469"/>
      <c r="HU33" s="1469"/>
      <c r="HV33" s="1469"/>
      <c r="HW33" s="1469"/>
      <c r="HX33" s="1469"/>
      <c r="HY33" s="1469"/>
      <c r="HZ33" s="1469"/>
      <c r="IA33" s="1469"/>
      <c r="IB33" s="1469"/>
      <c r="IC33" s="1469"/>
      <c r="ID33" s="1469"/>
      <c r="IE33" s="1469"/>
      <c r="IF33" s="1469"/>
      <c r="IG33" s="1469"/>
      <c r="IH33" s="1469"/>
      <c r="II33" s="1469"/>
      <c r="IJ33" s="1469"/>
      <c r="IK33" s="1469"/>
      <c r="IL33" s="1469"/>
      <c r="IM33" s="1469"/>
      <c r="IN33" s="1469"/>
      <c r="IO33" s="1469"/>
      <c r="IP33" s="1469"/>
      <c r="IQ33" s="1469"/>
      <c r="IR33" s="1469"/>
      <c r="IS33" s="1469"/>
      <c r="IT33" s="1469"/>
      <c r="IU33" s="1469"/>
      <c r="IV33" s="1469"/>
    </row>
    <row r="36" spans="1:256">
      <c r="C36" s="1479"/>
      <c r="D36" s="1479"/>
      <c r="E36" s="1479"/>
      <c r="F36" s="1479"/>
      <c r="G36" s="1479"/>
      <c r="H36" s="1479"/>
      <c r="I36" s="1479"/>
      <c r="J36" s="1479"/>
    </row>
    <row r="37" spans="1:256">
      <c r="C37" s="1479"/>
      <c r="D37" s="1479"/>
      <c r="E37" s="1479"/>
      <c r="F37" s="1479"/>
      <c r="G37" s="1479"/>
      <c r="H37" s="1479"/>
      <c r="I37" s="1479"/>
      <c r="J37" s="1479"/>
    </row>
  </sheetData>
  <mergeCells count="16">
    <mergeCell ref="A9:A11"/>
    <mergeCell ref="I1:J1"/>
    <mergeCell ref="A3:J3"/>
    <mergeCell ref="A5:B5"/>
    <mergeCell ref="A6:A8"/>
    <mergeCell ref="C6:J6"/>
    <mergeCell ref="A26:A28"/>
    <mergeCell ref="A31:I31"/>
    <mergeCell ref="A32:I32"/>
    <mergeCell ref="A33:I33"/>
    <mergeCell ref="A12:A14"/>
    <mergeCell ref="A17:I17"/>
    <mergeCell ref="A19:B19"/>
    <mergeCell ref="A20:A22"/>
    <mergeCell ref="C20:I20"/>
    <mergeCell ref="A23:A25"/>
  </mergeCells>
  <pageMargins left="0.70866141732283472" right="0.70866141732283472" top="0.74803149606299213" bottom="0.74803149606299213" header="0.31496062992125984" footer="0.31496062992125984"/>
  <pageSetup paperSize="9" scale="55"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B1:N21"/>
  <sheetViews>
    <sheetView workbookViewId="0"/>
  </sheetViews>
  <sheetFormatPr defaultColWidth="9.140625" defaultRowHeight="14.25"/>
  <cols>
    <col min="1" max="1" width="9.140625" style="985"/>
    <col min="2" max="2" width="32" style="985" customWidth="1"/>
    <col min="3" max="10" width="9.42578125" style="985" customWidth="1"/>
    <col min="11" max="249" width="9.140625" style="985"/>
    <col min="250" max="250" width="32" style="985" customWidth="1"/>
    <col min="251" max="16384" width="9.140625" style="985"/>
  </cols>
  <sheetData>
    <row r="1" spans="2:14">
      <c r="B1" s="984"/>
      <c r="C1" s="984"/>
      <c r="D1" s="984"/>
      <c r="E1" s="984"/>
      <c r="F1" s="984"/>
      <c r="M1" s="2103" t="s">
        <v>406</v>
      </c>
      <c r="N1" s="2103"/>
    </row>
    <row r="2" spans="2:14">
      <c r="B2" s="984"/>
      <c r="C2" s="984"/>
      <c r="D2" s="984"/>
      <c r="E2" s="984"/>
      <c r="F2" s="984"/>
    </row>
    <row r="3" spans="2:14">
      <c r="B3" s="2104" t="s">
        <v>391</v>
      </c>
      <c r="C3" s="2104"/>
      <c r="D3" s="2104"/>
      <c r="E3" s="2104"/>
      <c r="F3" s="2104"/>
      <c r="G3" s="2104"/>
      <c r="H3" s="2104"/>
      <c r="I3" s="2104"/>
      <c r="J3" s="2104"/>
      <c r="K3" s="2104"/>
      <c r="L3" s="2104"/>
      <c r="M3" s="2104"/>
      <c r="N3" s="2104"/>
    </row>
    <row r="4" spans="2:14" ht="15" thickBot="1"/>
    <row r="5" spans="2:14" ht="38.25">
      <c r="B5" s="2105" t="s">
        <v>392</v>
      </c>
      <c r="C5" s="986" t="s">
        <v>64</v>
      </c>
      <c r="D5" s="987" t="s">
        <v>393</v>
      </c>
      <c r="E5" s="987" t="s">
        <v>394</v>
      </c>
      <c r="F5" s="988" t="s">
        <v>395</v>
      </c>
      <c r="G5" s="986" t="s">
        <v>64</v>
      </c>
      <c r="H5" s="987" t="s">
        <v>393</v>
      </c>
      <c r="I5" s="987" t="s">
        <v>394</v>
      </c>
      <c r="J5" s="988" t="s">
        <v>395</v>
      </c>
      <c r="K5" s="986" t="s">
        <v>64</v>
      </c>
      <c r="L5" s="987" t="s">
        <v>393</v>
      </c>
      <c r="M5" s="987" t="s">
        <v>394</v>
      </c>
      <c r="N5" s="988" t="s">
        <v>395</v>
      </c>
    </row>
    <row r="6" spans="2:14" ht="15" customHeight="1" thickBot="1">
      <c r="B6" s="2106"/>
      <c r="C6" s="2107" t="s">
        <v>396</v>
      </c>
      <c r="D6" s="2108"/>
      <c r="E6" s="2108"/>
      <c r="F6" s="2109"/>
      <c r="G6" s="2107" t="s">
        <v>397</v>
      </c>
      <c r="H6" s="2108"/>
      <c r="I6" s="2108"/>
      <c r="J6" s="2109"/>
      <c r="K6" s="2107" t="s">
        <v>398</v>
      </c>
      <c r="L6" s="2108"/>
      <c r="M6" s="2108"/>
      <c r="N6" s="2109"/>
    </row>
    <row r="7" spans="2:14">
      <c r="B7" s="989" t="s">
        <v>399</v>
      </c>
      <c r="C7" s="990">
        <v>0.34121524442444295</v>
      </c>
      <c r="D7" s="991">
        <v>0.34039542319738003</v>
      </c>
      <c r="E7" s="991">
        <v>0.33700488082774821</v>
      </c>
      <c r="F7" s="992">
        <v>0.33739127947428654</v>
      </c>
      <c r="G7" s="990">
        <v>0.33047634738403792</v>
      </c>
      <c r="H7" s="991">
        <v>0.30314667770964687</v>
      </c>
      <c r="I7" s="991">
        <v>0.34376656414016221</v>
      </c>
      <c r="J7" s="992">
        <v>0.32302036320048982</v>
      </c>
      <c r="K7" s="990">
        <v>0.34203337293719882</v>
      </c>
      <c r="L7" s="991">
        <v>0.3119152340875736</v>
      </c>
      <c r="M7" s="991">
        <v>0.35188907266681313</v>
      </c>
      <c r="N7" s="992">
        <v>0.33338051450710976</v>
      </c>
    </row>
    <row r="8" spans="2:14">
      <c r="B8" s="993" t="s">
        <v>400</v>
      </c>
      <c r="C8" s="994">
        <v>0.39939979210600668</v>
      </c>
      <c r="D8" s="995">
        <v>0.368436803126303</v>
      </c>
      <c r="E8" s="995">
        <v>0.37313342886966216</v>
      </c>
      <c r="F8" s="996">
        <v>0.38806871742268928</v>
      </c>
      <c r="G8" s="994">
        <v>0.38813937832140261</v>
      </c>
      <c r="H8" s="995">
        <v>0.33516484610248426</v>
      </c>
      <c r="I8" s="995">
        <v>0.39747370639487839</v>
      </c>
      <c r="J8" s="996">
        <v>0.37195342550437388</v>
      </c>
      <c r="K8" s="994">
        <v>0.40103154999292168</v>
      </c>
      <c r="L8" s="995">
        <v>0.346505117539055</v>
      </c>
      <c r="M8" s="995">
        <v>0.39520975381028273</v>
      </c>
      <c r="N8" s="996">
        <v>0.38330672120536369</v>
      </c>
    </row>
    <row r="9" spans="2:14">
      <c r="B9" s="993" t="s">
        <v>401</v>
      </c>
      <c r="C9" s="994">
        <v>0.54145713418527219</v>
      </c>
      <c r="D9" s="995">
        <v>0.68420573672123042</v>
      </c>
      <c r="E9" s="995">
        <v>0.69523642480135495</v>
      </c>
      <c r="F9" s="996">
        <v>0.5854923720309928</v>
      </c>
      <c r="G9" s="994">
        <v>0.54116217779605802</v>
      </c>
      <c r="H9" s="995">
        <v>0.6125373517030227</v>
      </c>
      <c r="I9" s="995">
        <v>0.743738928933246</v>
      </c>
      <c r="J9" s="996">
        <v>0.57085933937547473</v>
      </c>
      <c r="K9" s="994">
        <v>0.56088126325332477</v>
      </c>
      <c r="L9" s="995">
        <v>0.63797040675143113</v>
      </c>
      <c r="M9" s="995">
        <v>0.74055298417963666</v>
      </c>
      <c r="N9" s="996">
        <v>0.59078440104386098</v>
      </c>
    </row>
    <row r="10" spans="2:14" ht="25.5">
      <c r="B10" s="993" t="s">
        <v>402</v>
      </c>
      <c r="C10" s="994">
        <v>0.43480705577569201</v>
      </c>
      <c r="D10" s="995">
        <v>0.56536553928905076</v>
      </c>
      <c r="E10" s="995">
        <v>0.44968036426727198</v>
      </c>
      <c r="F10" s="996">
        <v>0.46795298038054312</v>
      </c>
      <c r="G10" s="994">
        <v>0.41509793564184466</v>
      </c>
      <c r="H10" s="995">
        <v>0.50443828405793945</v>
      </c>
      <c r="I10" s="995">
        <v>0.46963219740243273</v>
      </c>
      <c r="J10" s="996">
        <v>0.44092103422121037</v>
      </c>
      <c r="K10" s="994">
        <v>0.42866854183859543</v>
      </c>
      <c r="L10" s="995">
        <v>0.50519178103473161</v>
      </c>
      <c r="M10" s="995">
        <v>0.46429159465828751</v>
      </c>
      <c r="N10" s="996">
        <v>0.45056460309806712</v>
      </c>
    </row>
    <row r="11" spans="2:14">
      <c r="B11" s="993" t="s">
        <v>403</v>
      </c>
      <c r="C11" s="994">
        <v>0.56837111557000353</v>
      </c>
      <c r="D11" s="995">
        <v>0.89048329097433632</v>
      </c>
      <c r="E11" s="995">
        <v>0.60088682409033733</v>
      </c>
      <c r="F11" s="996">
        <v>0.63939990365256139</v>
      </c>
      <c r="G11" s="994">
        <v>0.53657166000233258</v>
      </c>
      <c r="H11" s="995">
        <v>0.78825260919752893</v>
      </c>
      <c r="I11" s="995">
        <v>0.67747156877784342</v>
      </c>
      <c r="J11" s="996">
        <v>0.5998490735466705</v>
      </c>
      <c r="K11" s="994">
        <v>0.55882597449559135</v>
      </c>
      <c r="L11" s="995">
        <v>0.8158661130504592</v>
      </c>
      <c r="M11" s="995">
        <v>0.66462257431002481</v>
      </c>
      <c r="N11" s="996">
        <v>0.62164387769965301</v>
      </c>
    </row>
    <row r="12" spans="2:14" ht="15" thickBot="1">
      <c r="B12" s="997" t="s">
        <v>404</v>
      </c>
      <c r="C12" s="998">
        <v>0.82677402089907004</v>
      </c>
      <c r="D12" s="999">
        <v>1.03856540298522</v>
      </c>
      <c r="E12" s="999">
        <v>0.88607609616860195</v>
      </c>
      <c r="F12" s="1000">
        <v>0.88268938156409216</v>
      </c>
      <c r="G12" s="998">
        <v>0.83842156723796701</v>
      </c>
      <c r="H12" s="999">
        <v>1.09588734455123</v>
      </c>
      <c r="I12" s="999">
        <v>0.79856767339380197</v>
      </c>
      <c r="J12" s="1000">
        <v>0.90010791417933655</v>
      </c>
      <c r="K12" s="998">
        <v>0.82757365962652674</v>
      </c>
      <c r="L12" s="999">
        <v>1.0568666196390279</v>
      </c>
      <c r="M12" s="999">
        <v>0.79095348139684352</v>
      </c>
      <c r="N12" s="1000">
        <v>0.88409601364112833</v>
      </c>
    </row>
    <row r="13" spans="2:14">
      <c r="B13" s="984"/>
    </row>
    <row r="14" spans="2:14">
      <c r="B14" s="984" t="s">
        <v>405</v>
      </c>
    </row>
    <row r="16" spans="2:14">
      <c r="C16" s="1001"/>
      <c r="D16" s="1001"/>
      <c r="E16" s="1001"/>
      <c r="F16" s="1001"/>
    </row>
    <row r="17" spans="3:6">
      <c r="C17" s="1001"/>
      <c r="D17" s="1001"/>
      <c r="E17" s="1001"/>
      <c r="F17" s="1001"/>
    </row>
    <row r="18" spans="3:6">
      <c r="C18" s="1001"/>
      <c r="D18" s="1001"/>
      <c r="E18" s="1001"/>
      <c r="F18" s="1001"/>
    </row>
    <row r="19" spans="3:6">
      <c r="C19" s="1001"/>
      <c r="D19" s="1001"/>
      <c r="E19" s="1001"/>
      <c r="F19" s="1001"/>
    </row>
    <row r="20" spans="3:6">
      <c r="C20" s="1001"/>
      <c r="D20" s="1001"/>
      <c r="E20" s="1001"/>
      <c r="F20" s="1001"/>
    </row>
    <row r="21" spans="3:6">
      <c r="C21" s="1001"/>
      <c r="D21" s="1001"/>
      <c r="E21" s="1001"/>
      <c r="F21" s="1001"/>
    </row>
  </sheetData>
  <mergeCells count="6">
    <mergeCell ref="M1:N1"/>
    <mergeCell ref="B3:N3"/>
    <mergeCell ref="B5:B6"/>
    <mergeCell ref="C6:F6"/>
    <mergeCell ref="G6:J6"/>
    <mergeCell ref="K6:N6"/>
  </mergeCells>
  <pageMargins left="0.7" right="0.7" top="0.75" bottom="0.75" header="0.3" footer="0.3"/>
  <pageSetup paperSize="9" scale="85" orientation="landscape" horizontalDpi="4294967293" r:id="rId1"/>
</worksheet>
</file>

<file path=xl/worksheets/sheet28.xml><?xml version="1.0" encoding="utf-8"?>
<worksheet xmlns="http://schemas.openxmlformats.org/spreadsheetml/2006/main" xmlns:r="http://schemas.openxmlformats.org/officeDocument/2006/relationships">
  <sheetPr>
    <pageSetUpPr fitToPage="1"/>
  </sheetPr>
  <dimension ref="A1:I66"/>
  <sheetViews>
    <sheetView workbookViewId="0"/>
  </sheetViews>
  <sheetFormatPr defaultColWidth="8.140625" defaultRowHeight="12.75"/>
  <cols>
    <col min="1" max="1" width="8.140625" style="1003" bestFit="1" customWidth="1"/>
    <col min="2" max="2" width="26.85546875" style="1003" customWidth="1"/>
    <col min="3" max="3" width="26.5703125" style="1003" customWidth="1"/>
    <col min="4" max="8" width="12.140625" style="1003" bestFit="1" customWidth="1"/>
    <col min="9" max="9" width="12.42578125" style="1003" bestFit="1" customWidth="1"/>
    <col min="10" max="255" width="9.140625" style="1003" customWidth="1"/>
    <col min="256" max="16384" width="8.140625" style="1003"/>
  </cols>
  <sheetData>
    <row r="1" spans="1:9">
      <c r="A1" s="1002"/>
      <c r="B1" s="1002"/>
      <c r="C1" s="1002"/>
      <c r="D1" s="1002"/>
      <c r="E1" s="1002"/>
      <c r="F1" s="1002"/>
      <c r="G1" s="1002"/>
      <c r="H1" s="1002"/>
      <c r="I1" s="1002"/>
    </row>
    <row r="2" spans="1:9">
      <c r="A2" s="1002"/>
      <c r="B2" s="1002"/>
      <c r="C2" s="1002"/>
      <c r="D2" s="1002"/>
      <c r="E2" s="1002"/>
      <c r="F2" s="1002"/>
      <c r="G2" s="1002"/>
      <c r="H2" s="2112" t="s">
        <v>454</v>
      </c>
      <c r="I2" s="2112"/>
    </row>
    <row r="3" spans="1:9" ht="14.25">
      <c r="A3" s="1002"/>
      <c r="B3" s="1002"/>
      <c r="C3" s="1002"/>
      <c r="D3" s="1002"/>
      <c r="E3" s="1002"/>
      <c r="F3" s="1002"/>
      <c r="G3" s="1002"/>
      <c r="H3" s="1004"/>
      <c r="I3" s="1004"/>
    </row>
    <row r="4" spans="1:9" ht="14.25">
      <c r="A4" s="2113" t="s">
        <v>407</v>
      </c>
      <c r="B4" s="2113"/>
      <c r="C4" s="2113"/>
      <c r="D4" s="2113"/>
      <c r="E4" s="2113"/>
      <c r="F4" s="2113"/>
      <c r="G4" s="2113"/>
      <c r="H4" s="2113"/>
      <c r="I4" s="2113"/>
    </row>
    <row r="5" spans="1:9">
      <c r="A5" s="1005"/>
      <c r="B5" s="1005"/>
      <c r="C5" s="1005"/>
      <c r="D5" s="1005"/>
      <c r="E5" s="1005"/>
      <c r="F5" s="1005"/>
      <c r="G5" s="1005"/>
      <c r="H5" s="1005"/>
      <c r="I5" s="1002"/>
    </row>
    <row r="6" spans="1:9" ht="13.5" customHeight="1" thickBot="1">
      <c r="A6" s="1002"/>
      <c r="B6" s="1002"/>
      <c r="C6" s="1002"/>
      <c r="D6" s="1002"/>
      <c r="E6" s="1002"/>
      <c r="F6" s="1002"/>
      <c r="G6" s="1002"/>
      <c r="H6" s="2114" t="s">
        <v>34</v>
      </c>
      <c r="I6" s="2114"/>
    </row>
    <row r="7" spans="1:9" ht="26.25" thickBot="1">
      <c r="A7" s="1006" t="s">
        <v>408</v>
      </c>
      <c r="B7" s="2115" t="s">
        <v>63</v>
      </c>
      <c r="C7" s="2116"/>
      <c r="D7" s="1007" t="s">
        <v>409</v>
      </c>
      <c r="E7" s="1008" t="s">
        <v>410</v>
      </c>
      <c r="F7" s="1008" t="s">
        <v>411</v>
      </c>
      <c r="G7" s="1008" t="s">
        <v>412</v>
      </c>
      <c r="H7" s="1009" t="s">
        <v>413</v>
      </c>
      <c r="I7" s="1010" t="s">
        <v>414</v>
      </c>
    </row>
    <row r="8" spans="1:9">
      <c r="A8" s="2117" t="s">
        <v>154</v>
      </c>
      <c r="B8" s="2118"/>
      <c r="C8" s="2119"/>
      <c r="D8" s="1011"/>
      <c r="E8" s="1012"/>
      <c r="F8" s="1012"/>
      <c r="G8" s="1012"/>
      <c r="H8" s="1013"/>
      <c r="I8" s="1014"/>
    </row>
    <row r="9" spans="1:9" ht="12.75" customHeight="1">
      <c r="A9" s="1015">
        <v>1</v>
      </c>
      <c r="B9" s="2110" t="s">
        <v>415</v>
      </c>
      <c r="C9" s="2111"/>
      <c r="D9" s="1016">
        <v>38968.219629999992</v>
      </c>
      <c r="E9" s="1016">
        <v>8.9999999999999993E-3</v>
      </c>
      <c r="F9" s="1016">
        <v>0</v>
      </c>
      <c r="G9" s="1016">
        <v>0</v>
      </c>
      <c r="H9" s="1016">
        <v>6.8049999999999997</v>
      </c>
      <c r="I9" s="1017">
        <v>38975.033629999998</v>
      </c>
    </row>
    <row r="10" spans="1:9" ht="12.75" customHeight="1">
      <c r="A10" s="1015">
        <v>2</v>
      </c>
      <c r="B10" s="2110" t="s">
        <v>416</v>
      </c>
      <c r="C10" s="2111"/>
      <c r="D10" s="1016">
        <v>7.6619999999999999</v>
      </c>
      <c r="E10" s="1016">
        <v>0</v>
      </c>
      <c r="F10" s="1016">
        <v>0</v>
      </c>
      <c r="G10" s="1016">
        <v>0</v>
      </c>
      <c r="H10" s="1016">
        <v>7.4569999999999999</v>
      </c>
      <c r="I10" s="1017">
        <v>15.119</v>
      </c>
    </row>
    <row r="11" spans="1:9">
      <c r="A11" s="1015"/>
      <c r="B11" s="1018"/>
      <c r="C11" s="1019" t="s">
        <v>417</v>
      </c>
      <c r="D11" s="1016">
        <v>0</v>
      </c>
      <c r="E11" s="1016">
        <v>0</v>
      </c>
      <c r="F11" s="1016">
        <v>0</v>
      </c>
      <c r="G11" s="1016">
        <v>0</v>
      </c>
      <c r="H11" s="1016">
        <v>0</v>
      </c>
      <c r="I11" s="1017">
        <v>0</v>
      </c>
    </row>
    <row r="12" spans="1:9">
      <c r="A12" s="1015"/>
      <c r="B12" s="1018"/>
      <c r="C12" s="1019" t="s">
        <v>418</v>
      </c>
      <c r="D12" s="1016">
        <v>0</v>
      </c>
      <c r="E12" s="1016">
        <v>0</v>
      </c>
      <c r="F12" s="1016">
        <v>0</v>
      </c>
      <c r="G12" s="1016">
        <v>0</v>
      </c>
      <c r="H12" s="1016">
        <v>7.4569999999999999</v>
      </c>
      <c r="I12" s="1017">
        <v>7.4569999999999999</v>
      </c>
    </row>
    <row r="13" spans="1:9">
      <c r="A13" s="1015"/>
      <c r="B13" s="1018"/>
      <c r="C13" s="1019" t="s">
        <v>419</v>
      </c>
      <c r="D13" s="1016">
        <v>7.6619999999999999</v>
      </c>
      <c r="E13" s="1016">
        <v>0</v>
      </c>
      <c r="F13" s="1016">
        <v>0</v>
      </c>
      <c r="G13" s="1016">
        <v>0</v>
      </c>
      <c r="H13" s="1016">
        <v>0</v>
      </c>
      <c r="I13" s="1017">
        <v>7.6619999999999999</v>
      </c>
    </row>
    <row r="14" spans="1:9">
      <c r="A14" s="1015">
        <v>3</v>
      </c>
      <c r="B14" s="2120" t="s">
        <v>420</v>
      </c>
      <c r="C14" s="2121"/>
      <c r="D14" s="1016">
        <v>0.432</v>
      </c>
      <c r="E14" s="1016">
        <v>0</v>
      </c>
      <c r="F14" s="1016">
        <v>0</v>
      </c>
      <c r="G14" s="1016">
        <v>0</v>
      </c>
      <c r="H14" s="1016">
        <v>0</v>
      </c>
      <c r="I14" s="1017">
        <v>0.432</v>
      </c>
    </row>
    <row r="15" spans="1:9" ht="12.75" customHeight="1">
      <c r="A15" s="1015">
        <v>4</v>
      </c>
      <c r="B15" s="2110" t="s">
        <v>421</v>
      </c>
      <c r="C15" s="2111"/>
      <c r="D15" s="1016">
        <v>0</v>
      </c>
      <c r="E15" s="1016">
        <v>0</v>
      </c>
      <c r="F15" s="1016">
        <v>0</v>
      </c>
      <c r="G15" s="1016">
        <v>0</v>
      </c>
      <c r="H15" s="1016">
        <v>0</v>
      </c>
      <c r="I15" s="1017">
        <v>0</v>
      </c>
    </row>
    <row r="16" spans="1:9" ht="12.75" customHeight="1">
      <c r="A16" s="1015">
        <v>5</v>
      </c>
      <c r="B16" s="2110" t="s">
        <v>422</v>
      </c>
      <c r="C16" s="2111"/>
      <c r="D16" s="1016">
        <v>0</v>
      </c>
      <c r="E16" s="1016">
        <v>0</v>
      </c>
      <c r="F16" s="1016">
        <v>0</v>
      </c>
      <c r="G16" s="1016">
        <v>0</v>
      </c>
      <c r="H16" s="1016">
        <v>0</v>
      </c>
      <c r="I16" s="1017">
        <v>0</v>
      </c>
    </row>
    <row r="17" spans="1:9">
      <c r="A17" s="1015"/>
      <c r="B17" s="1018"/>
      <c r="C17" s="1019" t="s">
        <v>417</v>
      </c>
      <c r="D17" s="1016">
        <v>0</v>
      </c>
      <c r="E17" s="1016">
        <v>0</v>
      </c>
      <c r="F17" s="1016">
        <v>0</v>
      </c>
      <c r="G17" s="1016">
        <v>0</v>
      </c>
      <c r="H17" s="1016">
        <v>0</v>
      </c>
      <c r="I17" s="1017">
        <v>0</v>
      </c>
    </row>
    <row r="18" spans="1:9">
      <c r="A18" s="1015"/>
      <c r="B18" s="1018"/>
      <c r="C18" s="1019" t="s">
        <v>418</v>
      </c>
      <c r="D18" s="1016">
        <v>0</v>
      </c>
      <c r="E18" s="1016">
        <v>0</v>
      </c>
      <c r="F18" s="1016">
        <v>0</v>
      </c>
      <c r="G18" s="1016">
        <v>0</v>
      </c>
      <c r="H18" s="1016">
        <v>0</v>
      </c>
      <c r="I18" s="1017">
        <v>0</v>
      </c>
    </row>
    <row r="19" spans="1:9">
      <c r="A19" s="1015"/>
      <c r="B19" s="1018"/>
      <c r="C19" s="1019" t="s">
        <v>419</v>
      </c>
      <c r="D19" s="1016">
        <v>0</v>
      </c>
      <c r="E19" s="1016">
        <v>0</v>
      </c>
      <c r="F19" s="1016">
        <v>0</v>
      </c>
      <c r="G19" s="1016">
        <v>0</v>
      </c>
      <c r="H19" s="1016">
        <v>0</v>
      </c>
      <c r="I19" s="1017">
        <v>0</v>
      </c>
    </row>
    <row r="20" spans="1:9">
      <c r="A20" s="1015"/>
      <c r="B20" s="1018"/>
      <c r="C20" s="1019" t="s">
        <v>423</v>
      </c>
      <c r="D20" s="1016">
        <v>0</v>
      </c>
      <c r="E20" s="1016">
        <v>0</v>
      </c>
      <c r="F20" s="1016">
        <v>0</v>
      </c>
      <c r="G20" s="1016">
        <v>0</v>
      </c>
      <c r="H20" s="1016">
        <v>0</v>
      </c>
      <c r="I20" s="1017">
        <v>0</v>
      </c>
    </row>
    <row r="21" spans="1:9" ht="12.75" customHeight="1">
      <c r="A21" s="1015">
        <v>6</v>
      </c>
      <c r="B21" s="2110" t="s">
        <v>424</v>
      </c>
      <c r="C21" s="2111"/>
      <c r="D21" s="1016">
        <v>652.68857000000003</v>
      </c>
      <c r="E21" s="1016">
        <v>5486.6548599999996</v>
      </c>
      <c r="F21" s="1016">
        <v>804.47</v>
      </c>
      <c r="G21" s="1016">
        <v>752.28399999999999</v>
      </c>
      <c r="H21" s="1016">
        <v>1771.1638700000001</v>
      </c>
      <c r="I21" s="1017">
        <v>9467.2613000000001</v>
      </c>
    </row>
    <row r="22" spans="1:9">
      <c r="A22" s="1015"/>
      <c r="B22" s="1018"/>
      <c r="C22" s="1019" t="s">
        <v>417</v>
      </c>
      <c r="D22" s="1016">
        <v>520.40457000000004</v>
      </c>
      <c r="E22" s="1016">
        <v>5486.6548599999996</v>
      </c>
      <c r="F22" s="1016">
        <v>804.47</v>
      </c>
      <c r="G22" s="1016">
        <v>620</v>
      </c>
      <c r="H22" s="1016">
        <v>985</v>
      </c>
      <c r="I22" s="1017">
        <v>8416.5294300000005</v>
      </c>
    </row>
    <row r="23" spans="1:9">
      <c r="A23" s="1015"/>
      <c r="B23" s="1018"/>
      <c r="C23" s="1019" t="s">
        <v>418</v>
      </c>
      <c r="D23" s="1016">
        <v>132.28399999999999</v>
      </c>
      <c r="E23" s="1016">
        <v>0</v>
      </c>
      <c r="F23" s="1016">
        <v>0</v>
      </c>
      <c r="G23" s="1016">
        <v>132.28399999999999</v>
      </c>
      <c r="H23" s="1016">
        <v>786.16386999999997</v>
      </c>
      <c r="I23" s="1017">
        <v>1050.7318700000001</v>
      </c>
    </row>
    <row r="24" spans="1:9" ht="12.75" customHeight="1">
      <c r="A24" s="1015">
        <v>7</v>
      </c>
      <c r="B24" s="2110" t="s">
        <v>425</v>
      </c>
      <c r="C24" s="2111"/>
      <c r="D24" s="1016">
        <v>1942.81</v>
      </c>
      <c r="E24" s="1016">
        <v>25947.816999999999</v>
      </c>
      <c r="F24" s="1016">
        <v>7345.5739999999996</v>
      </c>
      <c r="G24" s="1016">
        <v>7829</v>
      </c>
      <c r="H24" s="1016">
        <v>7089.9549999999999</v>
      </c>
      <c r="I24" s="1017">
        <v>50155.156000000003</v>
      </c>
    </row>
    <row r="25" spans="1:9">
      <c r="A25" s="1015"/>
      <c r="B25" s="1018"/>
      <c r="C25" s="1019" t="s">
        <v>417</v>
      </c>
      <c r="D25" s="1016">
        <v>1848.5409999999999</v>
      </c>
      <c r="E25" s="1016">
        <v>25947.816999999999</v>
      </c>
      <c r="F25" s="1016">
        <v>7345.5739999999996</v>
      </c>
      <c r="G25" s="1016">
        <v>7829</v>
      </c>
      <c r="H25" s="1016">
        <v>5293.9620000000004</v>
      </c>
      <c r="I25" s="1017">
        <v>48264.894</v>
      </c>
    </row>
    <row r="26" spans="1:9">
      <c r="A26" s="1015"/>
      <c r="B26" s="1018"/>
      <c r="C26" s="1019" t="s">
        <v>418</v>
      </c>
      <c r="D26" s="1016">
        <v>0</v>
      </c>
      <c r="E26" s="1016">
        <v>0</v>
      </c>
      <c r="F26" s="1016">
        <v>0</v>
      </c>
      <c r="G26" s="1016">
        <v>0</v>
      </c>
      <c r="H26" s="1016">
        <v>1784.527</v>
      </c>
      <c r="I26" s="1017">
        <v>1784.527</v>
      </c>
    </row>
    <row r="27" spans="1:9">
      <c r="A27" s="1015"/>
      <c r="B27" s="1018"/>
      <c r="C27" s="1019" t="s">
        <v>419</v>
      </c>
      <c r="D27" s="1016">
        <v>94.269000000000005</v>
      </c>
      <c r="E27" s="1016">
        <v>0</v>
      </c>
      <c r="F27" s="1016">
        <v>0</v>
      </c>
      <c r="G27" s="1016">
        <v>0</v>
      </c>
      <c r="H27" s="1016">
        <v>11.465999999999999</v>
      </c>
      <c r="I27" s="1017">
        <v>105.735</v>
      </c>
    </row>
    <row r="28" spans="1:9">
      <c r="A28" s="1015"/>
      <c r="B28" s="1018"/>
      <c r="C28" s="1019" t="s">
        <v>426</v>
      </c>
      <c r="D28" s="1016">
        <v>0</v>
      </c>
      <c r="E28" s="1016">
        <v>0</v>
      </c>
      <c r="F28" s="1016">
        <v>0</v>
      </c>
      <c r="G28" s="1016">
        <v>0</v>
      </c>
      <c r="H28" s="1016">
        <v>0</v>
      </c>
      <c r="I28" s="1017">
        <v>0</v>
      </c>
    </row>
    <row r="29" spans="1:9">
      <c r="A29" s="1015">
        <v>8</v>
      </c>
      <c r="B29" s="2120" t="s">
        <v>427</v>
      </c>
      <c r="C29" s="2121"/>
      <c r="D29" s="1016">
        <v>17468.51081</v>
      </c>
      <c r="E29" s="1016">
        <v>10982.776519999999</v>
      </c>
      <c r="F29" s="1016">
        <v>18663.9205</v>
      </c>
      <c r="G29" s="1016">
        <v>26504.785520000001</v>
      </c>
      <c r="H29" s="1016">
        <v>44294.911719999996</v>
      </c>
      <c r="I29" s="1017">
        <v>117914.90507000001</v>
      </c>
    </row>
    <row r="30" spans="1:9">
      <c r="A30" s="1015"/>
      <c r="B30" s="1018"/>
      <c r="C30" s="1020" t="s">
        <v>428</v>
      </c>
      <c r="D30" s="1016">
        <v>5789.7260800000004</v>
      </c>
      <c r="E30" s="1016">
        <v>3323.6680799999999</v>
      </c>
      <c r="F30" s="1016">
        <v>2671.0839999999998</v>
      </c>
      <c r="G30" s="1016">
        <v>3637.5509999999999</v>
      </c>
      <c r="H30" s="1016">
        <v>1078.9349999999999</v>
      </c>
      <c r="I30" s="1017">
        <v>16500.96416</v>
      </c>
    </row>
    <row r="31" spans="1:9">
      <c r="A31" s="1015"/>
      <c r="B31" s="1018"/>
      <c r="C31" s="1020" t="s">
        <v>429</v>
      </c>
      <c r="D31" s="1016">
        <v>7356.9192899999998</v>
      </c>
      <c r="E31" s="1016">
        <v>0</v>
      </c>
      <c r="F31" s="1016">
        <v>0</v>
      </c>
      <c r="G31" s="1016">
        <v>0</v>
      </c>
      <c r="H31" s="1016">
        <v>0</v>
      </c>
      <c r="I31" s="1017">
        <v>7356.9192899999998</v>
      </c>
    </row>
    <row r="32" spans="1:9">
      <c r="A32" s="1015"/>
      <c r="B32" s="1018"/>
      <c r="C32" s="1020" t="s">
        <v>423</v>
      </c>
      <c r="D32" s="1016">
        <v>0.122</v>
      </c>
      <c r="E32" s="1016">
        <v>6.447E-2</v>
      </c>
      <c r="F32" s="1016">
        <v>2.2539400000000001</v>
      </c>
      <c r="G32" s="1016">
        <v>0.70068000000000008</v>
      </c>
      <c r="H32" s="1016">
        <v>1.5883499999999999</v>
      </c>
      <c r="I32" s="1017">
        <v>4.7294400000000003</v>
      </c>
    </row>
    <row r="33" spans="1:9">
      <c r="A33" s="1015"/>
      <c r="B33" s="1018"/>
      <c r="C33" s="1020" t="s">
        <v>430</v>
      </c>
      <c r="D33" s="1016">
        <v>4171.90744</v>
      </c>
      <c r="E33" s="1016">
        <v>7637.3469699999996</v>
      </c>
      <c r="F33" s="1016">
        <v>15958.80056</v>
      </c>
      <c r="G33" s="1016">
        <v>22812.307840000001</v>
      </c>
      <c r="H33" s="1016">
        <v>43162.864369999996</v>
      </c>
      <c r="I33" s="1017">
        <v>93743.227179999987</v>
      </c>
    </row>
    <row r="34" spans="1:9">
      <c r="A34" s="1015"/>
      <c r="B34" s="1018"/>
      <c r="C34" s="1019" t="s">
        <v>430</v>
      </c>
      <c r="D34" s="1016">
        <v>149.83600000000001</v>
      </c>
      <c r="E34" s="1016">
        <v>21.696999999999999</v>
      </c>
      <c r="F34" s="1016">
        <v>31.782</v>
      </c>
      <c r="G34" s="1016">
        <v>54.225999999999999</v>
      </c>
      <c r="H34" s="1016">
        <v>51.524000000000001</v>
      </c>
      <c r="I34" s="1017">
        <v>309.065</v>
      </c>
    </row>
    <row r="35" spans="1:9" ht="12.75" customHeight="1">
      <c r="A35" s="1015">
        <v>9</v>
      </c>
      <c r="B35" s="2110" t="s">
        <v>431</v>
      </c>
      <c r="C35" s="2111"/>
      <c r="D35" s="1016">
        <v>900.65319999999997</v>
      </c>
      <c r="E35" s="1016">
        <v>409.54919999999998</v>
      </c>
      <c r="F35" s="1016">
        <v>34.710770000000004</v>
      </c>
      <c r="G35" s="1016">
        <v>35.585430000000002</v>
      </c>
      <c r="H35" s="1016">
        <v>38.753900000000002</v>
      </c>
      <c r="I35" s="1017">
        <v>1419.2525000000001</v>
      </c>
    </row>
    <row r="36" spans="1:9" ht="12.75" customHeight="1">
      <c r="A36" s="1015">
        <v>10</v>
      </c>
      <c r="B36" s="2110" t="s">
        <v>432</v>
      </c>
      <c r="C36" s="2111"/>
      <c r="D36" s="1016">
        <v>125.07891000000001</v>
      </c>
      <c r="E36" s="1016">
        <v>10.057</v>
      </c>
      <c r="F36" s="1016">
        <v>0.112</v>
      </c>
      <c r="G36" s="1016">
        <v>0.65800000000000003</v>
      </c>
      <c r="H36" s="1016">
        <v>0</v>
      </c>
      <c r="I36" s="1017">
        <v>135.90591000000001</v>
      </c>
    </row>
    <row r="37" spans="1:9" ht="12.75" customHeight="1">
      <c r="A37" s="1015">
        <v>11</v>
      </c>
      <c r="B37" s="2110" t="s">
        <v>433</v>
      </c>
      <c r="C37" s="2111"/>
      <c r="D37" s="1016">
        <v>896.42484000000002</v>
      </c>
      <c r="E37" s="1016">
        <v>272.42529000000002</v>
      </c>
      <c r="F37" s="1016">
        <v>44.591349999999998</v>
      </c>
      <c r="G37" s="1016">
        <v>9.7941699999999976</v>
      </c>
      <c r="H37" s="1016">
        <v>28.184510000000003</v>
      </c>
      <c r="I37" s="1017">
        <v>1251.4201600000001</v>
      </c>
    </row>
    <row r="38" spans="1:9" ht="13.5" thickBot="1">
      <c r="A38" s="1021">
        <v>12</v>
      </c>
      <c r="B38" s="2122" t="s">
        <v>434</v>
      </c>
      <c r="C38" s="2123"/>
      <c r="D38" s="1022">
        <v>60962.479960000004</v>
      </c>
      <c r="E38" s="1022">
        <v>43109.288870000004</v>
      </c>
      <c r="F38" s="1022">
        <v>26893.37862</v>
      </c>
      <c r="G38" s="1022">
        <v>35132.107120000001</v>
      </c>
      <c r="H38" s="1022">
        <v>53237.231</v>
      </c>
      <c r="I38" s="1023">
        <v>219334.48557000002</v>
      </c>
    </row>
    <row r="39" spans="1:9">
      <c r="A39" s="2117" t="s">
        <v>303</v>
      </c>
      <c r="B39" s="2118"/>
      <c r="C39" s="2119"/>
      <c r="D39" s="1024">
        <v>0</v>
      </c>
      <c r="E39" s="1025">
        <v>0</v>
      </c>
      <c r="F39" s="1025">
        <v>0</v>
      </c>
      <c r="G39" s="1025">
        <v>0</v>
      </c>
      <c r="H39" s="1026">
        <v>0</v>
      </c>
      <c r="I39" s="1027">
        <v>0</v>
      </c>
    </row>
    <row r="40" spans="1:9">
      <c r="A40" s="1015">
        <v>13</v>
      </c>
      <c r="B40" s="2124" t="s">
        <v>435</v>
      </c>
      <c r="C40" s="2125"/>
      <c r="D40" s="1016">
        <v>85291.399089999992</v>
      </c>
      <c r="E40" s="1016">
        <v>0</v>
      </c>
      <c r="F40" s="1016">
        <v>0</v>
      </c>
      <c r="G40" s="1016">
        <v>0</v>
      </c>
      <c r="H40" s="1016">
        <v>0</v>
      </c>
      <c r="I40" s="1017">
        <v>85291.399089999992</v>
      </c>
    </row>
    <row r="41" spans="1:9" ht="12.75" customHeight="1">
      <c r="A41" s="1015">
        <v>14</v>
      </c>
      <c r="B41" s="2124" t="s">
        <v>436</v>
      </c>
      <c r="C41" s="2125"/>
      <c r="D41" s="1016">
        <v>0</v>
      </c>
      <c r="E41" s="1016">
        <v>0</v>
      </c>
      <c r="F41" s="1016">
        <v>0</v>
      </c>
      <c r="G41" s="1016">
        <v>0</v>
      </c>
      <c r="H41" s="1016">
        <v>0</v>
      </c>
      <c r="I41" s="1017">
        <v>0</v>
      </c>
    </row>
    <row r="42" spans="1:9">
      <c r="A42" s="1015"/>
      <c r="B42" s="1018"/>
      <c r="C42" s="1020" t="s">
        <v>417</v>
      </c>
      <c r="D42" s="1016">
        <v>0</v>
      </c>
      <c r="E42" s="1016">
        <v>0</v>
      </c>
      <c r="F42" s="1016">
        <v>0</v>
      </c>
      <c r="G42" s="1016">
        <v>0</v>
      </c>
      <c r="H42" s="1016">
        <v>0</v>
      </c>
      <c r="I42" s="1017">
        <v>0</v>
      </c>
    </row>
    <row r="43" spans="1:9">
      <c r="A43" s="1015"/>
      <c r="B43" s="1018"/>
      <c r="C43" s="1020" t="s">
        <v>418</v>
      </c>
      <c r="D43" s="1016">
        <v>0</v>
      </c>
      <c r="E43" s="1016">
        <v>0</v>
      </c>
      <c r="F43" s="1016">
        <v>0</v>
      </c>
      <c r="G43" s="1016">
        <v>0</v>
      </c>
      <c r="H43" s="1016">
        <v>0</v>
      </c>
      <c r="I43" s="1017">
        <v>0</v>
      </c>
    </row>
    <row r="44" spans="1:9">
      <c r="A44" s="1015"/>
      <c r="B44" s="1018"/>
      <c r="C44" s="1020" t="s">
        <v>419</v>
      </c>
      <c r="D44" s="1016">
        <v>0</v>
      </c>
      <c r="E44" s="1016">
        <v>0</v>
      </c>
      <c r="F44" s="1016">
        <v>0</v>
      </c>
      <c r="G44" s="1016">
        <v>0</v>
      </c>
      <c r="H44" s="1016">
        <v>0</v>
      </c>
      <c r="I44" s="1017">
        <v>0</v>
      </c>
    </row>
    <row r="45" spans="1:9">
      <c r="A45" s="1015"/>
      <c r="B45" s="1018"/>
      <c r="C45" s="1020" t="s">
        <v>428</v>
      </c>
      <c r="D45" s="1016">
        <v>0</v>
      </c>
      <c r="E45" s="1016">
        <v>0</v>
      </c>
      <c r="F45" s="1016">
        <v>0</v>
      </c>
      <c r="G45" s="1016">
        <v>0</v>
      </c>
      <c r="H45" s="1016">
        <v>0</v>
      </c>
      <c r="I45" s="1017">
        <v>0</v>
      </c>
    </row>
    <row r="46" spans="1:9">
      <c r="A46" s="1015"/>
      <c r="B46" s="1018"/>
      <c r="C46" s="1020" t="s">
        <v>437</v>
      </c>
      <c r="D46" s="1016">
        <v>0</v>
      </c>
      <c r="E46" s="1016">
        <v>0</v>
      </c>
      <c r="F46" s="1016">
        <v>0</v>
      </c>
      <c r="G46" s="1016">
        <v>0</v>
      </c>
      <c r="H46" s="1016">
        <v>0</v>
      </c>
      <c r="I46" s="1017">
        <v>0</v>
      </c>
    </row>
    <row r="47" spans="1:9">
      <c r="A47" s="1015"/>
      <c r="B47" s="1018"/>
      <c r="C47" s="1020" t="s">
        <v>438</v>
      </c>
      <c r="D47" s="1016">
        <v>0</v>
      </c>
      <c r="E47" s="1016">
        <v>0</v>
      </c>
      <c r="F47" s="1016">
        <v>0</v>
      </c>
      <c r="G47" s="1016">
        <v>0</v>
      </c>
      <c r="H47" s="1016">
        <v>0</v>
      </c>
      <c r="I47" s="1017">
        <v>0</v>
      </c>
    </row>
    <row r="48" spans="1:9">
      <c r="A48" s="1015">
        <v>15</v>
      </c>
      <c r="B48" s="2124" t="s">
        <v>420</v>
      </c>
      <c r="C48" s="2125"/>
      <c r="D48" s="1016">
        <v>0.67500000000000004</v>
      </c>
      <c r="E48" s="1016">
        <v>0</v>
      </c>
      <c r="F48" s="1016">
        <v>0</v>
      </c>
      <c r="G48" s="1016">
        <v>0</v>
      </c>
      <c r="H48" s="1016">
        <v>0</v>
      </c>
      <c r="I48" s="1017">
        <v>0.67500000000000004</v>
      </c>
    </row>
    <row r="49" spans="1:9" ht="12.75" customHeight="1">
      <c r="A49" s="1015">
        <v>16</v>
      </c>
      <c r="B49" s="2124" t="s">
        <v>421</v>
      </c>
      <c r="C49" s="2125"/>
      <c r="D49" s="1016">
        <v>0</v>
      </c>
      <c r="E49" s="1016">
        <v>0</v>
      </c>
      <c r="F49" s="1016">
        <v>0</v>
      </c>
      <c r="G49" s="1016">
        <v>0</v>
      </c>
      <c r="H49" s="1016">
        <v>0</v>
      </c>
      <c r="I49" s="1017">
        <v>0</v>
      </c>
    </row>
    <row r="50" spans="1:9">
      <c r="A50" s="1015">
        <v>17</v>
      </c>
      <c r="B50" s="2124" t="s">
        <v>439</v>
      </c>
      <c r="C50" s="2125"/>
      <c r="D50" s="1016">
        <v>24246.937539999999</v>
      </c>
      <c r="E50" s="1016">
        <v>17588.65857</v>
      </c>
      <c r="F50" s="1016">
        <v>35509.304640000002</v>
      </c>
      <c r="G50" s="1016">
        <v>35295.590440000007</v>
      </c>
      <c r="H50" s="1016">
        <v>48388.198410000005</v>
      </c>
      <c r="I50" s="1017">
        <v>161028.68959999998</v>
      </c>
    </row>
    <row r="51" spans="1:9">
      <c r="A51" s="1015"/>
      <c r="B51" s="1018"/>
      <c r="C51" s="1020" t="s">
        <v>440</v>
      </c>
      <c r="D51" s="1016">
        <v>11763.921259999999</v>
      </c>
      <c r="E51" s="1016">
        <v>0</v>
      </c>
      <c r="F51" s="1016">
        <v>0.42751</v>
      </c>
      <c r="G51" s="1016">
        <v>0.40688000000000002</v>
      </c>
      <c r="H51" s="1016">
        <v>7.3979999999999997</v>
      </c>
      <c r="I51" s="1017">
        <v>11772.15365</v>
      </c>
    </row>
    <row r="52" spans="1:9">
      <c r="A52" s="1015"/>
      <c r="B52" s="1018"/>
      <c r="C52" s="1020" t="s">
        <v>441</v>
      </c>
      <c r="D52" s="1016">
        <v>12483.01628</v>
      </c>
      <c r="E52" s="1016">
        <v>17588.65857</v>
      </c>
      <c r="F52" s="1016">
        <v>35508.877130000001</v>
      </c>
      <c r="G52" s="1016">
        <v>35295.183560000005</v>
      </c>
      <c r="H52" s="1016">
        <v>48380.800410000003</v>
      </c>
      <c r="I52" s="1017">
        <v>149256.53594999999</v>
      </c>
    </row>
    <row r="53" spans="1:9">
      <c r="A53" s="1015">
        <v>18</v>
      </c>
      <c r="B53" s="2110" t="s">
        <v>442</v>
      </c>
      <c r="C53" s="2111"/>
      <c r="D53" s="1016">
        <v>294.03201000000001</v>
      </c>
      <c r="E53" s="1016">
        <v>1653.56917</v>
      </c>
      <c r="F53" s="1016">
        <v>1389.3209999999999</v>
      </c>
      <c r="G53" s="1016">
        <v>1926.6883499999999</v>
      </c>
      <c r="H53" s="1016">
        <v>4268.8132399999995</v>
      </c>
      <c r="I53" s="1017">
        <v>9532.4237699999994</v>
      </c>
    </row>
    <row r="54" spans="1:9" ht="12.75" customHeight="1">
      <c r="A54" s="1015">
        <v>19</v>
      </c>
      <c r="B54" s="2110" t="s">
        <v>443</v>
      </c>
      <c r="C54" s="2111"/>
      <c r="D54" s="1016">
        <v>0</v>
      </c>
      <c r="E54" s="1016">
        <v>0</v>
      </c>
      <c r="F54" s="1016">
        <v>0</v>
      </c>
      <c r="G54" s="1016">
        <v>0</v>
      </c>
      <c r="H54" s="1016">
        <v>0</v>
      </c>
      <c r="I54" s="1017">
        <v>0</v>
      </c>
    </row>
    <row r="55" spans="1:9">
      <c r="A55" s="1015">
        <v>20</v>
      </c>
      <c r="B55" s="2110" t="s">
        <v>444</v>
      </c>
      <c r="C55" s="2111"/>
      <c r="D55" s="1016">
        <v>613.53975000000003</v>
      </c>
      <c r="E55" s="1016">
        <v>276.71325000000002</v>
      </c>
      <c r="F55" s="1016">
        <v>254.45648</v>
      </c>
      <c r="G55" s="1016">
        <v>222.93236999999999</v>
      </c>
      <c r="H55" s="1016">
        <v>192.20603999999997</v>
      </c>
      <c r="I55" s="1017">
        <v>1559.8478900000002</v>
      </c>
    </row>
    <row r="56" spans="1:9" ht="12.75" customHeight="1">
      <c r="A56" s="1015">
        <v>21</v>
      </c>
      <c r="B56" s="2110" t="s">
        <v>445</v>
      </c>
      <c r="C56" s="2111"/>
      <c r="D56" s="1016">
        <v>6.0389600000000003</v>
      </c>
      <c r="E56" s="1016">
        <v>2.9079999999999999</v>
      </c>
      <c r="F56" s="1016">
        <v>1.1319999999999999</v>
      </c>
      <c r="G56" s="1016">
        <v>2.0129999999999999</v>
      </c>
      <c r="H56" s="1016">
        <v>0</v>
      </c>
      <c r="I56" s="1017">
        <v>12.091959999999998</v>
      </c>
    </row>
    <row r="57" spans="1:9" ht="12.75" customHeight="1">
      <c r="A57" s="1015">
        <v>22</v>
      </c>
      <c r="B57" s="2110" t="s">
        <v>446</v>
      </c>
      <c r="C57" s="2111"/>
      <c r="D57" s="1016">
        <v>4.1000000000000002E-2</v>
      </c>
      <c r="E57" s="1016">
        <v>0</v>
      </c>
      <c r="F57" s="1016">
        <v>4.1000000000000002E-2</v>
      </c>
      <c r="G57" s="1016">
        <v>0</v>
      </c>
      <c r="H57" s="1016">
        <v>0</v>
      </c>
      <c r="I57" s="1017">
        <v>8.2000000000000003E-2</v>
      </c>
    </row>
    <row r="58" spans="1:9" ht="12.75" customHeight="1">
      <c r="A58" s="1015">
        <v>23</v>
      </c>
      <c r="B58" s="2110" t="s">
        <v>447</v>
      </c>
      <c r="C58" s="2111"/>
      <c r="D58" s="1016">
        <v>2232.2017900000001</v>
      </c>
      <c r="E58" s="1016">
        <v>1239.5065500000001</v>
      </c>
      <c r="F58" s="1016">
        <v>2.0200100000000001</v>
      </c>
      <c r="G58" s="1016">
        <v>7.7279999999999998</v>
      </c>
      <c r="H58" s="1016">
        <v>1.3020099999999999</v>
      </c>
      <c r="I58" s="1017">
        <v>3482.7583599999998</v>
      </c>
    </row>
    <row r="59" spans="1:9" ht="13.5" customHeight="1" thickBot="1">
      <c r="A59" s="1028">
        <v>24</v>
      </c>
      <c r="B59" s="2126" t="s">
        <v>387</v>
      </c>
      <c r="C59" s="2127"/>
      <c r="D59" s="1029">
        <v>112684.86513999998</v>
      </c>
      <c r="E59" s="1030">
        <v>20761.35554</v>
      </c>
      <c r="F59" s="1030">
        <v>37156.275130000002</v>
      </c>
      <c r="G59" s="1030">
        <v>37454.952159999993</v>
      </c>
      <c r="H59" s="1031">
        <v>52850.519700000004</v>
      </c>
      <c r="I59" s="1031">
        <v>260907.96767000001</v>
      </c>
    </row>
    <row r="60" spans="1:9">
      <c r="A60" s="2128" t="s">
        <v>448</v>
      </c>
      <c r="B60" s="2129"/>
      <c r="C60" s="2130"/>
      <c r="D60" s="1024">
        <v>0</v>
      </c>
      <c r="E60" s="1032">
        <v>0</v>
      </c>
      <c r="F60" s="1025">
        <v>0</v>
      </c>
      <c r="G60" s="1025">
        <v>0</v>
      </c>
      <c r="H60" s="1033">
        <v>0</v>
      </c>
      <c r="I60" s="1027">
        <v>0</v>
      </c>
    </row>
    <row r="61" spans="1:9">
      <c r="A61" s="1015">
        <v>25</v>
      </c>
      <c r="B61" s="2120" t="s">
        <v>449</v>
      </c>
      <c r="C61" s="2121"/>
      <c r="D61" s="1016">
        <v>877.03300000000002</v>
      </c>
      <c r="E61" s="1016">
        <v>35.337000000000003</v>
      </c>
      <c r="F61" s="1016">
        <v>93.75</v>
      </c>
      <c r="G61" s="1016">
        <v>44.529000000000003</v>
      </c>
      <c r="H61" s="1016">
        <v>201.333</v>
      </c>
      <c r="I61" s="1017">
        <v>1251.982</v>
      </c>
    </row>
    <row r="62" spans="1:9">
      <c r="A62" s="1015">
        <v>26</v>
      </c>
      <c r="B62" s="2120" t="s">
        <v>450</v>
      </c>
      <c r="C62" s="2121"/>
      <c r="D62" s="1016">
        <v>21235.44929</v>
      </c>
      <c r="E62" s="1016">
        <v>1075.8974800000001</v>
      </c>
      <c r="F62" s="1016">
        <v>3290.0686499999997</v>
      </c>
      <c r="G62" s="1016">
        <v>4645.0406900000007</v>
      </c>
      <c r="H62" s="1016">
        <v>6147.3651999999993</v>
      </c>
      <c r="I62" s="1017">
        <v>36393.821309999992</v>
      </c>
    </row>
    <row r="63" spans="1:9" ht="13.5" thickBot="1">
      <c r="A63" s="1021">
        <v>27</v>
      </c>
      <c r="B63" s="2122" t="s">
        <v>451</v>
      </c>
      <c r="C63" s="2123"/>
      <c r="D63" s="1034">
        <v>-20358.416289999997</v>
      </c>
      <c r="E63" s="1035">
        <v>-1040.5604799999999</v>
      </c>
      <c r="F63" s="1035">
        <v>-3196.3186499999997</v>
      </c>
      <c r="G63" s="1035">
        <v>-4600.5116900000003</v>
      </c>
      <c r="H63" s="1035">
        <v>-5946.0321999999996</v>
      </c>
      <c r="I63" s="1036">
        <v>-35141.839309999996</v>
      </c>
    </row>
    <row r="64" spans="1:9">
      <c r="A64" s="1037">
        <v>28</v>
      </c>
      <c r="B64" s="2131" t="s">
        <v>452</v>
      </c>
      <c r="C64" s="2132"/>
      <c r="D64" s="1038">
        <v>-72080.801469999977</v>
      </c>
      <c r="E64" s="1038">
        <v>21307.37285</v>
      </c>
      <c r="F64" s="1038">
        <v>-13459.21516</v>
      </c>
      <c r="G64" s="1038">
        <v>-6923.3567300000004</v>
      </c>
      <c r="H64" s="1038">
        <v>-5559.3208999999997</v>
      </c>
      <c r="I64" s="1039">
        <v>-76715.32140999999</v>
      </c>
    </row>
    <row r="65" spans="1:9" ht="13.5" thickBot="1">
      <c r="A65" s="1040">
        <v>29</v>
      </c>
      <c r="B65" s="2122" t="s">
        <v>453</v>
      </c>
      <c r="C65" s="2123"/>
      <c r="D65" s="1041">
        <v>-72080.801469999977</v>
      </c>
      <c r="E65" s="1041">
        <v>-50773.428619999999</v>
      </c>
      <c r="F65" s="1041">
        <v>-64232.643779999999</v>
      </c>
      <c r="G65" s="1041">
        <v>-71156.000510000013</v>
      </c>
      <c r="H65" s="1041">
        <v>-76715.32140999999</v>
      </c>
      <c r="I65" s="1042"/>
    </row>
    <row r="66" spans="1:9">
      <c r="A66" s="1043"/>
      <c r="B66" s="1043"/>
      <c r="C66" s="1043"/>
      <c r="D66" s="1044"/>
      <c r="E66" s="1044"/>
      <c r="F66" s="1044"/>
      <c r="G66" s="1044"/>
      <c r="H66" s="1044"/>
      <c r="I66" s="1044"/>
    </row>
  </sheetData>
  <mergeCells count="36">
    <mergeCell ref="B65:C65"/>
    <mergeCell ref="B54:C54"/>
    <mergeCell ref="B55:C55"/>
    <mergeCell ref="B56:C56"/>
    <mergeCell ref="B57:C57"/>
    <mergeCell ref="B58:C58"/>
    <mergeCell ref="B59:C59"/>
    <mergeCell ref="A60:C60"/>
    <mergeCell ref="B61:C61"/>
    <mergeCell ref="B62:C62"/>
    <mergeCell ref="B63:C63"/>
    <mergeCell ref="B64:C64"/>
    <mergeCell ref="B53:C53"/>
    <mergeCell ref="B29:C29"/>
    <mergeCell ref="B35:C35"/>
    <mergeCell ref="B36:C36"/>
    <mergeCell ref="B37:C37"/>
    <mergeCell ref="B38:C38"/>
    <mergeCell ref="A39:C39"/>
    <mergeCell ref="B40:C40"/>
    <mergeCell ref="B41:C41"/>
    <mergeCell ref="B48:C48"/>
    <mergeCell ref="B49:C49"/>
    <mergeCell ref="B50:C50"/>
    <mergeCell ref="B24:C24"/>
    <mergeCell ref="H2:I2"/>
    <mergeCell ref="A4:I4"/>
    <mergeCell ref="H6:I6"/>
    <mergeCell ref="B7:C7"/>
    <mergeCell ref="A8:C8"/>
    <mergeCell ref="B9:C9"/>
    <mergeCell ref="B10:C10"/>
    <mergeCell ref="B14:C14"/>
    <mergeCell ref="B15:C15"/>
    <mergeCell ref="B16:C16"/>
    <mergeCell ref="B21:C21"/>
  </mergeCells>
  <printOptions horizontalCentered="1"/>
  <pageMargins left="0.70866141732283472" right="0.70866141732283472" top="0.74803149606299213" bottom="0.74803149606299213" header="0.31496062992125984" footer="0.31496062992125984"/>
  <pageSetup paperSize="9" scale="58" orientation="landscape" r:id="rId1"/>
</worksheet>
</file>

<file path=xl/worksheets/sheet29.xml><?xml version="1.0" encoding="utf-8"?>
<worksheet xmlns="http://schemas.openxmlformats.org/spreadsheetml/2006/main" xmlns:r="http://schemas.openxmlformats.org/officeDocument/2006/relationships">
  <sheetPr>
    <pageSetUpPr fitToPage="1"/>
  </sheetPr>
  <dimension ref="A1:K69"/>
  <sheetViews>
    <sheetView workbookViewId="0"/>
  </sheetViews>
  <sheetFormatPr defaultColWidth="8.140625" defaultRowHeight="12.75"/>
  <cols>
    <col min="1" max="1" width="11.42578125" style="1046" customWidth="1"/>
    <col min="2" max="2" width="26.85546875" style="1046" customWidth="1"/>
    <col min="3" max="3" width="26.140625" style="1046" customWidth="1"/>
    <col min="4" max="4" width="11.5703125" style="1046" customWidth="1"/>
    <col min="5" max="5" width="11.5703125" style="1046" bestFit="1" customWidth="1"/>
    <col min="6" max="6" width="11.7109375" style="1046" customWidth="1"/>
    <col min="7" max="7" width="11.85546875" style="1046" customWidth="1"/>
    <col min="8" max="8" width="13.140625" style="1046" customWidth="1"/>
    <col min="9" max="9" width="13.7109375" style="1046" customWidth="1"/>
    <col min="10" max="255" width="9.140625" style="1046" customWidth="1"/>
    <col min="256" max="16384" width="8.140625" style="1046"/>
  </cols>
  <sheetData>
    <row r="1" spans="1:11">
      <c r="A1" s="1045"/>
      <c r="B1" s="1045"/>
      <c r="C1" s="1045"/>
      <c r="D1" s="1045"/>
      <c r="E1" s="1045"/>
      <c r="F1" s="1045"/>
      <c r="G1" s="1045"/>
      <c r="H1" s="1045"/>
      <c r="I1" s="1045"/>
    </row>
    <row r="2" spans="1:11">
      <c r="A2" s="1045"/>
      <c r="B2" s="1045"/>
      <c r="C2" s="1045"/>
      <c r="D2" s="1045"/>
      <c r="E2" s="1045"/>
      <c r="F2" s="1045"/>
      <c r="G2" s="1045"/>
      <c r="H2" s="2133" t="s">
        <v>463</v>
      </c>
      <c r="I2" s="2133"/>
    </row>
    <row r="3" spans="1:11" ht="14.25">
      <c r="A3" s="1045"/>
      <c r="B3" s="1045"/>
      <c r="C3" s="1045"/>
      <c r="D3" s="1045"/>
      <c r="E3" s="1045"/>
      <c r="F3" s="1045"/>
      <c r="G3" s="1045"/>
      <c r="H3" s="1047"/>
      <c r="I3" s="1047"/>
    </row>
    <row r="4" spans="1:11" ht="14.25">
      <c r="A4" s="2134" t="s">
        <v>455</v>
      </c>
      <c r="B4" s="2134"/>
      <c r="C4" s="2134"/>
      <c r="D4" s="2134"/>
      <c r="E4" s="2134"/>
      <c r="F4" s="2134"/>
      <c r="G4" s="2134"/>
      <c r="H4" s="2134"/>
      <c r="I4" s="2134"/>
    </row>
    <row r="5" spans="1:11">
      <c r="A5" s="1048"/>
      <c r="B5" s="1048"/>
      <c r="C5" s="1048"/>
      <c r="D5" s="1048"/>
      <c r="E5" s="1048"/>
      <c r="F5" s="1048"/>
      <c r="G5" s="1048"/>
      <c r="H5" s="1048"/>
      <c r="I5" s="1045"/>
    </row>
    <row r="6" spans="1:11" ht="13.5" thickBot="1">
      <c r="A6" s="1045"/>
      <c r="B6" s="1045"/>
      <c r="C6" s="1045"/>
      <c r="D6" s="1045"/>
      <c r="E6" s="1045"/>
      <c r="F6" s="1045"/>
      <c r="G6" s="1045"/>
      <c r="H6" s="2114" t="s">
        <v>34</v>
      </c>
      <c r="I6" s="2114"/>
    </row>
    <row r="7" spans="1:11" ht="38.25" customHeight="1" thickBot="1">
      <c r="A7" s="2135" t="s">
        <v>408</v>
      </c>
      <c r="B7" s="2137" t="s">
        <v>63</v>
      </c>
      <c r="C7" s="2138"/>
      <c r="D7" s="2141" t="s">
        <v>456</v>
      </c>
      <c r="E7" s="2141"/>
      <c r="F7" s="2141"/>
      <c r="G7" s="2142" t="s">
        <v>457</v>
      </c>
      <c r="H7" s="2141"/>
      <c r="I7" s="2143"/>
    </row>
    <row r="8" spans="1:11" ht="26.25" thickBot="1">
      <c r="A8" s="2136"/>
      <c r="B8" s="2139"/>
      <c r="C8" s="2140"/>
      <c r="D8" s="1049" t="s">
        <v>409</v>
      </c>
      <c r="E8" s="1050" t="s">
        <v>410</v>
      </c>
      <c r="F8" s="1051" t="s">
        <v>458</v>
      </c>
      <c r="G8" s="1049" t="s">
        <v>409</v>
      </c>
      <c r="H8" s="1050" t="s">
        <v>410</v>
      </c>
      <c r="I8" s="1051" t="s">
        <v>411</v>
      </c>
      <c r="K8" s="1046" t="s">
        <v>15</v>
      </c>
    </row>
    <row r="9" spans="1:11" ht="12.75" customHeight="1">
      <c r="A9" s="2144" t="s">
        <v>459</v>
      </c>
      <c r="B9" s="2145"/>
      <c r="C9" s="2146"/>
      <c r="D9" s="1052"/>
      <c r="E9" s="1053"/>
      <c r="F9" s="1054"/>
      <c r="G9" s="1055"/>
      <c r="H9" s="1056"/>
      <c r="I9" s="1057"/>
    </row>
    <row r="10" spans="1:11">
      <c r="A10" s="1058">
        <v>1</v>
      </c>
      <c r="B10" s="2124" t="s">
        <v>415</v>
      </c>
      <c r="C10" s="2125"/>
      <c r="D10" s="1059">
        <v>37143.941129999992</v>
      </c>
      <c r="E10" s="1059">
        <v>8.9999999999999993E-3</v>
      </c>
      <c r="F10" s="1060">
        <v>0</v>
      </c>
      <c r="G10" s="1061">
        <v>0</v>
      </c>
      <c r="H10" s="1059">
        <v>0</v>
      </c>
      <c r="I10" s="1062">
        <v>2382.8939999999998</v>
      </c>
    </row>
    <row r="11" spans="1:11">
      <c r="A11" s="1058">
        <v>2</v>
      </c>
      <c r="B11" s="2124" t="s">
        <v>416</v>
      </c>
      <c r="C11" s="2125"/>
      <c r="D11" s="1059">
        <v>7.6619999999999999</v>
      </c>
      <c r="E11" s="1059">
        <v>0</v>
      </c>
      <c r="F11" s="1060">
        <v>0</v>
      </c>
      <c r="G11" s="1061">
        <v>0</v>
      </c>
      <c r="H11" s="1059">
        <v>0</v>
      </c>
      <c r="I11" s="1062">
        <v>0</v>
      </c>
    </row>
    <row r="12" spans="1:11">
      <c r="A12" s="1058"/>
      <c r="B12" s="1063"/>
      <c r="C12" s="1020" t="s">
        <v>417</v>
      </c>
      <c r="D12" s="1059">
        <v>0</v>
      </c>
      <c r="E12" s="1059">
        <v>0</v>
      </c>
      <c r="F12" s="1060">
        <v>0</v>
      </c>
      <c r="G12" s="1061">
        <v>0</v>
      </c>
      <c r="H12" s="1059">
        <v>0</v>
      </c>
      <c r="I12" s="1062">
        <v>0</v>
      </c>
    </row>
    <row r="13" spans="1:11">
      <c r="A13" s="1058"/>
      <c r="B13" s="1063"/>
      <c r="C13" s="1020" t="s">
        <v>418</v>
      </c>
      <c r="D13" s="1059">
        <v>0</v>
      </c>
      <c r="E13" s="1059">
        <v>0</v>
      </c>
      <c r="F13" s="1060">
        <v>0</v>
      </c>
      <c r="G13" s="1061">
        <v>0</v>
      </c>
      <c r="H13" s="1059">
        <v>0</v>
      </c>
      <c r="I13" s="1062">
        <v>0</v>
      </c>
    </row>
    <row r="14" spans="1:11">
      <c r="A14" s="1058"/>
      <c r="B14" s="1063"/>
      <c r="C14" s="1020" t="s">
        <v>419</v>
      </c>
      <c r="D14" s="1059">
        <v>7.6619999999999999</v>
      </c>
      <c r="E14" s="1059">
        <v>0</v>
      </c>
      <c r="F14" s="1060">
        <v>0</v>
      </c>
      <c r="G14" s="1061">
        <v>0</v>
      </c>
      <c r="H14" s="1059">
        <v>0</v>
      </c>
      <c r="I14" s="1062">
        <v>0</v>
      </c>
    </row>
    <row r="15" spans="1:11">
      <c r="A15" s="1058">
        <v>3</v>
      </c>
      <c r="B15" s="2110" t="s">
        <v>420</v>
      </c>
      <c r="C15" s="2111"/>
      <c r="D15" s="1059">
        <v>0.432</v>
      </c>
      <c r="E15" s="1059">
        <v>0</v>
      </c>
      <c r="F15" s="1060">
        <v>0</v>
      </c>
      <c r="G15" s="1061">
        <v>0</v>
      </c>
      <c r="H15" s="1059">
        <v>0</v>
      </c>
      <c r="I15" s="1062">
        <v>0</v>
      </c>
    </row>
    <row r="16" spans="1:11" ht="12.75" customHeight="1">
      <c r="A16" s="1058">
        <v>4</v>
      </c>
      <c r="B16" s="2110" t="s">
        <v>421</v>
      </c>
      <c r="C16" s="2111"/>
      <c r="D16" s="1059">
        <v>0</v>
      </c>
      <c r="E16" s="1059">
        <v>0</v>
      </c>
      <c r="F16" s="1060">
        <v>0</v>
      </c>
      <c r="G16" s="1061">
        <v>0</v>
      </c>
      <c r="H16" s="1059">
        <v>0</v>
      </c>
      <c r="I16" s="1062">
        <v>0</v>
      </c>
    </row>
    <row r="17" spans="1:9" ht="12.75" customHeight="1">
      <c r="A17" s="1058">
        <v>5</v>
      </c>
      <c r="B17" s="2110" t="s">
        <v>422</v>
      </c>
      <c r="C17" s="2111"/>
      <c r="D17" s="1059">
        <v>0</v>
      </c>
      <c r="E17" s="1059">
        <v>0</v>
      </c>
      <c r="F17" s="1060">
        <v>0</v>
      </c>
      <c r="G17" s="1061">
        <v>0</v>
      </c>
      <c r="H17" s="1059">
        <v>0</v>
      </c>
      <c r="I17" s="1062">
        <v>0</v>
      </c>
    </row>
    <row r="18" spans="1:9">
      <c r="A18" s="1058"/>
      <c r="B18" s="1063"/>
      <c r="C18" s="1020" t="s">
        <v>417</v>
      </c>
      <c r="D18" s="1059">
        <v>0</v>
      </c>
      <c r="E18" s="1059">
        <v>0</v>
      </c>
      <c r="F18" s="1060">
        <v>0</v>
      </c>
      <c r="G18" s="1061">
        <v>0</v>
      </c>
      <c r="H18" s="1059">
        <v>0</v>
      </c>
      <c r="I18" s="1062">
        <v>0</v>
      </c>
    </row>
    <row r="19" spans="1:9">
      <c r="A19" s="1058"/>
      <c r="B19" s="1063"/>
      <c r="C19" s="1020" t="s">
        <v>418</v>
      </c>
      <c r="D19" s="1059">
        <v>0</v>
      </c>
      <c r="E19" s="1059">
        <v>0</v>
      </c>
      <c r="F19" s="1060">
        <v>0</v>
      </c>
      <c r="G19" s="1061">
        <v>0</v>
      </c>
      <c r="H19" s="1059">
        <v>0</v>
      </c>
      <c r="I19" s="1062">
        <v>0</v>
      </c>
    </row>
    <row r="20" spans="1:9">
      <c r="A20" s="1058"/>
      <c r="B20" s="1063"/>
      <c r="C20" s="1020" t="s">
        <v>419</v>
      </c>
      <c r="D20" s="1059">
        <v>0</v>
      </c>
      <c r="E20" s="1059">
        <v>0</v>
      </c>
      <c r="F20" s="1060">
        <v>0</v>
      </c>
      <c r="G20" s="1061">
        <v>0</v>
      </c>
      <c r="H20" s="1059">
        <v>0</v>
      </c>
      <c r="I20" s="1062">
        <v>0</v>
      </c>
    </row>
    <row r="21" spans="1:9">
      <c r="A21" s="1058"/>
      <c r="B21" s="1063"/>
      <c r="C21" s="1020" t="s">
        <v>423</v>
      </c>
      <c r="D21" s="1059">
        <v>0</v>
      </c>
      <c r="E21" s="1059">
        <v>0</v>
      </c>
      <c r="F21" s="1060">
        <v>0</v>
      </c>
      <c r="G21" s="1061">
        <v>0</v>
      </c>
      <c r="H21" s="1059">
        <v>0</v>
      </c>
      <c r="I21" s="1062">
        <v>0</v>
      </c>
    </row>
    <row r="22" spans="1:9" ht="12.75" customHeight="1">
      <c r="A22" s="1058">
        <v>6</v>
      </c>
      <c r="B22" s="2110" t="s">
        <v>424</v>
      </c>
      <c r="C22" s="2111"/>
      <c r="D22" s="1059">
        <v>492.35504000000003</v>
      </c>
      <c r="E22" s="1059">
        <v>4619.8029900000001</v>
      </c>
      <c r="F22" s="1060">
        <v>911.60898999999995</v>
      </c>
      <c r="G22" s="1061">
        <v>0</v>
      </c>
      <c r="H22" s="1059">
        <v>0</v>
      </c>
      <c r="I22" s="1062">
        <v>-13.928850000000001</v>
      </c>
    </row>
    <row r="23" spans="1:9">
      <c r="A23" s="1058"/>
      <c r="B23" s="1063"/>
      <c r="C23" s="1020" t="s">
        <v>417</v>
      </c>
      <c r="D23" s="1059">
        <v>360.07104000000004</v>
      </c>
      <c r="E23" s="1059">
        <v>4619.8029900000001</v>
      </c>
      <c r="F23" s="1060">
        <v>911.60898999999995</v>
      </c>
      <c r="G23" s="1061">
        <v>0</v>
      </c>
      <c r="H23" s="1059">
        <v>0</v>
      </c>
      <c r="I23" s="1062">
        <v>-13.928850000000001</v>
      </c>
    </row>
    <row r="24" spans="1:9">
      <c r="A24" s="1058"/>
      <c r="B24" s="1063"/>
      <c r="C24" s="1020" t="s">
        <v>418</v>
      </c>
      <c r="D24" s="1059">
        <v>132.28399999999999</v>
      </c>
      <c r="E24" s="1059">
        <v>0</v>
      </c>
      <c r="F24" s="1060">
        <v>0</v>
      </c>
      <c r="G24" s="1061">
        <v>0</v>
      </c>
      <c r="H24" s="1059">
        <v>0</v>
      </c>
      <c r="I24" s="1062">
        <v>0</v>
      </c>
    </row>
    <row r="25" spans="1:9" ht="12.75" customHeight="1">
      <c r="A25" s="1058">
        <v>7</v>
      </c>
      <c r="B25" s="2110" t="s">
        <v>425</v>
      </c>
      <c r="C25" s="2111"/>
      <c r="D25" s="1059">
        <v>1670.75575</v>
      </c>
      <c r="E25" s="1059">
        <v>25804.146000000001</v>
      </c>
      <c r="F25" s="1060">
        <v>6603.5029999999997</v>
      </c>
      <c r="G25" s="1061">
        <v>-60</v>
      </c>
      <c r="H25" s="1059">
        <v>-2970</v>
      </c>
      <c r="I25" s="1062">
        <v>4915.3549999999996</v>
      </c>
    </row>
    <row r="26" spans="1:9">
      <c r="A26" s="1058"/>
      <c r="B26" s="1063"/>
      <c r="C26" s="1020" t="s">
        <v>417</v>
      </c>
      <c r="D26" s="1059">
        <v>1603.4627499999999</v>
      </c>
      <c r="E26" s="1059">
        <v>25804.146000000001</v>
      </c>
      <c r="F26" s="1060">
        <v>6603.5029999999997</v>
      </c>
      <c r="G26" s="1061">
        <v>-60</v>
      </c>
      <c r="H26" s="1059">
        <v>-2970</v>
      </c>
      <c r="I26" s="1062">
        <v>4915.3549999999996</v>
      </c>
    </row>
    <row r="27" spans="1:9">
      <c r="A27" s="1058"/>
      <c r="B27" s="1063"/>
      <c r="C27" s="1020" t="s">
        <v>418</v>
      </c>
      <c r="D27" s="1059">
        <v>0</v>
      </c>
      <c r="E27" s="1059">
        <v>0</v>
      </c>
      <c r="F27" s="1060">
        <v>0</v>
      </c>
      <c r="G27" s="1061">
        <v>0</v>
      </c>
      <c r="H27" s="1059">
        <v>0</v>
      </c>
      <c r="I27" s="1062">
        <v>0</v>
      </c>
    </row>
    <row r="28" spans="1:9">
      <c r="A28" s="1058"/>
      <c r="B28" s="1063"/>
      <c r="C28" s="1020" t="s">
        <v>419</v>
      </c>
      <c r="D28" s="1059">
        <v>67.293000000000006</v>
      </c>
      <c r="E28" s="1059">
        <v>0</v>
      </c>
      <c r="F28" s="1060">
        <v>0</v>
      </c>
      <c r="G28" s="1061">
        <v>0</v>
      </c>
      <c r="H28" s="1059">
        <v>0</v>
      </c>
      <c r="I28" s="1062">
        <v>0</v>
      </c>
    </row>
    <row r="29" spans="1:9">
      <c r="A29" s="1058"/>
      <c r="B29" s="1063"/>
      <c r="C29" s="1020" t="s">
        <v>426</v>
      </c>
      <c r="D29" s="1059">
        <v>0</v>
      </c>
      <c r="E29" s="1059">
        <v>0</v>
      </c>
      <c r="F29" s="1060">
        <v>0</v>
      </c>
      <c r="G29" s="1061">
        <v>0</v>
      </c>
      <c r="H29" s="1059">
        <v>0</v>
      </c>
      <c r="I29" s="1062">
        <v>0</v>
      </c>
    </row>
    <row r="30" spans="1:9">
      <c r="A30" s="1058">
        <v>8</v>
      </c>
      <c r="B30" s="2110" t="s">
        <v>427</v>
      </c>
      <c r="C30" s="2111"/>
      <c r="D30" s="1059">
        <v>15569.712919999998</v>
      </c>
      <c r="E30" s="1059">
        <v>10524.77972</v>
      </c>
      <c r="F30" s="1060">
        <v>17039.044879999998</v>
      </c>
      <c r="G30" s="1061">
        <v>1678.2693599999998</v>
      </c>
      <c r="H30" s="1059">
        <v>-1158.4581499999999</v>
      </c>
      <c r="I30" s="1062">
        <v>2811.1425899999999</v>
      </c>
    </row>
    <row r="31" spans="1:9">
      <c r="A31" s="1058"/>
      <c r="B31" s="1063"/>
      <c r="C31" s="1064" t="s">
        <v>460</v>
      </c>
      <c r="D31" s="1059">
        <v>5693.9985999999999</v>
      </c>
      <c r="E31" s="1059">
        <v>2923.0868200000004</v>
      </c>
      <c r="F31" s="1060">
        <v>2678.6277400000004</v>
      </c>
      <c r="G31" s="1061">
        <v>0</v>
      </c>
      <c r="H31" s="1059">
        <v>0</v>
      </c>
      <c r="I31" s="1062">
        <v>106.79300000000001</v>
      </c>
    </row>
    <row r="32" spans="1:9">
      <c r="A32" s="1058"/>
      <c r="B32" s="1063"/>
      <c r="C32" s="1020" t="s">
        <v>428</v>
      </c>
      <c r="D32" s="1059">
        <v>6013.4009999999998</v>
      </c>
      <c r="E32" s="1059">
        <v>23</v>
      </c>
      <c r="F32" s="1060">
        <v>41.4</v>
      </c>
      <c r="G32" s="1061">
        <v>0</v>
      </c>
      <c r="H32" s="1059">
        <v>0</v>
      </c>
      <c r="I32" s="1062">
        <v>1500</v>
      </c>
    </row>
    <row r="33" spans="1:9">
      <c r="A33" s="1058"/>
      <c r="B33" s="1063"/>
      <c r="C33" s="1020" t="s">
        <v>429</v>
      </c>
      <c r="D33" s="1059">
        <v>0.14699999999999999</v>
      </c>
      <c r="E33" s="1059">
        <v>8.8579999999999992E-2</v>
      </c>
      <c r="F33" s="1060">
        <v>1.8076700000000001</v>
      </c>
      <c r="G33" s="1061">
        <v>0</v>
      </c>
      <c r="H33" s="1059">
        <v>0</v>
      </c>
      <c r="I33" s="1062">
        <v>0</v>
      </c>
    </row>
    <row r="34" spans="1:9">
      <c r="A34" s="1058"/>
      <c r="B34" s="1063"/>
      <c r="C34" s="1020" t="s">
        <v>423</v>
      </c>
      <c r="D34" s="1059">
        <v>3860.7503200000001</v>
      </c>
      <c r="E34" s="1059">
        <v>7556.9073200000003</v>
      </c>
      <c r="F34" s="1060">
        <v>14285.427470000001</v>
      </c>
      <c r="G34" s="1061">
        <v>1678.2693599999998</v>
      </c>
      <c r="H34" s="1059">
        <v>-1158.4581499999999</v>
      </c>
      <c r="I34" s="1062">
        <v>1204.3495899999998</v>
      </c>
    </row>
    <row r="35" spans="1:9">
      <c r="A35" s="1058"/>
      <c r="B35" s="1063"/>
      <c r="C35" s="1020" t="s">
        <v>430</v>
      </c>
      <c r="D35" s="1059">
        <v>1.4159999999999999</v>
      </c>
      <c r="E35" s="1059">
        <v>21.696999999999999</v>
      </c>
      <c r="F35" s="1060">
        <v>31.782</v>
      </c>
      <c r="G35" s="1061">
        <v>0</v>
      </c>
      <c r="H35" s="1059">
        <v>0</v>
      </c>
      <c r="I35" s="1062">
        <v>0</v>
      </c>
    </row>
    <row r="36" spans="1:9">
      <c r="A36" s="1058">
        <v>9</v>
      </c>
      <c r="B36" s="2110" t="s">
        <v>431</v>
      </c>
      <c r="C36" s="2111"/>
      <c r="D36" s="1059">
        <v>623.62603000000001</v>
      </c>
      <c r="E36" s="1059">
        <v>547.99541999999997</v>
      </c>
      <c r="F36" s="1060">
        <v>338.13040999999998</v>
      </c>
      <c r="G36" s="1061">
        <v>94.374990000000011</v>
      </c>
      <c r="H36" s="1059">
        <v>250.02889000000002</v>
      </c>
      <c r="I36" s="1062">
        <v>685.15289000000007</v>
      </c>
    </row>
    <row r="37" spans="1:9">
      <c r="A37" s="1058">
        <v>10</v>
      </c>
      <c r="B37" s="2110" t="s">
        <v>432</v>
      </c>
      <c r="C37" s="2111"/>
      <c r="D37" s="1059">
        <v>104.35711000000001</v>
      </c>
      <c r="E37" s="1059">
        <v>8.9954999999999998</v>
      </c>
      <c r="F37" s="1060">
        <v>3.0790000000000002</v>
      </c>
      <c r="G37" s="1061">
        <v>2.3724600000000002</v>
      </c>
      <c r="H37" s="1059">
        <v>6.8280000000000003</v>
      </c>
      <c r="I37" s="1062">
        <v>24.613</v>
      </c>
    </row>
    <row r="38" spans="1:9">
      <c r="A38" s="1058">
        <v>11</v>
      </c>
      <c r="B38" s="2110" t="s">
        <v>433</v>
      </c>
      <c r="C38" s="2111"/>
      <c r="D38" s="1059">
        <v>808.95783999999992</v>
      </c>
      <c r="E38" s="1059">
        <v>246.27829</v>
      </c>
      <c r="F38" s="1060">
        <v>45.113349999999997</v>
      </c>
      <c r="G38" s="1061">
        <v>1.2969999999999999</v>
      </c>
      <c r="H38" s="1059">
        <v>0</v>
      </c>
      <c r="I38" s="1062">
        <v>67.896000000000001</v>
      </c>
    </row>
    <row r="39" spans="1:9" ht="13.5" thickBot="1">
      <c r="A39" s="1065">
        <v>12</v>
      </c>
      <c r="B39" s="2147" t="s">
        <v>461</v>
      </c>
      <c r="C39" s="2148"/>
      <c r="D39" s="1066">
        <v>56421.799820000007</v>
      </c>
      <c r="E39" s="1067">
        <v>41752.00692</v>
      </c>
      <c r="F39" s="1068">
        <v>24940.479629999998</v>
      </c>
      <c r="G39" s="1066">
        <v>1716.3138100000001</v>
      </c>
      <c r="H39" s="1067">
        <v>-3871.6012599999999</v>
      </c>
      <c r="I39" s="1068">
        <v>10873.124629999998</v>
      </c>
    </row>
    <row r="40" spans="1:9" ht="12.75" customHeight="1">
      <c r="A40" s="2144" t="s">
        <v>303</v>
      </c>
      <c r="B40" s="2145"/>
      <c r="C40" s="2146"/>
      <c r="D40" s="1052"/>
      <c r="E40" s="1053"/>
      <c r="F40" s="1069"/>
      <c r="G40" s="1052"/>
      <c r="H40" s="1054"/>
      <c r="I40" s="1069"/>
    </row>
    <row r="41" spans="1:9">
      <c r="A41" s="1058">
        <v>13</v>
      </c>
      <c r="B41" s="2124" t="s">
        <v>435</v>
      </c>
      <c r="C41" s="2125"/>
      <c r="D41" s="1059">
        <v>14707.345219999999</v>
      </c>
      <c r="E41" s="1059">
        <v>3565.0748199999998</v>
      </c>
      <c r="F41" s="1060">
        <v>1399.1238000000001</v>
      </c>
      <c r="G41" s="1061">
        <v>3345.1088799999998</v>
      </c>
      <c r="H41" s="1059">
        <v>5.4210000000000003</v>
      </c>
      <c r="I41" s="1062">
        <v>7136.0119999999997</v>
      </c>
    </row>
    <row r="42" spans="1:9">
      <c r="A42" s="1058">
        <v>14</v>
      </c>
      <c r="B42" s="2124" t="s">
        <v>436</v>
      </c>
      <c r="C42" s="2125"/>
      <c r="D42" s="1059">
        <v>0</v>
      </c>
      <c r="E42" s="1059">
        <v>0</v>
      </c>
      <c r="F42" s="1060">
        <v>0</v>
      </c>
      <c r="G42" s="1061">
        <v>0</v>
      </c>
      <c r="H42" s="1059">
        <v>0</v>
      </c>
      <c r="I42" s="1062">
        <v>0</v>
      </c>
    </row>
    <row r="43" spans="1:9">
      <c r="A43" s="1058"/>
      <c r="B43" s="1063"/>
      <c r="C43" s="1020" t="s">
        <v>417</v>
      </c>
      <c r="D43" s="1059">
        <v>0</v>
      </c>
      <c r="E43" s="1059">
        <v>0</v>
      </c>
      <c r="F43" s="1060">
        <v>0</v>
      </c>
      <c r="G43" s="1061">
        <v>0</v>
      </c>
      <c r="H43" s="1059">
        <v>0</v>
      </c>
      <c r="I43" s="1062">
        <v>0</v>
      </c>
    </row>
    <row r="44" spans="1:9">
      <c r="A44" s="1058"/>
      <c r="B44" s="1063"/>
      <c r="C44" s="1020" t="s">
        <v>418</v>
      </c>
      <c r="D44" s="1059">
        <v>0</v>
      </c>
      <c r="E44" s="1059">
        <v>0</v>
      </c>
      <c r="F44" s="1060">
        <v>0</v>
      </c>
      <c r="G44" s="1061">
        <v>0</v>
      </c>
      <c r="H44" s="1059">
        <v>0</v>
      </c>
      <c r="I44" s="1062">
        <v>0</v>
      </c>
    </row>
    <row r="45" spans="1:9">
      <c r="A45" s="1058"/>
      <c r="B45" s="1063"/>
      <c r="C45" s="1020" t="s">
        <v>419</v>
      </c>
      <c r="D45" s="1059">
        <v>0</v>
      </c>
      <c r="E45" s="1059">
        <v>0</v>
      </c>
      <c r="F45" s="1060">
        <v>0</v>
      </c>
      <c r="G45" s="1061">
        <v>0</v>
      </c>
      <c r="H45" s="1059">
        <v>0</v>
      </c>
      <c r="I45" s="1062">
        <v>0</v>
      </c>
    </row>
    <row r="46" spans="1:9">
      <c r="A46" s="1058"/>
      <c r="B46" s="1063"/>
      <c r="C46" s="1020" t="s">
        <v>428</v>
      </c>
      <c r="D46" s="1059">
        <v>0</v>
      </c>
      <c r="E46" s="1059">
        <v>0</v>
      </c>
      <c r="F46" s="1060">
        <v>0</v>
      </c>
      <c r="G46" s="1061">
        <v>0</v>
      </c>
      <c r="H46" s="1059">
        <v>0</v>
      </c>
      <c r="I46" s="1062">
        <v>0</v>
      </c>
    </row>
    <row r="47" spans="1:9">
      <c r="A47" s="1058"/>
      <c r="B47" s="1063"/>
      <c r="C47" s="1020" t="s">
        <v>437</v>
      </c>
      <c r="D47" s="1059">
        <v>0</v>
      </c>
      <c r="E47" s="1059">
        <v>0</v>
      </c>
      <c r="F47" s="1060">
        <v>0</v>
      </c>
      <c r="G47" s="1061">
        <v>0</v>
      </c>
      <c r="H47" s="1059">
        <v>0</v>
      </c>
      <c r="I47" s="1062">
        <v>0</v>
      </c>
    </row>
    <row r="48" spans="1:9">
      <c r="A48" s="1058"/>
      <c r="B48" s="1063"/>
      <c r="C48" s="1020" t="s">
        <v>438</v>
      </c>
      <c r="D48" s="1059">
        <v>0</v>
      </c>
      <c r="E48" s="1059">
        <v>0</v>
      </c>
      <c r="F48" s="1060">
        <v>0</v>
      </c>
      <c r="G48" s="1061">
        <v>0</v>
      </c>
      <c r="H48" s="1059">
        <v>0</v>
      </c>
      <c r="I48" s="1062">
        <v>0</v>
      </c>
    </row>
    <row r="49" spans="1:9">
      <c r="A49" s="1058">
        <v>15</v>
      </c>
      <c r="B49" s="2124" t="s">
        <v>420</v>
      </c>
      <c r="C49" s="2125"/>
      <c r="D49" s="1059">
        <v>0.67500000000000004</v>
      </c>
      <c r="E49" s="1059">
        <v>0</v>
      </c>
      <c r="F49" s="1060">
        <v>0</v>
      </c>
      <c r="G49" s="1061">
        <v>0</v>
      </c>
      <c r="H49" s="1059">
        <v>0</v>
      </c>
      <c r="I49" s="1062">
        <v>0</v>
      </c>
    </row>
    <row r="50" spans="1:9">
      <c r="A50" s="1058">
        <v>16</v>
      </c>
      <c r="B50" s="2124" t="s">
        <v>421</v>
      </c>
      <c r="C50" s="2125"/>
      <c r="D50" s="1059">
        <v>0</v>
      </c>
      <c r="E50" s="1059">
        <v>0</v>
      </c>
      <c r="F50" s="1060">
        <v>0</v>
      </c>
      <c r="G50" s="1061">
        <v>0</v>
      </c>
      <c r="H50" s="1059">
        <v>0</v>
      </c>
      <c r="I50" s="1062">
        <v>0</v>
      </c>
    </row>
    <row r="51" spans="1:9">
      <c r="A51" s="1058">
        <v>17</v>
      </c>
      <c r="B51" s="2124" t="s">
        <v>439</v>
      </c>
      <c r="C51" s="2125"/>
      <c r="D51" s="1059">
        <v>3998.6718599999999</v>
      </c>
      <c r="E51" s="1059">
        <v>4418.0545999999995</v>
      </c>
      <c r="F51" s="1060">
        <v>6915.11229</v>
      </c>
      <c r="G51" s="1061">
        <v>2819.76908</v>
      </c>
      <c r="H51" s="1059">
        <v>6104.6946099999996</v>
      </c>
      <c r="I51" s="1062">
        <v>15026.063749999999</v>
      </c>
    </row>
    <row r="52" spans="1:9">
      <c r="A52" s="1058"/>
      <c r="B52" s="1063"/>
      <c r="C52" s="1020" t="s">
        <v>440</v>
      </c>
      <c r="D52" s="1059">
        <v>1017.165</v>
      </c>
      <c r="E52" s="1059">
        <v>125.30422</v>
      </c>
      <c r="F52" s="1060">
        <v>151.33231000000001</v>
      </c>
      <c r="G52" s="1061">
        <v>59.586529999999996</v>
      </c>
      <c r="H52" s="1059">
        <v>9.6000000000000002E-2</v>
      </c>
      <c r="I52" s="1062">
        <v>729.56700000000001</v>
      </c>
    </row>
    <row r="53" spans="1:9">
      <c r="A53" s="1058"/>
      <c r="B53" s="1063"/>
      <c r="C53" s="1020" t="s">
        <v>441</v>
      </c>
      <c r="D53" s="1059">
        <v>2981.50686</v>
      </c>
      <c r="E53" s="1059">
        <v>4292.7503799999995</v>
      </c>
      <c r="F53" s="1060">
        <v>6763.7799799999993</v>
      </c>
      <c r="G53" s="1061">
        <v>2760.18255</v>
      </c>
      <c r="H53" s="1059">
        <v>6104.5986099999991</v>
      </c>
      <c r="I53" s="1062">
        <v>14296.49675</v>
      </c>
    </row>
    <row r="54" spans="1:9">
      <c r="A54" s="1058">
        <v>18</v>
      </c>
      <c r="B54" s="2110" t="s">
        <v>442</v>
      </c>
      <c r="C54" s="2111"/>
      <c r="D54" s="1059">
        <v>235.22836000000001</v>
      </c>
      <c r="E54" s="1059">
        <v>1652.0491</v>
      </c>
      <c r="F54" s="1060">
        <v>1354.1854099999998</v>
      </c>
      <c r="G54" s="1061">
        <v>239.227</v>
      </c>
      <c r="H54" s="1059">
        <v>1021.8102</v>
      </c>
      <c r="I54" s="1062">
        <v>1452.5184999999999</v>
      </c>
    </row>
    <row r="55" spans="1:9" ht="12.75" customHeight="1">
      <c r="A55" s="1058">
        <v>19</v>
      </c>
      <c r="B55" s="2110" t="s">
        <v>443</v>
      </c>
      <c r="C55" s="2111"/>
      <c r="D55" s="1059">
        <v>0</v>
      </c>
      <c r="E55" s="1059">
        <v>0</v>
      </c>
      <c r="F55" s="1060">
        <v>0</v>
      </c>
      <c r="G55" s="1061">
        <v>0</v>
      </c>
      <c r="H55" s="1059">
        <v>0</v>
      </c>
      <c r="I55" s="1062">
        <v>0</v>
      </c>
    </row>
    <row r="56" spans="1:9">
      <c r="A56" s="1058">
        <v>20</v>
      </c>
      <c r="B56" s="2110" t="s">
        <v>444</v>
      </c>
      <c r="C56" s="2111"/>
      <c r="D56" s="1059">
        <v>258.76058</v>
      </c>
      <c r="E56" s="1059">
        <v>266.14726000000002</v>
      </c>
      <c r="F56" s="1060">
        <v>254.45649000000003</v>
      </c>
      <c r="G56" s="1061">
        <v>2.31013</v>
      </c>
      <c r="H56" s="1059">
        <v>-3.0394199999999993</v>
      </c>
      <c r="I56" s="1062">
        <v>87.166709999999995</v>
      </c>
    </row>
    <row r="57" spans="1:9" ht="12.75" customHeight="1">
      <c r="A57" s="1058">
        <v>21</v>
      </c>
      <c r="B57" s="2110" t="s">
        <v>445</v>
      </c>
      <c r="C57" s="2111"/>
      <c r="D57" s="1059">
        <v>5.5079599999999997</v>
      </c>
      <c r="E57" s="1059">
        <v>2.9079999999999999</v>
      </c>
      <c r="F57" s="1060">
        <v>1.1319999999999999</v>
      </c>
      <c r="G57" s="1061">
        <v>-0.11</v>
      </c>
      <c r="H57" s="1059">
        <v>0</v>
      </c>
      <c r="I57" s="1062">
        <v>0.85799999999999998</v>
      </c>
    </row>
    <row r="58" spans="1:9" ht="12.75" customHeight="1">
      <c r="A58" s="1058">
        <v>22</v>
      </c>
      <c r="B58" s="2110" t="s">
        <v>446</v>
      </c>
      <c r="C58" s="2111"/>
      <c r="D58" s="1059">
        <v>4.1000000000000002E-2</v>
      </c>
      <c r="E58" s="1059">
        <v>0</v>
      </c>
      <c r="F58" s="1060">
        <v>4.1000000000000002E-2</v>
      </c>
      <c r="G58" s="1061">
        <v>0</v>
      </c>
      <c r="H58" s="1059">
        <v>0</v>
      </c>
      <c r="I58" s="1062">
        <v>0</v>
      </c>
    </row>
    <row r="59" spans="1:9" ht="12.75" customHeight="1">
      <c r="A59" s="1058">
        <v>23</v>
      </c>
      <c r="B59" s="2110" t="s">
        <v>447</v>
      </c>
      <c r="C59" s="2111"/>
      <c r="D59" s="1059">
        <v>2076.7718599999998</v>
      </c>
      <c r="E59" s="1059">
        <v>1202.38446</v>
      </c>
      <c r="F59" s="1060">
        <v>3.9980100000000003</v>
      </c>
      <c r="G59" s="1061">
        <v>1.3049999999999999</v>
      </c>
      <c r="H59" s="1059">
        <v>1.383</v>
      </c>
      <c r="I59" s="1062">
        <v>374.62099999999998</v>
      </c>
    </row>
    <row r="60" spans="1:9" ht="13.5" thickBot="1">
      <c r="A60" s="1070">
        <v>24</v>
      </c>
      <c r="B60" s="2126" t="s">
        <v>387</v>
      </c>
      <c r="C60" s="2127"/>
      <c r="D60" s="1066">
        <v>21283.001840000001</v>
      </c>
      <c r="E60" s="1067">
        <v>11106.61824</v>
      </c>
      <c r="F60" s="1071">
        <v>9928.0490000000009</v>
      </c>
      <c r="G60" s="1066">
        <v>6407.6100900000001</v>
      </c>
      <c r="H60" s="1067">
        <v>7130.2693900000004</v>
      </c>
      <c r="I60" s="1068">
        <v>24077.239960000003</v>
      </c>
    </row>
    <row r="61" spans="1:9" ht="12.75" customHeight="1">
      <c r="A61" s="2144" t="s">
        <v>448</v>
      </c>
      <c r="B61" s="2151"/>
      <c r="C61" s="2152"/>
      <c r="D61" s="1052"/>
      <c r="E61" s="1053"/>
      <c r="F61" s="1069"/>
      <c r="G61" s="1052"/>
      <c r="H61" s="1053"/>
      <c r="I61" s="1069"/>
    </row>
    <row r="62" spans="1:9">
      <c r="A62" s="1058">
        <v>25</v>
      </c>
      <c r="B62" s="2124" t="s">
        <v>449</v>
      </c>
      <c r="C62" s="2125"/>
      <c r="D62" s="1059">
        <v>872.28607999999997</v>
      </c>
      <c r="E62" s="1059">
        <v>24.887700000000002</v>
      </c>
      <c r="F62" s="1060">
        <v>49.46425</v>
      </c>
      <c r="G62" s="1061">
        <v>0</v>
      </c>
      <c r="H62" s="1059">
        <v>0</v>
      </c>
      <c r="I62" s="1062">
        <v>120</v>
      </c>
    </row>
    <row r="63" spans="1:9">
      <c r="A63" s="1058">
        <v>26</v>
      </c>
      <c r="B63" s="2124" t="s">
        <v>450</v>
      </c>
      <c r="C63" s="2125"/>
      <c r="D63" s="1059">
        <v>4880.4133000000002</v>
      </c>
      <c r="E63" s="1059">
        <v>545.97527999999988</v>
      </c>
      <c r="F63" s="1060">
        <v>1382.1729</v>
      </c>
      <c r="G63" s="1061">
        <v>868.79300000000001</v>
      </c>
      <c r="H63" s="1059">
        <v>1031.606</v>
      </c>
      <c r="I63" s="1062">
        <v>2728.3110000000001</v>
      </c>
    </row>
    <row r="64" spans="1:9" ht="13.5" thickBot="1">
      <c r="A64" s="1065">
        <v>27</v>
      </c>
      <c r="B64" s="2147" t="s">
        <v>462</v>
      </c>
      <c r="C64" s="2148"/>
      <c r="D64" s="1066">
        <v>-4008.1272200000003</v>
      </c>
      <c r="E64" s="1067">
        <v>-521.08758</v>
      </c>
      <c r="F64" s="1071">
        <v>-1332.70865</v>
      </c>
      <c r="G64" s="1066">
        <v>-868.79300000000001</v>
      </c>
      <c r="H64" s="1067">
        <v>-1031.606</v>
      </c>
      <c r="I64" s="1068">
        <v>-2608.3110000000001</v>
      </c>
    </row>
    <row r="65" spans="1:9">
      <c r="A65" s="1072">
        <v>28</v>
      </c>
      <c r="B65" s="2149" t="s">
        <v>452</v>
      </c>
      <c r="C65" s="2150"/>
      <c r="D65" s="1073">
        <v>31130.670759999997</v>
      </c>
      <c r="E65" s="1073">
        <v>30124.301100000001</v>
      </c>
      <c r="F65" s="1074">
        <v>13679.72198</v>
      </c>
      <c r="G65" s="1075">
        <v>-5560.0892800000001</v>
      </c>
      <c r="H65" s="1073">
        <v>-12033.476650000001</v>
      </c>
      <c r="I65" s="1076">
        <v>-15812.42633</v>
      </c>
    </row>
    <row r="66" spans="1:9" ht="13.5" thickBot="1">
      <c r="A66" s="1077">
        <v>29</v>
      </c>
      <c r="B66" s="2147" t="s">
        <v>453</v>
      </c>
      <c r="C66" s="2148"/>
      <c r="D66" s="1078">
        <v>31130.670759999997</v>
      </c>
      <c r="E66" s="1078">
        <v>61254.971860000005</v>
      </c>
      <c r="F66" s="1079">
        <v>74934.693840000007</v>
      </c>
      <c r="G66" s="1080">
        <v>-8632.6932800000013</v>
      </c>
      <c r="H66" s="1078">
        <v>-20666.16993</v>
      </c>
      <c r="I66" s="1081">
        <v>-28097.488260000002</v>
      </c>
    </row>
    <row r="67" spans="1:9">
      <c r="A67" s="1082"/>
      <c r="B67" s="1082"/>
      <c r="C67" s="1082"/>
      <c r="D67" s="1082"/>
      <c r="E67" s="1082"/>
      <c r="F67" s="1082"/>
      <c r="G67" s="1082"/>
      <c r="H67" s="1082"/>
      <c r="I67" s="1082"/>
    </row>
    <row r="68" spans="1:9">
      <c r="A68" s="1082"/>
      <c r="B68" s="1082"/>
      <c r="C68" s="1082"/>
      <c r="D68" s="1082"/>
      <c r="E68" s="1082"/>
      <c r="F68" s="1082"/>
      <c r="G68" s="1082"/>
      <c r="H68" s="1082"/>
      <c r="I68" s="1082"/>
    </row>
    <row r="69" spans="1:9">
      <c r="A69" s="1082"/>
      <c r="B69" s="1082"/>
      <c r="C69" s="1082"/>
      <c r="D69" s="1082"/>
      <c r="E69" s="1082"/>
      <c r="F69" s="1082"/>
      <c r="G69" s="1082"/>
      <c r="H69" s="1082"/>
      <c r="I69" s="1082"/>
    </row>
  </sheetData>
  <mergeCells count="39">
    <mergeCell ref="B65:C65"/>
    <mergeCell ref="B66:C66"/>
    <mergeCell ref="B59:C59"/>
    <mergeCell ref="B60:C60"/>
    <mergeCell ref="A61:C61"/>
    <mergeCell ref="B62:C62"/>
    <mergeCell ref="B63:C63"/>
    <mergeCell ref="B64:C64"/>
    <mergeCell ref="B58:C58"/>
    <mergeCell ref="B39:C39"/>
    <mergeCell ref="A40:C40"/>
    <mergeCell ref="B41:C41"/>
    <mergeCell ref="B42:C42"/>
    <mergeCell ref="B49:C49"/>
    <mergeCell ref="B50:C50"/>
    <mergeCell ref="B51:C51"/>
    <mergeCell ref="B54:C54"/>
    <mergeCell ref="B55:C55"/>
    <mergeCell ref="B56:C56"/>
    <mergeCell ref="B57:C57"/>
    <mergeCell ref="B38:C38"/>
    <mergeCell ref="A9:C9"/>
    <mergeCell ref="B10:C10"/>
    <mergeCell ref="B11:C11"/>
    <mergeCell ref="B15:C15"/>
    <mergeCell ref="B16:C16"/>
    <mergeCell ref="B17:C17"/>
    <mergeCell ref="B22:C22"/>
    <mergeCell ref="B25:C25"/>
    <mergeCell ref="B30:C30"/>
    <mergeCell ref="B36:C36"/>
    <mergeCell ref="B37:C37"/>
    <mergeCell ref="H2:I2"/>
    <mergeCell ref="A4:I4"/>
    <mergeCell ref="H6:I6"/>
    <mergeCell ref="A7:A8"/>
    <mergeCell ref="B7:C8"/>
    <mergeCell ref="D7:F7"/>
    <mergeCell ref="G7:I7"/>
  </mergeCells>
  <printOptions horizontalCentered="1"/>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AF102"/>
  <sheetViews>
    <sheetView workbookViewId="0"/>
  </sheetViews>
  <sheetFormatPr defaultRowHeight="12.75"/>
  <cols>
    <col min="1" max="1" width="9.140625" style="1504"/>
    <col min="2" max="3" width="2.140625" style="1504" customWidth="1"/>
    <col min="4" max="4" width="2.42578125" style="1504" customWidth="1"/>
    <col min="5" max="5" width="65" style="1504" customWidth="1"/>
    <col min="6" max="6" width="11.28515625" style="1505" customWidth="1"/>
    <col min="7" max="7" width="11" style="1505" customWidth="1"/>
    <col min="8" max="8" width="9.140625" style="1505" customWidth="1"/>
    <col min="9" max="10" width="11.28515625" style="1505" customWidth="1"/>
    <col min="11" max="11" width="11" style="1505" customWidth="1"/>
    <col min="12" max="12" width="9.140625" style="1505" customWidth="1"/>
    <col min="13" max="13" width="11.28515625" style="1505" customWidth="1"/>
    <col min="14" max="32" width="9.140625" style="1505"/>
    <col min="33" max="16384" width="9.140625" style="1504"/>
  </cols>
  <sheetData>
    <row r="1" spans="2:14" s="1505" customFormat="1">
      <c r="B1" s="1504"/>
      <c r="C1" s="1504"/>
      <c r="D1" s="1504"/>
      <c r="E1" s="1504"/>
      <c r="M1" s="1506" t="s">
        <v>894</v>
      </c>
    </row>
    <row r="3" spans="2:14" s="1505" customFormat="1">
      <c r="B3" s="1852" t="s">
        <v>806</v>
      </c>
      <c r="C3" s="1852"/>
      <c r="D3" s="1852"/>
      <c r="E3" s="1852"/>
      <c r="F3" s="1852"/>
      <c r="G3" s="1852"/>
      <c r="H3" s="1852"/>
      <c r="I3" s="1852"/>
      <c r="J3" s="1852"/>
      <c r="K3" s="1852"/>
      <c r="L3" s="1852"/>
      <c r="M3" s="1852"/>
    </row>
    <row r="4" spans="2:14" s="1505" customFormat="1" ht="13.5" thickBot="1">
      <c r="B4" s="1507"/>
      <c r="C4" s="1507"/>
      <c r="D4" s="1507"/>
      <c r="E4" s="1507"/>
      <c r="H4" s="1853"/>
      <c r="I4" s="1853"/>
      <c r="L4" s="1853" t="s">
        <v>34</v>
      </c>
      <c r="M4" s="1853"/>
    </row>
    <row r="5" spans="2:14" s="1505" customFormat="1" ht="16.5" customHeight="1" thickBot="1">
      <c r="B5" s="1854" t="s">
        <v>806</v>
      </c>
      <c r="C5" s="1855"/>
      <c r="D5" s="1855"/>
      <c r="E5" s="1856"/>
      <c r="F5" s="1859" t="s">
        <v>12</v>
      </c>
      <c r="G5" s="1860"/>
      <c r="H5" s="1860"/>
      <c r="I5" s="1861"/>
      <c r="J5" s="1859" t="s">
        <v>1</v>
      </c>
      <c r="K5" s="1860"/>
      <c r="L5" s="1860"/>
      <c r="M5" s="1861"/>
    </row>
    <row r="6" spans="2:14" s="1505" customFormat="1" ht="41.25" customHeight="1" thickBot="1">
      <c r="B6" s="1857"/>
      <c r="C6" s="1858"/>
      <c r="D6" s="1858"/>
      <c r="E6" s="1858"/>
      <c r="F6" s="1508" t="s">
        <v>64</v>
      </c>
      <c r="G6" s="1508" t="s">
        <v>65</v>
      </c>
      <c r="H6" s="1509" t="s">
        <v>66</v>
      </c>
      <c r="I6" s="1510" t="s">
        <v>38</v>
      </c>
      <c r="J6" s="1508" t="s">
        <v>64</v>
      </c>
      <c r="K6" s="1508" t="s">
        <v>65</v>
      </c>
      <c r="L6" s="1509" t="s">
        <v>66</v>
      </c>
      <c r="M6" s="1510" t="s">
        <v>38</v>
      </c>
    </row>
    <row r="7" spans="2:14" s="1505" customFormat="1" ht="13.5" thickBot="1">
      <c r="B7" s="1769" t="s">
        <v>807</v>
      </c>
      <c r="C7" s="1770"/>
      <c r="D7" s="1770"/>
      <c r="E7" s="1771"/>
      <c r="F7" s="1511">
        <v>10308.525</v>
      </c>
      <c r="G7" s="1512">
        <v>3962.7959999999998</v>
      </c>
      <c r="H7" s="1513">
        <v>687.36400000000003</v>
      </c>
      <c r="I7" s="1514">
        <v>14958.684999999999</v>
      </c>
      <c r="J7" s="1511">
        <v>9028.1770000000015</v>
      </c>
      <c r="K7" s="1512">
        <v>5018.5290000000005</v>
      </c>
      <c r="L7" s="1513">
        <v>975.92399999999998</v>
      </c>
      <c r="M7" s="1514">
        <v>15022.630000000001</v>
      </c>
      <c r="N7" s="1515"/>
    </row>
    <row r="8" spans="2:14" s="1505" customFormat="1">
      <c r="B8" s="1516"/>
      <c r="C8" s="1793" t="s">
        <v>808</v>
      </c>
      <c r="D8" s="1793"/>
      <c r="E8" s="1794"/>
      <c r="F8" s="1517">
        <v>4397.1239999999998</v>
      </c>
      <c r="G8" s="1518">
        <v>1667.4580000000001</v>
      </c>
      <c r="H8" s="1519">
        <v>335.52699999999999</v>
      </c>
      <c r="I8" s="1520">
        <v>6400.1090000000004</v>
      </c>
      <c r="J8" s="1517">
        <v>3677.027</v>
      </c>
      <c r="K8" s="1518">
        <v>2106.712</v>
      </c>
      <c r="L8" s="1519">
        <v>538.11300000000006</v>
      </c>
      <c r="M8" s="1520">
        <v>6321.8519999999999</v>
      </c>
      <c r="N8" s="1515"/>
    </row>
    <row r="9" spans="2:14" s="1505" customFormat="1">
      <c r="B9" s="1521"/>
      <c r="C9" s="1522"/>
      <c r="D9" s="1811" t="s">
        <v>809</v>
      </c>
      <c r="E9" s="1812"/>
      <c r="F9" s="1523">
        <v>4376.5450000000001</v>
      </c>
      <c r="G9" s="1524">
        <v>1644.2909999999999</v>
      </c>
      <c r="H9" s="1525">
        <v>335.07900000000001</v>
      </c>
      <c r="I9" s="1526">
        <v>6355.915</v>
      </c>
      <c r="J9" s="1523">
        <v>3646.7359999999999</v>
      </c>
      <c r="K9" s="1524">
        <v>2085.1370000000002</v>
      </c>
      <c r="L9" s="1525">
        <v>537.90599999999995</v>
      </c>
      <c r="M9" s="1526">
        <v>6269.7789999999995</v>
      </c>
      <c r="N9" s="1515"/>
    </row>
    <row r="10" spans="2:14" s="1505" customFormat="1">
      <c r="B10" s="1521"/>
      <c r="C10" s="1522"/>
      <c r="D10" s="1811" t="s">
        <v>810</v>
      </c>
      <c r="E10" s="1812"/>
      <c r="F10" s="1523">
        <v>20.579000000000001</v>
      </c>
      <c r="G10" s="1524">
        <v>23.167000000000002</v>
      </c>
      <c r="H10" s="1525">
        <v>0.44800000000000001</v>
      </c>
      <c r="I10" s="1526">
        <v>44.194000000000003</v>
      </c>
      <c r="J10" s="1523">
        <v>30.291</v>
      </c>
      <c r="K10" s="1524">
        <v>21.574999999999999</v>
      </c>
      <c r="L10" s="1525">
        <v>0.20699999999999999</v>
      </c>
      <c r="M10" s="1526">
        <v>52.073</v>
      </c>
      <c r="N10" s="1515"/>
    </row>
    <row r="11" spans="2:14" s="1505" customFormat="1">
      <c r="B11" s="1527"/>
      <c r="C11" s="1763" t="s">
        <v>811</v>
      </c>
      <c r="D11" s="1763"/>
      <c r="E11" s="1764"/>
      <c r="F11" s="1523">
        <v>653.34699999999998</v>
      </c>
      <c r="G11" s="1524">
        <v>429.56700000000001</v>
      </c>
      <c r="H11" s="1525">
        <v>56.249000000000002</v>
      </c>
      <c r="I11" s="1526">
        <v>1139.163</v>
      </c>
      <c r="J11" s="1523">
        <v>714.01400000000001</v>
      </c>
      <c r="K11" s="1524">
        <v>432.53</v>
      </c>
      <c r="L11" s="1525">
        <v>72.489999999999995</v>
      </c>
      <c r="M11" s="1526">
        <v>1219.0339999999999</v>
      </c>
      <c r="N11" s="1515"/>
    </row>
    <row r="12" spans="2:14" s="1505" customFormat="1">
      <c r="B12" s="1521"/>
      <c r="C12" s="1522"/>
      <c r="D12" s="1522" t="s">
        <v>812</v>
      </c>
      <c r="E12" s="1528"/>
      <c r="F12" s="1523">
        <v>638.73800000000006</v>
      </c>
      <c r="G12" s="1524">
        <v>422.05799999999999</v>
      </c>
      <c r="H12" s="1525">
        <v>56.249000000000002</v>
      </c>
      <c r="I12" s="1526">
        <v>1117.0450000000001</v>
      </c>
      <c r="J12" s="1523">
        <v>688.85699999999997</v>
      </c>
      <c r="K12" s="1524">
        <v>426.392</v>
      </c>
      <c r="L12" s="1525">
        <v>72.489999999999995</v>
      </c>
      <c r="M12" s="1526">
        <v>1187.739</v>
      </c>
      <c r="N12" s="1515"/>
    </row>
    <row r="13" spans="2:14" s="1505" customFormat="1">
      <c r="B13" s="1521"/>
      <c r="C13" s="1522"/>
      <c r="D13" s="1522" t="s">
        <v>813</v>
      </c>
      <c r="E13" s="1528"/>
      <c r="F13" s="1523">
        <v>14.609</v>
      </c>
      <c r="G13" s="1524">
        <v>7.5090000000000003</v>
      </c>
      <c r="H13" s="1525">
        <v>0</v>
      </c>
      <c r="I13" s="1526">
        <v>22.117999999999999</v>
      </c>
      <c r="J13" s="1523">
        <v>25.157</v>
      </c>
      <c r="K13" s="1524">
        <v>6.1379999999999999</v>
      </c>
      <c r="L13" s="1525">
        <v>0</v>
      </c>
      <c r="M13" s="1526">
        <v>31.295000000000002</v>
      </c>
      <c r="N13" s="1515"/>
    </row>
    <row r="14" spans="2:14" s="1505" customFormat="1" ht="12.75" customHeight="1">
      <c r="B14" s="1529"/>
      <c r="C14" s="1774" t="s">
        <v>814</v>
      </c>
      <c r="D14" s="1774"/>
      <c r="E14" s="1775"/>
      <c r="F14" s="1523">
        <v>4.6669999999999998</v>
      </c>
      <c r="G14" s="1524">
        <v>2.1520000000000001</v>
      </c>
      <c r="H14" s="1525">
        <v>2.7559999999999998</v>
      </c>
      <c r="I14" s="1526">
        <v>9.5749999999999993</v>
      </c>
      <c r="J14" s="1523">
        <v>4.7489999999999997</v>
      </c>
      <c r="K14" s="1524">
        <v>0.114</v>
      </c>
      <c r="L14" s="1525">
        <v>2.8140000000000001</v>
      </c>
      <c r="M14" s="1526">
        <v>7.6769999999999996</v>
      </c>
      <c r="N14" s="1515"/>
    </row>
    <row r="15" spans="2:14" s="1505" customFormat="1" ht="12.75" customHeight="1">
      <c r="B15" s="1530"/>
      <c r="C15" s="1763" t="s">
        <v>815</v>
      </c>
      <c r="D15" s="1763"/>
      <c r="E15" s="1764"/>
      <c r="F15" s="1523">
        <v>757.11699999999996</v>
      </c>
      <c r="G15" s="1524">
        <v>348.05799999999999</v>
      </c>
      <c r="H15" s="1525">
        <v>37.65</v>
      </c>
      <c r="I15" s="1526">
        <v>1142.825</v>
      </c>
      <c r="J15" s="1523">
        <v>566.10500000000002</v>
      </c>
      <c r="K15" s="1524">
        <v>416.608</v>
      </c>
      <c r="L15" s="1525">
        <v>46.695</v>
      </c>
      <c r="M15" s="1526">
        <v>1029.4079999999999</v>
      </c>
      <c r="N15" s="1515"/>
    </row>
    <row r="16" spans="2:14" s="1505" customFormat="1" ht="12.75" customHeight="1">
      <c r="B16" s="1530"/>
      <c r="C16" s="1522"/>
      <c r="D16" s="1522" t="s">
        <v>816</v>
      </c>
      <c r="E16" s="1528"/>
      <c r="F16" s="1523">
        <v>579.09799999999996</v>
      </c>
      <c r="G16" s="1524">
        <v>207.33199999999999</v>
      </c>
      <c r="H16" s="1525">
        <v>28.747</v>
      </c>
      <c r="I16" s="1526">
        <v>815.17700000000002</v>
      </c>
      <c r="J16" s="1523">
        <v>376.60300000000001</v>
      </c>
      <c r="K16" s="1524">
        <v>274.767</v>
      </c>
      <c r="L16" s="1525">
        <v>38.622</v>
      </c>
      <c r="M16" s="1526">
        <v>689.99199999999996</v>
      </c>
      <c r="N16" s="1515"/>
    </row>
    <row r="17" spans="2:14" s="1505" customFormat="1" ht="12.75" customHeight="1">
      <c r="B17" s="1530"/>
      <c r="C17" s="1522"/>
      <c r="D17" s="1833" t="s">
        <v>817</v>
      </c>
      <c r="E17" s="1834"/>
      <c r="F17" s="1523">
        <v>173.083</v>
      </c>
      <c r="G17" s="1524">
        <v>131.39699999999999</v>
      </c>
      <c r="H17" s="1525">
        <v>3.2</v>
      </c>
      <c r="I17" s="1526">
        <v>307.68</v>
      </c>
      <c r="J17" s="1523">
        <v>184.215</v>
      </c>
      <c r="K17" s="1524">
        <v>131.06800000000001</v>
      </c>
      <c r="L17" s="1525">
        <v>2.714</v>
      </c>
      <c r="M17" s="1526">
        <v>317.99700000000001</v>
      </c>
      <c r="N17" s="1515"/>
    </row>
    <row r="18" spans="2:14" s="1505" customFormat="1" ht="12.75" customHeight="1">
      <c r="B18" s="1530"/>
      <c r="C18" s="1522"/>
      <c r="D18" s="1522" t="s">
        <v>818</v>
      </c>
      <c r="E18" s="1528"/>
      <c r="F18" s="1523">
        <v>4.3650000000000002</v>
      </c>
      <c r="G18" s="1524">
        <v>0</v>
      </c>
      <c r="H18" s="1525">
        <v>0</v>
      </c>
      <c r="I18" s="1526">
        <v>4.3650000000000002</v>
      </c>
      <c r="J18" s="1523">
        <v>4.7409999999999997</v>
      </c>
      <c r="K18" s="1524">
        <v>0</v>
      </c>
      <c r="L18" s="1525">
        <v>0</v>
      </c>
      <c r="M18" s="1526">
        <v>4.7409999999999997</v>
      </c>
      <c r="N18" s="1515"/>
    </row>
    <row r="19" spans="2:14" s="1505" customFormat="1" ht="12.75" customHeight="1">
      <c r="B19" s="1530"/>
      <c r="C19" s="1522"/>
      <c r="D19" s="1522" t="s">
        <v>819</v>
      </c>
      <c r="E19" s="1528"/>
      <c r="F19" s="1523">
        <v>0.35</v>
      </c>
      <c r="G19" s="1524">
        <v>9.1229999999999993</v>
      </c>
      <c r="H19" s="1525">
        <v>5.7030000000000003</v>
      </c>
      <c r="I19" s="1526">
        <v>15.176</v>
      </c>
      <c r="J19" s="1523">
        <v>0.318</v>
      </c>
      <c r="K19" s="1524">
        <v>10.587</v>
      </c>
      <c r="L19" s="1525">
        <v>5.359</v>
      </c>
      <c r="M19" s="1526">
        <v>16.263999999999999</v>
      </c>
      <c r="N19" s="1515"/>
    </row>
    <row r="20" spans="2:14" s="1505" customFormat="1" ht="12.75" customHeight="1">
      <c r="B20" s="1530"/>
      <c r="C20" s="1763" t="s">
        <v>43</v>
      </c>
      <c r="D20" s="1763"/>
      <c r="E20" s="1764"/>
      <c r="F20" s="1523">
        <v>3977.866</v>
      </c>
      <c r="G20" s="1524">
        <v>1389.2819999999999</v>
      </c>
      <c r="H20" s="1525">
        <v>240.34</v>
      </c>
      <c r="I20" s="1526">
        <v>5607.4880000000003</v>
      </c>
      <c r="J20" s="1523">
        <v>3732.8409999999999</v>
      </c>
      <c r="K20" s="1524">
        <v>1743.393</v>
      </c>
      <c r="L20" s="1525">
        <v>291.53199999999998</v>
      </c>
      <c r="M20" s="1526">
        <v>5767.7660000000005</v>
      </c>
      <c r="N20" s="1515"/>
    </row>
    <row r="21" spans="2:14" s="1505" customFormat="1" ht="12.75" customHeight="1">
      <c r="B21" s="1530"/>
      <c r="C21" s="1522"/>
      <c r="D21" s="1811" t="s">
        <v>820</v>
      </c>
      <c r="E21" s="1812"/>
      <c r="F21" s="1523">
        <v>9.3070000000000004</v>
      </c>
      <c r="G21" s="1524">
        <v>239.33500000000001</v>
      </c>
      <c r="H21" s="1525">
        <v>1.615</v>
      </c>
      <c r="I21" s="1526">
        <v>250.25700000000001</v>
      </c>
      <c r="J21" s="1523">
        <v>7.742</v>
      </c>
      <c r="K21" s="1524">
        <v>201.619</v>
      </c>
      <c r="L21" s="1525">
        <v>3.6920000000000002</v>
      </c>
      <c r="M21" s="1526">
        <v>213.053</v>
      </c>
      <c r="N21" s="1515"/>
    </row>
    <row r="22" spans="2:14" s="1505" customFormat="1" ht="12.75" customHeight="1">
      <c r="B22" s="1530"/>
      <c r="C22" s="1522"/>
      <c r="D22" s="1835" t="s">
        <v>821</v>
      </c>
      <c r="E22" s="1836"/>
      <c r="F22" s="1523">
        <v>3968.5590000000002</v>
      </c>
      <c r="G22" s="1524">
        <v>1149.9469999999999</v>
      </c>
      <c r="H22" s="1525">
        <v>238.72499999999999</v>
      </c>
      <c r="I22" s="1526">
        <v>5357.2309999999998</v>
      </c>
      <c r="J22" s="1523">
        <v>3725.0990000000002</v>
      </c>
      <c r="K22" s="1524">
        <v>1541.7739999999999</v>
      </c>
      <c r="L22" s="1525">
        <v>287.83999999999997</v>
      </c>
      <c r="M22" s="1526">
        <v>5554.7129999999997</v>
      </c>
      <c r="N22" s="1515"/>
    </row>
    <row r="23" spans="2:14" s="1505" customFormat="1" ht="12.75" customHeight="1">
      <c r="B23" s="1530"/>
      <c r="C23" s="1763" t="s">
        <v>822</v>
      </c>
      <c r="D23" s="1763"/>
      <c r="E23" s="1764"/>
      <c r="F23" s="1523">
        <v>65.173000000000002</v>
      </c>
      <c r="G23" s="1524">
        <v>32.831000000000003</v>
      </c>
      <c r="H23" s="1525">
        <v>4.8000000000000001E-2</v>
      </c>
      <c r="I23" s="1526">
        <v>98.052000000000007</v>
      </c>
      <c r="J23" s="1523">
        <v>45.45</v>
      </c>
      <c r="K23" s="1524">
        <v>32.371000000000002</v>
      </c>
      <c r="L23" s="1525">
        <v>0.27500000000000002</v>
      </c>
      <c r="M23" s="1526">
        <v>78.096000000000004</v>
      </c>
      <c r="N23" s="1531"/>
    </row>
    <row r="24" spans="2:14" s="1505" customFormat="1" ht="12.75" customHeight="1">
      <c r="B24" s="1530"/>
      <c r="C24" s="1522"/>
      <c r="D24" s="1772" t="s">
        <v>823</v>
      </c>
      <c r="E24" s="1773"/>
      <c r="F24" s="1523">
        <v>19.663</v>
      </c>
      <c r="G24" s="1524">
        <v>21.414999999999999</v>
      </c>
      <c r="H24" s="1525">
        <v>0</v>
      </c>
      <c r="I24" s="1526">
        <v>41.078000000000003</v>
      </c>
      <c r="J24" s="1523">
        <v>1.7829999999999999</v>
      </c>
      <c r="K24" s="1524">
        <v>29.07</v>
      </c>
      <c r="L24" s="1525">
        <v>0</v>
      </c>
      <c r="M24" s="1526">
        <v>30.853000000000002</v>
      </c>
      <c r="N24" s="1515"/>
    </row>
    <row r="25" spans="2:14" s="1505" customFormat="1" ht="12.75" customHeight="1">
      <c r="B25" s="1530"/>
      <c r="C25" s="1522"/>
      <c r="D25" s="1772" t="s">
        <v>824</v>
      </c>
      <c r="E25" s="1773"/>
      <c r="F25" s="1523">
        <v>45.51</v>
      </c>
      <c r="G25" s="1524">
        <v>11.086</v>
      </c>
      <c r="H25" s="1525">
        <v>1.4999999999999999E-2</v>
      </c>
      <c r="I25" s="1526">
        <v>56.610999999999997</v>
      </c>
      <c r="J25" s="1523">
        <v>43.606999999999999</v>
      </c>
      <c r="K25" s="1524">
        <v>2.569</v>
      </c>
      <c r="L25" s="1525">
        <v>0.253</v>
      </c>
      <c r="M25" s="1526">
        <v>46.429000000000002</v>
      </c>
      <c r="N25" s="1515"/>
    </row>
    <row r="26" spans="2:14" s="1505" customFormat="1" ht="12.75" customHeight="1">
      <c r="B26" s="1532"/>
      <c r="C26" s="1533"/>
      <c r="D26" s="1839" t="s">
        <v>825</v>
      </c>
      <c r="E26" s="1840"/>
      <c r="F26" s="1534">
        <v>0</v>
      </c>
      <c r="G26" s="1535">
        <v>0</v>
      </c>
      <c r="H26" s="1536">
        <v>0</v>
      </c>
      <c r="I26" s="1537">
        <v>0</v>
      </c>
      <c r="J26" s="1534">
        <v>0.06</v>
      </c>
      <c r="K26" s="1535">
        <v>0.73199999999999998</v>
      </c>
      <c r="L26" s="1536">
        <v>2.1999999999999999E-2</v>
      </c>
      <c r="M26" s="1537">
        <v>0.81400000000000006</v>
      </c>
      <c r="N26" s="1515"/>
    </row>
    <row r="27" spans="2:14" s="1505" customFormat="1" ht="12.75" customHeight="1" thickBot="1">
      <c r="B27" s="1538"/>
      <c r="C27" s="1841" t="s">
        <v>826</v>
      </c>
      <c r="D27" s="1842"/>
      <c r="E27" s="1843"/>
      <c r="F27" s="1539">
        <v>453.23099999999999</v>
      </c>
      <c r="G27" s="1540">
        <v>93.447999999999993</v>
      </c>
      <c r="H27" s="1541">
        <v>14.794</v>
      </c>
      <c r="I27" s="1542">
        <v>561.47299999999996</v>
      </c>
      <c r="J27" s="1539">
        <v>287.99099999999999</v>
      </c>
      <c r="K27" s="1540">
        <v>286.80099999999999</v>
      </c>
      <c r="L27" s="1541">
        <v>24.004999999999999</v>
      </c>
      <c r="M27" s="1542">
        <v>598.79699999999991</v>
      </c>
      <c r="N27" s="1515"/>
    </row>
    <row r="28" spans="2:14" s="1505" customFormat="1" ht="13.5" thickBot="1">
      <c r="B28" s="1844" t="s">
        <v>827</v>
      </c>
      <c r="C28" s="1845"/>
      <c r="D28" s="1845"/>
      <c r="E28" s="1846"/>
      <c r="F28" s="1511">
        <v>-4115.5749999999998</v>
      </c>
      <c r="G28" s="1512">
        <v>-1515.309</v>
      </c>
      <c r="H28" s="1513">
        <v>-385.238</v>
      </c>
      <c r="I28" s="1514">
        <v>-6016.1220000000003</v>
      </c>
      <c r="J28" s="1511">
        <v>-3168.7680000000005</v>
      </c>
      <c r="K28" s="1512">
        <v>-1766.3400000000001</v>
      </c>
      <c r="L28" s="1513">
        <v>-441.49799999999999</v>
      </c>
      <c r="M28" s="1514">
        <v>-5376.6059999999998</v>
      </c>
      <c r="N28" s="1515"/>
    </row>
    <row r="29" spans="2:14" s="1505" customFormat="1">
      <c r="B29" s="1543"/>
      <c r="C29" s="1847" t="s">
        <v>808</v>
      </c>
      <c r="D29" s="1847"/>
      <c r="E29" s="1848"/>
      <c r="F29" s="1517">
        <v>-461.86099999999999</v>
      </c>
      <c r="G29" s="1518">
        <v>-111.41800000000001</v>
      </c>
      <c r="H29" s="1519">
        <v>-36.534999999999997</v>
      </c>
      <c r="I29" s="1520">
        <v>-609.81399999999996</v>
      </c>
      <c r="J29" s="1517">
        <v>-288.64</v>
      </c>
      <c r="K29" s="1518">
        <v>-217.309</v>
      </c>
      <c r="L29" s="1519">
        <v>-52.548000000000002</v>
      </c>
      <c r="M29" s="1520">
        <v>-558.49699999999996</v>
      </c>
    </row>
    <row r="30" spans="2:14" s="1505" customFormat="1">
      <c r="B30" s="1544"/>
      <c r="C30" s="1545"/>
      <c r="D30" s="1849" t="s">
        <v>809</v>
      </c>
      <c r="E30" s="1850"/>
      <c r="F30" s="1523">
        <v>-451.70400000000001</v>
      </c>
      <c r="G30" s="1524">
        <v>-108.125</v>
      </c>
      <c r="H30" s="1525">
        <v>-36.485999999999997</v>
      </c>
      <c r="I30" s="1526">
        <v>-596.31500000000005</v>
      </c>
      <c r="J30" s="1523">
        <v>-281.416</v>
      </c>
      <c r="K30" s="1524">
        <v>-212.84899999999999</v>
      </c>
      <c r="L30" s="1525">
        <v>-52.517000000000003</v>
      </c>
      <c r="M30" s="1526">
        <v>-546.78200000000004</v>
      </c>
    </row>
    <row r="31" spans="2:14" s="1505" customFormat="1">
      <c r="B31" s="1544"/>
      <c r="C31" s="1545"/>
      <c r="D31" s="1849" t="s">
        <v>810</v>
      </c>
      <c r="E31" s="1850"/>
      <c r="F31" s="1523">
        <v>-10.157</v>
      </c>
      <c r="G31" s="1524">
        <v>-3.2930000000000001</v>
      </c>
      <c r="H31" s="1525">
        <v>-4.9000000000000002E-2</v>
      </c>
      <c r="I31" s="1526">
        <v>-13.499000000000001</v>
      </c>
      <c r="J31" s="1523">
        <v>-7.2240000000000002</v>
      </c>
      <c r="K31" s="1524">
        <v>-4.46</v>
      </c>
      <c r="L31" s="1525">
        <v>-3.1E-2</v>
      </c>
      <c r="M31" s="1526">
        <v>-11.715000000000002</v>
      </c>
    </row>
    <row r="32" spans="2:14" s="1505" customFormat="1">
      <c r="B32" s="1543"/>
      <c r="C32" s="1849" t="s">
        <v>811</v>
      </c>
      <c r="D32" s="1849"/>
      <c r="E32" s="1850"/>
      <c r="F32" s="1523">
        <v>-12.78</v>
      </c>
      <c r="G32" s="1524">
        <v>-4.258</v>
      </c>
      <c r="H32" s="1524">
        <v>-1.589</v>
      </c>
      <c r="I32" s="1526">
        <v>-18.626999999999999</v>
      </c>
      <c r="J32" s="1523">
        <v>-6.6280000000000001</v>
      </c>
      <c r="K32" s="1524">
        <v>-7.87</v>
      </c>
      <c r="L32" s="1524">
        <v>-1.7629999999999999</v>
      </c>
      <c r="M32" s="1526">
        <v>-16.261000000000003</v>
      </c>
    </row>
    <row r="33" spans="2:32" s="1505" customFormat="1">
      <c r="B33" s="1544"/>
      <c r="C33" s="1545"/>
      <c r="D33" s="1850" t="s">
        <v>812</v>
      </c>
      <c r="E33" s="1851"/>
      <c r="F33" s="1523">
        <v>-12.766999999999999</v>
      </c>
      <c r="G33" s="1524">
        <v>-4.2560000000000002</v>
      </c>
      <c r="H33" s="1525">
        <v>-1.583</v>
      </c>
      <c r="I33" s="1526">
        <v>-18.606000000000002</v>
      </c>
      <c r="J33" s="1523">
        <v>-6.617</v>
      </c>
      <c r="K33" s="1524">
        <v>-7.8689999999999998</v>
      </c>
      <c r="L33" s="1525">
        <v>-1.76</v>
      </c>
      <c r="M33" s="1526">
        <v>-16.246000000000002</v>
      </c>
    </row>
    <row r="34" spans="2:32" s="1505" customFormat="1" ht="12.75" customHeight="1">
      <c r="B34" s="1546"/>
      <c r="C34" s="1774" t="s">
        <v>814</v>
      </c>
      <c r="D34" s="1774"/>
      <c r="E34" s="1775"/>
      <c r="F34" s="1523">
        <v>-30.701000000000001</v>
      </c>
      <c r="G34" s="1524">
        <v>-18.039000000000001</v>
      </c>
      <c r="H34" s="1525">
        <v>-4.3630000000000004</v>
      </c>
      <c r="I34" s="1526">
        <v>-53.103000000000002</v>
      </c>
      <c r="J34" s="1523">
        <v>-25.416</v>
      </c>
      <c r="K34" s="1524">
        <v>-13.984</v>
      </c>
      <c r="L34" s="1525">
        <v>-5.6079999999999997</v>
      </c>
      <c r="M34" s="1526">
        <v>-45.007999999999996</v>
      </c>
    </row>
    <row r="35" spans="2:32" s="1505" customFormat="1">
      <c r="B35" s="1543"/>
      <c r="C35" s="1763" t="s">
        <v>815</v>
      </c>
      <c r="D35" s="1763"/>
      <c r="E35" s="1764"/>
      <c r="F35" s="1523">
        <v>-394.6</v>
      </c>
      <c r="G35" s="1524">
        <v>-205.09</v>
      </c>
      <c r="H35" s="1525">
        <v>-51.954999999999998</v>
      </c>
      <c r="I35" s="1526">
        <v>-651.64499999999998</v>
      </c>
      <c r="J35" s="1523">
        <v>-319.00400000000002</v>
      </c>
      <c r="K35" s="1524">
        <v>-242.21100000000001</v>
      </c>
      <c r="L35" s="1525">
        <v>-82.013999999999996</v>
      </c>
      <c r="M35" s="1526">
        <v>-643.22900000000004</v>
      </c>
    </row>
    <row r="36" spans="2:32" s="1505" customFormat="1">
      <c r="B36" s="1544"/>
      <c r="C36" s="1522"/>
      <c r="D36" s="1522" t="s">
        <v>816</v>
      </c>
      <c r="E36" s="1528"/>
      <c r="F36" s="1523">
        <v>-1.355</v>
      </c>
      <c r="G36" s="1524">
        <v>-1.1819999999999999</v>
      </c>
      <c r="H36" s="1525">
        <v>0</v>
      </c>
      <c r="I36" s="1526">
        <v>-2.5369999999999999</v>
      </c>
      <c r="J36" s="1523">
        <v>-0.878</v>
      </c>
      <c r="K36" s="1524">
        <v>-0.44900000000000001</v>
      </c>
      <c r="L36" s="1525">
        <v>-5.3999999999999999E-2</v>
      </c>
      <c r="M36" s="1526">
        <v>-1.381</v>
      </c>
    </row>
    <row r="37" spans="2:32" s="1505" customFormat="1">
      <c r="B37" s="1544"/>
      <c r="C37" s="1522"/>
      <c r="D37" s="1833" t="s">
        <v>817</v>
      </c>
      <c r="E37" s="1834"/>
      <c r="F37" s="1547">
        <v>-240.542</v>
      </c>
      <c r="G37" s="1548">
        <v>-47.091000000000001</v>
      </c>
      <c r="H37" s="1548">
        <v>-9.4510000000000005</v>
      </c>
      <c r="I37" s="1526">
        <v>-297.084</v>
      </c>
      <c r="J37" s="1547">
        <v>-230.851</v>
      </c>
      <c r="K37" s="1548">
        <v>-64.634</v>
      </c>
      <c r="L37" s="1548">
        <v>-16.013000000000002</v>
      </c>
      <c r="M37" s="1526">
        <v>-311.49799999999999</v>
      </c>
    </row>
    <row r="38" spans="2:32" s="1505" customFormat="1">
      <c r="B38" s="1544"/>
      <c r="C38" s="1522"/>
      <c r="D38" s="1522" t="s">
        <v>818</v>
      </c>
      <c r="E38" s="1528"/>
      <c r="F38" s="1523">
        <v>-1.6919999999999999</v>
      </c>
      <c r="G38" s="1524">
        <v>-0.69299999999999995</v>
      </c>
      <c r="H38" s="1525">
        <v>0</v>
      </c>
      <c r="I38" s="1526">
        <v>-2.3849999999999998</v>
      </c>
      <c r="J38" s="1523">
        <v>-1.7430000000000001</v>
      </c>
      <c r="K38" s="1524">
        <v>-1.5169999999999999</v>
      </c>
      <c r="L38" s="1525">
        <v>-0.38400000000000001</v>
      </c>
      <c r="M38" s="1526">
        <v>-3.6439999999999997</v>
      </c>
    </row>
    <row r="39" spans="2:32" s="1505" customFormat="1">
      <c r="B39" s="1544"/>
      <c r="C39" s="1522"/>
      <c r="D39" s="1522" t="s">
        <v>828</v>
      </c>
      <c r="E39" s="1528"/>
      <c r="F39" s="1523">
        <v>-66.116</v>
      </c>
      <c r="G39" s="1524">
        <v>-52.298999999999999</v>
      </c>
      <c r="H39" s="1525">
        <v>-21.747</v>
      </c>
      <c r="I39" s="1526">
        <v>-140.16200000000001</v>
      </c>
      <c r="J39" s="1523">
        <v>-44.627000000000002</v>
      </c>
      <c r="K39" s="1524">
        <v>-61.478999999999999</v>
      </c>
      <c r="L39" s="1525">
        <v>-25.558</v>
      </c>
      <c r="M39" s="1526">
        <v>-131.66399999999999</v>
      </c>
    </row>
    <row r="40" spans="2:32" s="1505" customFormat="1">
      <c r="B40" s="1544"/>
      <c r="C40" s="1522"/>
      <c r="D40" s="1522" t="s">
        <v>829</v>
      </c>
      <c r="E40" s="1528"/>
      <c r="F40" s="1523">
        <v>-61.945999999999998</v>
      </c>
      <c r="G40" s="1524">
        <v>-78.143000000000001</v>
      </c>
      <c r="H40" s="1525">
        <v>-9.1579999999999995</v>
      </c>
      <c r="I40" s="1526">
        <v>-149.24700000000001</v>
      </c>
      <c r="J40" s="1523">
        <v>-22.106000000000002</v>
      </c>
      <c r="K40" s="1524">
        <v>-91.504000000000005</v>
      </c>
      <c r="L40" s="1525">
        <v>-18.667999999999999</v>
      </c>
      <c r="M40" s="1526">
        <v>-132.27800000000002</v>
      </c>
    </row>
    <row r="41" spans="2:32" s="1505" customFormat="1" ht="12.75" customHeight="1">
      <c r="B41" s="1544"/>
      <c r="C41" s="1522"/>
      <c r="D41" s="1776" t="s">
        <v>819</v>
      </c>
      <c r="E41" s="1777"/>
      <c r="F41" s="1523">
        <v>-22.949000000000002</v>
      </c>
      <c r="G41" s="1524">
        <v>-25.681999999999999</v>
      </c>
      <c r="H41" s="1525">
        <v>-11.599</v>
      </c>
      <c r="I41" s="1526">
        <v>-60.23</v>
      </c>
      <c r="J41" s="1523">
        <v>-18.798999999999999</v>
      </c>
      <c r="K41" s="1524">
        <v>-22.628</v>
      </c>
      <c r="L41" s="1525">
        <v>-21.337</v>
      </c>
      <c r="M41" s="1526">
        <v>-62.763999999999996</v>
      </c>
    </row>
    <row r="42" spans="2:32">
      <c r="B42" s="1544"/>
      <c r="C42" s="1763" t="s">
        <v>43</v>
      </c>
      <c r="D42" s="1763"/>
      <c r="E42" s="1764"/>
      <c r="F42" s="1523">
        <v>-2810.5720000000001</v>
      </c>
      <c r="G42" s="1524">
        <v>-822.85699999999997</v>
      </c>
      <c r="H42" s="1525">
        <v>-271.46699999999998</v>
      </c>
      <c r="I42" s="1526">
        <v>-3904.8960000000002</v>
      </c>
      <c r="J42" s="1523">
        <v>-2324.3290000000002</v>
      </c>
      <c r="K42" s="1524">
        <v>-788.87400000000002</v>
      </c>
      <c r="L42" s="1525">
        <v>-285.036</v>
      </c>
      <c r="M42" s="1526">
        <v>-3398.2390000000005</v>
      </c>
      <c r="AD42" s="1504"/>
      <c r="AE42" s="1504"/>
      <c r="AF42" s="1504"/>
    </row>
    <row r="43" spans="2:32" ht="12.75" customHeight="1">
      <c r="B43" s="1544"/>
      <c r="C43" s="1522"/>
      <c r="D43" s="1811" t="s">
        <v>820</v>
      </c>
      <c r="E43" s="1812"/>
      <c r="F43" s="1523">
        <v>-1.7989999999999999</v>
      </c>
      <c r="G43" s="1524">
        <v>-0.45900000000000002</v>
      </c>
      <c r="H43" s="1525">
        <v>-0.214</v>
      </c>
      <c r="I43" s="1526">
        <v>-2.472</v>
      </c>
      <c r="J43" s="1523">
        <v>-1.175</v>
      </c>
      <c r="K43" s="1524">
        <v>-0.747</v>
      </c>
      <c r="L43" s="1525">
        <v>-0.26500000000000001</v>
      </c>
      <c r="M43" s="1526">
        <v>-2.1870000000000003</v>
      </c>
      <c r="AD43" s="1504"/>
      <c r="AE43" s="1504"/>
      <c r="AF43" s="1504"/>
    </row>
    <row r="44" spans="2:32">
      <c r="B44" s="1544"/>
      <c r="C44" s="1522"/>
      <c r="D44" s="1835" t="s">
        <v>821</v>
      </c>
      <c r="E44" s="1836"/>
      <c r="F44" s="1523">
        <v>-2808.7730000000001</v>
      </c>
      <c r="G44" s="1524">
        <v>-822.39800000000002</v>
      </c>
      <c r="H44" s="1525">
        <v>-271.25299999999999</v>
      </c>
      <c r="I44" s="1526">
        <v>-3902.424</v>
      </c>
      <c r="J44" s="1523">
        <v>-2323.154</v>
      </c>
      <c r="K44" s="1524">
        <v>-788.12699999999995</v>
      </c>
      <c r="L44" s="1525">
        <v>-284.77100000000002</v>
      </c>
      <c r="M44" s="1526">
        <v>-3396.0520000000001</v>
      </c>
      <c r="AD44" s="1504"/>
      <c r="AE44" s="1504"/>
      <c r="AF44" s="1504"/>
    </row>
    <row r="45" spans="2:32">
      <c r="B45" s="1544"/>
      <c r="C45" s="1763" t="s">
        <v>822</v>
      </c>
      <c r="D45" s="1763"/>
      <c r="E45" s="1764"/>
      <c r="F45" s="1523">
        <v>-405.06099999999998</v>
      </c>
      <c r="G45" s="1524">
        <v>-353.64699999999999</v>
      </c>
      <c r="H45" s="1525">
        <v>-19.329000000000001</v>
      </c>
      <c r="I45" s="1526">
        <v>-778.03700000000003</v>
      </c>
      <c r="J45" s="1523">
        <v>-204.751</v>
      </c>
      <c r="K45" s="1524">
        <v>-496.09199999999998</v>
      </c>
      <c r="L45" s="1525">
        <v>-14.529</v>
      </c>
      <c r="M45" s="1526">
        <v>-715.37199999999996</v>
      </c>
      <c r="AD45" s="1504"/>
      <c r="AE45" s="1504"/>
      <c r="AF45" s="1504"/>
    </row>
    <row r="46" spans="2:32" ht="12.75" customHeight="1">
      <c r="B46" s="1544"/>
      <c r="C46" s="1522"/>
      <c r="D46" s="1772" t="s">
        <v>830</v>
      </c>
      <c r="E46" s="1773"/>
      <c r="F46" s="1523">
        <v>-0.66500000000000004</v>
      </c>
      <c r="G46" s="1524">
        <v>-35.295000000000002</v>
      </c>
      <c r="H46" s="1525">
        <v>-2.673</v>
      </c>
      <c r="I46" s="1526">
        <v>-38.633000000000003</v>
      </c>
      <c r="J46" s="1523">
        <v>-9.4E-2</v>
      </c>
      <c r="K46" s="1524">
        <v>-35.950000000000003</v>
      </c>
      <c r="L46" s="1525">
        <v>-2.2869999999999999</v>
      </c>
      <c r="M46" s="1526">
        <v>-38.331000000000003</v>
      </c>
      <c r="N46" s="1531"/>
      <c r="AD46" s="1504"/>
      <c r="AE46" s="1504"/>
      <c r="AF46" s="1504"/>
    </row>
    <row r="47" spans="2:32" ht="12.75" customHeight="1">
      <c r="B47" s="1544"/>
      <c r="C47" s="1522"/>
      <c r="D47" s="1772" t="s">
        <v>824</v>
      </c>
      <c r="E47" s="1773"/>
      <c r="F47" s="1523">
        <v>-366.55099999999999</v>
      </c>
      <c r="G47" s="1524">
        <v>-309.935</v>
      </c>
      <c r="H47" s="1525">
        <v>-9.7590000000000003</v>
      </c>
      <c r="I47" s="1526">
        <v>-686.245</v>
      </c>
      <c r="J47" s="1523">
        <v>-166.99</v>
      </c>
      <c r="K47" s="1524">
        <v>-447.142</v>
      </c>
      <c r="L47" s="1525">
        <v>-5.5229999999999997</v>
      </c>
      <c r="M47" s="1526">
        <v>-619.65500000000009</v>
      </c>
      <c r="AD47" s="1504"/>
      <c r="AE47" s="1504"/>
      <c r="AF47" s="1504"/>
    </row>
    <row r="48" spans="2:32" ht="13.5" thickBot="1">
      <c r="B48" s="1544"/>
      <c r="C48" s="1549"/>
      <c r="D48" s="1550" t="s">
        <v>825</v>
      </c>
      <c r="E48" s="1551"/>
      <c r="F48" s="1539">
        <v>-37.591000000000001</v>
      </c>
      <c r="G48" s="1540">
        <v>-8.2409999999999997</v>
      </c>
      <c r="H48" s="1541">
        <v>-6.8940000000000001</v>
      </c>
      <c r="I48" s="1542">
        <v>-52.725999999999999</v>
      </c>
      <c r="J48" s="1539">
        <v>-37.536999999999999</v>
      </c>
      <c r="K48" s="1540">
        <v>-12.847</v>
      </c>
      <c r="L48" s="1541">
        <v>-6.7160000000000002</v>
      </c>
      <c r="M48" s="1542">
        <v>-57.1</v>
      </c>
      <c r="AD48" s="1504"/>
      <c r="AE48" s="1504"/>
      <c r="AF48" s="1504"/>
    </row>
    <row r="49" spans="2:32" s="1553" customFormat="1" ht="13.5" thickBot="1">
      <c r="B49" s="1769" t="s">
        <v>831</v>
      </c>
      <c r="C49" s="1770"/>
      <c r="D49" s="1770"/>
      <c r="E49" s="1771"/>
      <c r="F49" s="1511">
        <v>6192.95</v>
      </c>
      <c r="G49" s="1512">
        <v>2447.4870000000001</v>
      </c>
      <c r="H49" s="1513">
        <v>302.12599999999998</v>
      </c>
      <c r="I49" s="1514">
        <v>8942.5630000000001</v>
      </c>
      <c r="J49" s="1511">
        <v>5859.4090000000015</v>
      </c>
      <c r="K49" s="1512">
        <v>3252.1890000000003</v>
      </c>
      <c r="L49" s="1513">
        <v>534.42599999999993</v>
      </c>
      <c r="M49" s="1514">
        <v>9646.0240000000013</v>
      </c>
      <c r="N49" s="1552"/>
      <c r="O49" s="1552"/>
      <c r="P49" s="1552"/>
      <c r="Q49" s="1552"/>
      <c r="R49" s="1552"/>
      <c r="S49" s="1552"/>
      <c r="T49" s="1552"/>
      <c r="U49" s="1552"/>
      <c r="V49" s="1552"/>
      <c r="W49" s="1552"/>
      <c r="X49" s="1552"/>
      <c r="Y49" s="1552"/>
      <c r="Z49" s="1552"/>
      <c r="AA49" s="1552"/>
      <c r="AB49" s="1552"/>
      <c r="AC49" s="1552"/>
    </row>
    <row r="50" spans="2:32" s="1553" customFormat="1" ht="13.5" thickBot="1">
      <c r="B50" s="1554" t="s">
        <v>832</v>
      </c>
      <c r="C50" s="1555"/>
      <c r="D50" s="1555"/>
      <c r="E50" s="1556"/>
      <c r="F50" s="1511">
        <v>2135.4499999999998</v>
      </c>
      <c r="G50" s="1512">
        <v>643.46500000000003</v>
      </c>
      <c r="H50" s="1513">
        <v>115.08799999999999</v>
      </c>
      <c r="I50" s="1514">
        <v>2894.0030000000002</v>
      </c>
      <c r="J50" s="1511">
        <v>2059</v>
      </c>
      <c r="K50" s="1512">
        <v>784.98599999999988</v>
      </c>
      <c r="L50" s="1513">
        <v>178.28800000000001</v>
      </c>
      <c r="M50" s="1514">
        <v>3022.2739999999999</v>
      </c>
      <c r="N50" s="1515"/>
      <c r="O50" s="1552"/>
      <c r="P50" s="1552"/>
      <c r="Q50" s="1552"/>
      <c r="R50" s="1552"/>
      <c r="S50" s="1552"/>
      <c r="T50" s="1552"/>
      <c r="U50" s="1552"/>
      <c r="V50" s="1552"/>
      <c r="W50" s="1552"/>
      <c r="X50" s="1552"/>
      <c r="Y50" s="1552"/>
      <c r="Z50" s="1552"/>
      <c r="AA50" s="1552"/>
      <c r="AB50" s="1552"/>
      <c r="AC50" s="1552"/>
      <c r="AD50" s="1552"/>
      <c r="AE50" s="1552"/>
      <c r="AF50" s="1552"/>
    </row>
    <row r="51" spans="2:32">
      <c r="B51" s="1557"/>
      <c r="C51" s="1793" t="s">
        <v>833</v>
      </c>
      <c r="D51" s="1793"/>
      <c r="E51" s="1794"/>
      <c r="F51" s="1517">
        <v>2574.4879999999998</v>
      </c>
      <c r="G51" s="1518">
        <v>927.75699999999995</v>
      </c>
      <c r="H51" s="1519">
        <v>189.21700000000001</v>
      </c>
      <c r="I51" s="1520">
        <v>3691.462</v>
      </c>
      <c r="J51" s="1517">
        <v>2454.7809999999999</v>
      </c>
      <c r="K51" s="1518">
        <v>1178.1369999999999</v>
      </c>
      <c r="L51" s="1519">
        <v>249.22800000000001</v>
      </c>
      <c r="M51" s="1520">
        <v>3882.1459999999997</v>
      </c>
      <c r="N51" s="1515"/>
    </row>
    <row r="52" spans="2:32" ht="13.5" thickBot="1">
      <c r="B52" s="1558"/>
      <c r="C52" s="1837" t="s">
        <v>834</v>
      </c>
      <c r="D52" s="1837"/>
      <c r="E52" s="1838"/>
      <c r="F52" s="1539">
        <v>-439.03800000000001</v>
      </c>
      <c r="G52" s="1540">
        <v>-284.29199999999997</v>
      </c>
      <c r="H52" s="1541">
        <v>-74.129000000000005</v>
      </c>
      <c r="I52" s="1542">
        <v>-797.45899999999995</v>
      </c>
      <c r="J52" s="1539">
        <v>-395.78100000000001</v>
      </c>
      <c r="K52" s="1540">
        <v>-393.15100000000001</v>
      </c>
      <c r="L52" s="1541">
        <v>-70.94</v>
      </c>
      <c r="M52" s="1542">
        <v>-859.87200000000007</v>
      </c>
      <c r="N52" s="1515"/>
    </row>
    <row r="53" spans="2:32" s="1553" customFormat="1" ht="13.5" thickBot="1">
      <c r="B53" s="1830" t="s">
        <v>835</v>
      </c>
      <c r="C53" s="1831"/>
      <c r="D53" s="1831"/>
      <c r="E53" s="1832"/>
      <c r="F53" s="1511">
        <v>41.774000000000001</v>
      </c>
      <c r="G53" s="1512">
        <v>0.10100000000000001</v>
      </c>
      <c r="H53" s="1513">
        <v>0.28199999999999997</v>
      </c>
      <c r="I53" s="1514">
        <v>42.156999999999996</v>
      </c>
      <c r="J53" s="1511">
        <v>-40.893000000000001</v>
      </c>
      <c r="K53" s="1512">
        <v>10.396000000000001</v>
      </c>
      <c r="L53" s="1513">
        <v>-5.099999999999999E-2</v>
      </c>
      <c r="M53" s="1514">
        <v>-30.547999999999998</v>
      </c>
      <c r="N53" s="1515"/>
      <c r="O53" s="1552"/>
      <c r="P53" s="1552"/>
      <c r="Q53" s="1552"/>
      <c r="R53" s="1552"/>
      <c r="S53" s="1552"/>
      <c r="T53" s="1552"/>
      <c r="U53" s="1552"/>
      <c r="V53" s="1552"/>
      <c r="W53" s="1552"/>
      <c r="X53" s="1552"/>
      <c r="Y53" s="1552"/>
      <c r="Z53" s="1552"/>
      <c r="AA53" s="1552"/>
      <c r="AB53" s="1552"/>
      <c r="AC53" s="1552"/>
      <c r="AD53" s="1552"/>
      <c r="AE53" s="1552"/>
      <c r="AF53" s="1552"/>
    </row>
    <row r="54" spans="2:32" ht="12.75" customHeight="1">
      <c r="B54" s="1559"/>
      <c r="C54" s="1809" t="s">
        <v>836</v>
      </c>
      <c r="D54" s="1809"/>
      <c r="E54" s="1810"/>
      <c r="F54" s="1517">
        <v>49.972999999999999</v>
      </c>
      <c r="G54" s="1518">
        <v>-0.61199999999999999</v>
      </c>
      <c r="H54" s="1519">
        <v>-0.19800000000000001</v>
      </c>
      <c r="I54" s="1520">
        <v>49.162999999999997</v>
      </c>
      <c r="J54" s="1517">
        <v>-40.453000000000003</v>
      </c>
      <c r="K54" s="1518">
        <v>0</v>
      </c>
      <c r="L54" s="1519">
        <v>-0.51400000000000001</v>
      </c>
      <c r="M54" s="1520">
        <v>-40.967000000000006</v>
      </c>
      <c r="N54" s="1515"/>
    </row>
    <row r="55" spans="2:32" ht="12.75" customHeight="1">
      <c r="B55" s="1560"/>
      <c r="C55" s="1545"/>
      <c r="D55" s="1811" t="s">
        <v>837</v>
      </c>
      <c r="E55" s="1812"/>
      <c r="F55" s="1523">
        <v>49.94</v>
      </c>
      <c r="G55" s="1524">
        <v>-0.251</v>
      </c>
      <c r="H55" s="1525">
        <v>-0.19800000000000001</v>
      </c>
      <c r="I55" s="1526">
        <v>49.491</v>
      </c>
      <c r="J55" s="1523">
        <v>-40.453000000000003</v>
      </c>
      <c r="K55" s="1524">
        <v>0</v>
      </c>
      <c r="L55" s="1525">
        <v>-0.51400000000000001</v>
      </c>
      <c r="M55" s="1526">
        <v>-40.967000000000006</v>
      </c>
      <c r="N55" s="1515"/>
    </row>
    <row r="56" spans="2:32" ht="12.75" customHeight="1">
      <c r="B56" s="1560"/>
      <c r="C56" s="1813" t="s">
        <v>838</v>
      </c>
      <c r="D56" s="1813"/>
      <c r="E56" s="1814"/>
      <c r="F56" s="1523">
        <v>-14.034000000000001</v>
      </c>
      <c r="G56" s="1524">
        <v>0.30499999999999999</v>
      </c>
      <c r="H56" s="1561">
        <v>0</v>
      </c>
      <c r="I56" s="1526">
        <v>-13.728999999999999</v>
      </c>
      <c r="J56" s="1523">
        <v>-5.8319999999999999</v>
      </c>
      <c r="K56" s="1524">
        <v>10.396000000000001</v>
      </c>
      <c r="L56" s="1561">
        <v>0</v>
      </c>
      <c r="M56" s="1526">
        <v>4.5640000000000009</v>
      </c>
      <c r="N56" s="1515"/>
    </row>
    <row r="57" spans="2:32" ht="12.75" customHeight="1">
      <c r="B57" s="1560"/>
      <c r="C57" s="1545"/>
      <c r="D57" s="1814" t="s">
        <v>839</v>
      </c>
      <c r="E57" s="1815"/>
      <c r="F57" s="1523">
        <v>-14.034000000000001</v>
      </c>
      <c r="G57" s="1524">
        <v>0</v>
      </c>
      <c r="H57" s="1525">
        <v>0</v>
      </c>
      <c r="I57" s="1526">
        <v>-14.034000000000001</v>
      </c>
      <c r="J57" s="1523">
        <v>-5.8319999999999999</v>
      </c>
      <c r="K57" s="1524">
        <v>0</v>
      </c>
      <c r="L57" s="1525">
        <v>0</v>
      </c>
      <c r="M57" s="1526">
        <v>-5.8319999999999999</v>
      </c>
      <c r="N57" s="1515"/>
    </row>
    <row r="58" spans="2:32" ht="12.75" customHeight="1">
      <c r="B58" s="1560"/>
      <c r="C58" s="1545"/>
      <c r="D58" s="1814" t="s">
        <v>837</v>
      </c>
      <c r="E58" s="1815"/>
      <c r="F58" s="1523">
        <v>0</v>
      </c>
      <c r="G58" s="1524">
        <v>0.30499999999999999</v>
      </c>
      <c r="H58" s="1525">
        <v>0</v>
      </c>
      <c r="I58" s="1526">
        <v>0.30499999999999999</v>
      </c>
      <c r="J58" s="1523">
        <v>0</v>
      </c>
      <c r="K58" s="1524">
        <v>10.396000000000001</v>
      </c>
      <c r="L58" s="1525">
        <v>0</v>
      </c>
      <c r="M58" s="1526">
        <v>10.396000000000001</v>
      </c>
      <c r="N58" s="1515"/>
    </row>
    <row r="59" spans="2:32" ht="13.5" customHeight="1">
      <c r="B59" s="1560"/>
      <c r="C59" s="1813" t="s">
        <v>840</v>
      </c>
      <c r="D59" s="1813"/>
      <c r="E59" s="1814"/>
      <c r="F59" s="1523">
        <v>2.508</v>
      </c>
      <c r="G59" s="1524">
        <v>0.3</v>
      </c>
      <c r="H59" s="1524">
        <v>0.48</v>
      </c>
      <c r="I59" s="1526">
        <v>3.2879999999999998</v>
      </c>
      <c r="J59" s="1523">
        <v>2.1909999999999998</v>
      </c>
      <c r="K59" s="1524">
        <v>0</v>
      </c>
      <c r="L59" s="1524">
        <v>0.46300000000000002</v>
      </c>
      <c r="M59" s="1526">
        <v>2.6539999999999999</v>
      </c>
      <c r="N59" s="1515"/>
    </row>
    <row r="60" spans="2:32" ht="15" customHeight="1" thickBot="1">
      <c r="B60" s="1562"/>
      <c r="C60" s="1816" t="s">
        <v>841</v>
      </c>
      <c r="D60" s="1816"/>
      <c r="E60" s="1817"/>
      <c r="F60" s="1539">
        <v>3.327</v>
      </c>
      <c r="G60" s="1540">
        <v>0.108</v>
      </c>
      <c r="H60" s="1541">
        <v>0</v>
      </c>
      <c r="I60" s="1542">
        <v>3.4350000000000001</v>
      </c>
      <c r="J60" s="1539">
        <v>3.2010000000000001</v>
      </c>
      <c r="K60" s="1540">
        <v>0</v>
      </c>
      <c r="L60" s="1541">
        <v>0</v>
      </c>
      <c r="M60" s="1542">
        <v>3.2010000000000001</v>
      </c>
      <c r="N60" s="1515"/>
    </row>
    <row r="61" spans="2:32" s="1553" customFormat="1" ht="26.25" customHeight="1" thickBot="1">
      <c r="B61" s="1818" t="s">
        <v>842</v>
      </c>
      <c r="C61" s="1819"/>
      <c r="D61" s="1819"/>
      <c r="E61" s="1820"/>
      <c r="F61" s="1563">
        <v>0</v>
      </c>
      <c r="G61" s="1564">
        <v>0</v>
      </c>
      <c r="H61" s="1565">
        <v>0</v>
      </c>
      <c r="I61" s="1566">
        <v>0</v>
      </c>
      <c r="J61" s="1511">
        <v>1.974</v>
      </c>
      <c r="K61" s="1512">
        <v>0</v>
      </c>
      <c r="L61" s="1513">
        <v>0</v>
      </c>
      <c r="M61" s="1514">
        <v>1.974</v>
      </c>
      <c r="N61" s="1515"/>
      <c r="O61" s="1552"/>
      <c r="P61" s="1552"/>
      <c r="Q61" s="1552"/>
      <c r="R61" s="1552"/>
      <c r="S61" s="1552"/>
      <c r="T61" s="1552"/>
      <c r="U61" s="1552"/>
      <c r="V61" s="1552"/>
      <c r="W61" s="1552"/>
      <c r="X61" s="1552"/>
      <c r="Y61" s="1552"/>
      <c r="Z61" s="1552"/>
      <c r="AA61" s="1552"/>
      <c r="AB61" s="1552"/>
      <c r="AC61" s="1552"/>
      <c r="AD61" s="1552"/>
      <c r="AE61" s="1552"/>
      <c r="AF61" s="1552"/>
    </row>
    <row r="62" spans="2:32" s="1553" customFormat="1" ht="12.75" customHeight="1" thickBot="1">
      <c r="B62" s="1821" t="s">
        <v>843</v>
      </c>
      <c r="C62" s="1822"/>
      <c r="D62" s="1822"/>
      <c r="E62" s="1823"/>
      <c r="F62" s="1563">
        <v>294.69799999999998</v>
      </c>
      <c r="G62" s="1564">
        <v>106.152</v>
      </c>
      <c r="H62" s="1565">
        <v>25.73</v>
      </c>
      <c r="I62" s="1566">
        <v>426.58</v>
      </c>
      <c r="J62" s="1567">
        <v>282.32</v>
      </c>
      <c r="K62" s="1568">
        <v>153.34300000000002</v>
      </c>
      <c r="L62" s="1569">
        <v>32.697000000000003</v>
      </c>
      <c r="M62" s="1542">
        <v>468.36</v>
      </c>
      <c r="N62" s="1515"/>
      <c r="O62" s="1552"/>
      <c r="P62" s="1552"/>
      <c r="Q62" s="1552"/>
      <c r="R62" s="1552"/>
      <c r="S62" s="1552"/>
      <c r="T62" s="1552"/>
      <c r="U62" s="1552"/>
      <c r="V62" s="1552"/>
      <c r="W62" s="1552"/>
      <c r="X62" s="1552"/>
      <c r="Y62" s="1552"/>
      <c r="Z62" s="1552"/>
      <c r="AA62" s="1552"/>
      <c r="AB62" s="1552"/>
      <c r="AC62" s="1552"/>
      <c r="AD62" s="1552"/>
      <c r="AE62" s="1552"/>
      <c r="AF62" s="1552"/>
    </row>
    <row r="63" spans="2:32" ht="13.5" customHeight="1">
      <c r="B63" s="1516"/>
      <c r="C63" s="1824" t="s">
        <v>844</v>
      </c>
      <c r="D63" s="1825"/>
      <c r="E63" s="1826"/>
      <c r="F63" s="1570">
        <v>303.77999999999997</v>
      </c>
      <c r="G63" s="1571">
        <v>-49.392000000000003</v>
      </c>
      <c r="H63" s="1572">
        <v>23.626000000000001</v>
      </c>
      <c r="I63" s="1573">
        <v>278.01400000000001</v>
      </c>
      <c r="J63" s="1517">
        <v>269.95699999999999</v>
      </c>
      <c r="K63" s="1518">
        <v>183.03700000000001</v>
      </c>
      <c r="L63" s="1519">
        <v>27.114000000000001</v>
      </c>
      <c r="M63" s="1520">
        <v>480.108</v>
      </c>
      <c r="N63" s="1515"/>
    </row>
    <row r="64" spans="2:32" ht="14.25" customHeight="1">
      <c r="B64" s="1527"/>
      <c r="C64" s="1827" t="s">
        <v>845</v>
      </c>
      <c r="D64" s="1828"/>
      <c r="E64" s="1829"/>
      <c r="F64" s="1574">
        <v>-48.545999999999999</v>
      </c>
      <c r="G64" s="1575">
        <v>170.88399999999999</v>
      </c>
      <c r="H64" s="1576">
        <v>1.9179999999999999</v>
      </c>
      <c r="I64" s="1577">
        <v>124.256</v>
      </c>
      <c r="J64" s="1523">
        <v>-4.4989999999999997</v>
      </c>
      <c r="K64" s="1524">
        <v>-41.354999999999997</v>
      </c>
      <c r="L64" s="1525">
        <v>5.3710000000000004</v>
      </c>
      <c r="M64" s="1526">
        <v>-40.482999999999997</v>
      </c>
      <c r="N64" s="1515"/>
    </row>
    <row r="65" spans="2:32" ht="14.25" customHeight="1" thickBot="1">
      <c r="B65" s="1578"/>
      <c r="C65" s="1806" t="s">
        <v>846</v>
      </c>
      <c r="D65" s="1807"/>
      <c r="E65" s="1808"/>
      <c r="F65" s="1579">
        <v>39.463999999999999</v>
      </c>
      <c r="G65" s="1580">
        <v>-15.34</v>
      </c>
      <c r="H65" s="1581">
        <v>0.186</v>
      </c>
      <c r="I65" s="1582">
        <v>24.31</v>
      </c>
      <c r="J65" s="1539">
        <v>16.861999999999998</v>
      </c>
      <c r="K65" s="1540">
        <v>11.661</v>
      </c>
      <c r="L65" s="1541">
        <v>0.21199999999999999</v>
      </c>
      <c r="M65" s="1542">
        <v>28.734999999999996</v>
      </c>
      <c r="N65" s="1515"/>
    </row>
    <row r="66" spans="2:32" s="1553" customFormat="1" ht="13.5" customHeight="1" thickBot="1">
      <c r="B66" s="1795" t="s">
        <v>847</v>
      </c>
      <c r="C66" s="1796"/>
      <c r="D66" s="1796"/>
      <c r="E66" s="1797"/>
      <c r="F66" s="1563">
        <v>702.53399999999999</v>
      </c>
      <c r="G66" s="1564">
        <v>197.05500000000001</v>
      </c>
      <c r="H66" s="1565">
        <v>115.67700000000001</v>
      </c>
      <c r="I66" s="1566">
        <v>1015.266</v>
      </c>
      <c r="J66" s="1583">
        <v>581.58100000000002</v>
      </c>
      <c r="K66" s="1584">
        <v>317.60100000000006</v>
      </c>
      <c r="L66" s="1585">
        <v>83.426000000000016</v>
      </c>
      <c r="M66" s="1586">
        <v>982.60800000000006</v>
      </c>
      <c r="N66" s="1531"/>
      <c r="O66" s="1552"/>
      <c r="P66" s="1552"/>
      <c r="Q66" s="1552"/>
      <c r="R66" s="1552"/>
      <c r="S66" s="1552"/>
      <c r="T66" s="1552"/>
      <c r="U66" s="1552"/>
      <c r="V66" s="1552"/>
      <c r="W66" s="1552"/>
      <c r="X66" s="1552"/>
      <c r="Y66" s="1552"/>
      <c r="Z66" s="1552"/>
      <c r="AA66" s="1552"/>
      <c r="AB66" s="1552"/>
      <c r="AC66" s="1552"/>
      <c r="AD66" s="1552"/>
      <c r="AE66" s="1552"/>
      <c r="AF66" s="1552"/>
    </row>
    <row r="67" spans="2:32" ht="12.75" customHeight="1">
      <c r="B67" s="1516"/>
      <c r="C67" s="1798" t="s">
        <v>848</v>
      </c>
      <c r="D67" s="1799"/>
      <c r="E67" s="1800"/>
      <c r="F67" s="1570">
        <v>31.026</v>
      </c>
      <c r="G67" s="1571">
        <v>25.164999999999999</v>
      </c>
      <c r="H67" s="1572">
        <v>1.899</v>
      </c>
      <c r="I67" s="1573">
        <v>58.09</v>
      </c>
      <c r="J67" s="1517">
        <v>33.194000000000003</v>
      </c>
      <c r="K67" s="1518">
        <v>22.998000000000001</v>
      </c>
      <c r="L67" s="1519">
        <v>8.5939999999999994</v>
      </c>
      <c r="M67" s="1520">
        <v>64.786000000000001</v>
      </c>
      <c r="N67" s="1531"/>
    </row>
    <row r="68" spans="2:32" ht="12.75" customHeight="1">
      <c r="B68" s="1527"/>
      <c r="C68" s="1801" t="s">
        <v>849</v>
      </c>
      <c r="D68" s="1802"/>
      <c r="E68" s="1803"/>
      <c r="F68" s="1574">
        <v>17.286000000000001</v>
      </c>
      <c r="G68" s="1575">
        <v>0.02</v>
      </c>
      <c r="H68" s="1576">
        <v>0</v>
      </c>
      <c r="I68" s="1577">
        <v>17.306000000000001</v>
      </c>
      <c r="J68" s="1523">
        <v>0.38700000000000001</v>
      </c>
      <c r="K68" s="1524">
        <v>13.395</v>
      </c>
      <c r="L68" s="1525">
        <v>0</v>
      </c>
      <c r="M68" s="1526">
        <v>13.782</v>
      </c>
      <c r="N68" s="1531"/>
    </row>
    <row r="69" spans="2:32" ht="12.75" customHeight="1">
      <c r="B69" s="1587"/>
      <c r="C69" s="1804" t="s">
        <v>850</v>
      </c>
      <c r="D69" s="1804"/>
      <c r="E69" s="1805"/>
      <c r="F69" s="1574">
        <v>18.649999999999999</v>
      </c>
      <c r="G69" s="1575">
        <v>18.187999999999999</v>
      </c>
      <c r="H69" s="1576">
        <v>2.4790000000000001</v>
      </c>
      <c r="I69" s="1577">
        <v>39.317</v>
      </c>
      <c r="J69" s="1523">
        <v>15.297000000000001</v>
      </c>
      <c r="K69" s="1524">
        <v>77.352000000000004</v>
      </c>
      <c r="L69" s="1525">
        <v>32.701999999999998</v>
      </c>
      <c r="M69" s="1526">
        <v>125.351</v>
      </c>
      <c r="N69" s="1515"/>
    </row>
    <row r="70" spans="2:32" ht="12.75" customHeight="1">
      <c r="B70" s="1543"/>
      <c r="C70" s="1765" t="s">
        <v>851</v>
      </c>
      <c r="D70" s="1765"/>
      <c r="E70" s="1766"/>
      <c r="F70" s="1574">
        <v>275.19</v>
      </c>
      <c r="G70" s="1575">
        <v>70.019000000000005</v>
      </c>
      <c r="H70" s="1576">
        <v>71.265000000000001</v>
      </c>
      <c r="I70" s="1577">
        <v>416.47399999999999</v>
      </c>
      <c r="J70" s="1523">
        <v>242.46</v>
      </c>
      <c r="K70" s="1524">
        <v>135.01400000000001</v>
      </c>
      <c r="L70" s="1525">
        <v>12.932</v>
      </c>
      <c r="M70" s="1526">
        <v>390.40600000000006</v>
      </c>
      <c r="N70" s="1515"/>
    </row>
    <row r="71" spans="2:32">
      <c r="B71" s="1543"/>
      <c r="C71" s="1763" t="s">
        <v>852</v>
      </c>
      <c r="D71" s="1763"/>
      <c r="E71" s="1764"/>
      <c r="F71" s="1574">
        <v>1.222</v>
      </c>
      <c r="G71" s="1575">
        <v>0.68</v>
      </c>
      <c r="H71" s="1576">
        <v>0</v>
      </c>
      <c r="I71" s="1577">
        <v>1.9019999999999999</v>
      </c>
      <c r="J71" s="1523">
        <v>10.068</v>
      </c>
      <c r="K71" s="1524">
        <v>1.9610000000000001</v>
      </c>
      <c r="L71" s="1525">
        <v>0.124</v>
      </c>
      <c r="M71" s="1526">
        <v>12.153</v>
      </c>
      <c r="N71" s="1515"/>
    </row>
    <row r="72" spans="2:32" ht="12.75" customHeight="1">
      <c r="B72" s="1543"/>
      <c r="C72" s="1763" t="s">
        <v>853</v>
      </c>
      <c r="D72" s="1763"/>
      <c r="E72" s="1764"/>
      <c r="F72" s="1574">
        <v>212.24199999999999</v>
      </c>
      <c r="G72" s="1575">
        <v>60.344999999999999</v>
      </c>
      <c r="H72" s="1576">
        <v>25.908999999999999</v>
      </c>
      <c r="I72" s="1577">
        <v>298.49599999999998</v>
      </c>
      <c r="J72" s="1523">
        <v>176.71799999999999</v>
      </c>
      <c r="K72" s="1524">
        <v>42.162999999999997</v>
      </c>
      <c r="L72" s="1525">
        <v>14.903</v>
      </c>
      <c r="M72" s="1526">
        <v>233.78399999999996</v>
      </c>
      <c r="N72" s="1515"/>
    </row>
    <row r="73" spans="2:32" ht="13.5" customHeight="1" thickBot="1">
      <c r="B73" s="1543"/>
      <c r="C73" s="1774" t="s">
        <v>854</v>
      </c>
      <c r="D73" s="1774"/>
      <c r="E73" s="1775"/>
      <c r="F73" s="1574">
        <v>146.797</v>
      </c>
      <c r="G73" s="1575">
        <v>22.463999999999999</v>
      </c>
      <c r="H73" s="1576">
        <v>13.986000000000001</v>
      </c>
      <c r="I73" s="1577">
        <v>183.24700000000001</v>
      </c>
      <c r="J73" s="1534">
        <v>103.45699999999999</v>
      </c>
      <c r="K73" s="1535">
        <v>24.521000000000001</v>
      </c>
      <c r="L73" s="1536">
        <v>14.162000000000001</v>
      </c>
      <c r="M73" s="1537">
        <v>142.13999999999999</v>
      </c>
      <c r="N73" s="1515"/>
    </row>
    <row r="74" spans="2:32" ht="13.5" hidden="1" customHeight="1" thickBot="1">
      <c r="B74" s="1543"/>
      <c r="C74" s="1767" t="s">
        <v>855</v>
      </c>
      <c r="D74" s="1767"/>
      <c r="E74" s="1768"/>
      <c r="F74" s="1579">
        <v>0.121</v>
      </c>
      <c r="G74" s="1580">
        <v>0.17399999999999999</v>
      </c>
      <c r="H74" s="1581">
        <v>0.13900000000000001</v>
      </c>
      <c r="I74" s="1582">
        <v>0.434</v>
      </c>
      <c r="J74" s="1534">
        <v>0</v>
      </c>
      <c r="K74" s="1535">
        <v>0.19700000000000001</v>
      </c>
      <c r="L74" s="1536">
        <v>8.9999999999999993E-3</v>
      </c>
      <c r="M74" s="1537">
        <v>0.20600000000000002</v>
      </c>
      <c r="N74" s="1515"/>
    </row>
    <row r="75" spans="2:32" s="1553" customFormat="1" ht="30.75" customHeight="1" thickBot="1">
      <c r="B75" s="1783" t="s">
        <v>856</v>
      </c>
      <c r="C75" s="1784"/>
      <c r="D75" s="1784"/>
      <c r="E75" s="1785"/>
      <c r="F75" s="1511">
        <v>-3262.8780000000002</v>
      </c>
      <c r="G75" s="1512">
        <v>-289.67200000000003</v>
      </c>
      <c r="H75" s="1588">
        <v>-102.92700000000001</v>
      </c>
      <c r="I75" s="1514">
        <v>-3655.4769999999999</v>
      </c>
      <c r="J75" s="1511">
        <v>-2469.9989999999998</v>
      </c>
      <c r="K75" s="1512">
        <v>-521.77600000000007</v>
      </c>
      <c r="L75" s="1588">
        <v>-76.488999999999976</v>
      </c>
      <c r="M75" s="1514">
        <v>-3068.2639999999997</v>
      </c>
      <c r="N75" s="1515"/>
      <c r="O75" s="1552"/>
      <c r="P75" s="1552"/>
      <c r="Q75" s="1552"/>
      <c r="R75" s="1552"/>
      <c r="S75" s="1552"/>
      <c r="T75" s="1552"/>
      <c r="U75" s="1552"/>
      <c r="V75" s="1552"/>
      <c r="W75" s="1552"/>
      <c r="X75" s="1552"/>
      <c r="Y75" s="1552"/>
      <c r="Z75" s="1552"/>
      <c r="AA75" s="1552"/>
      <c r="AB75" s="1552"/>
      <c r="AC75" s="1552"/>
      <c r="AD75" s="1552"/>
      <c r="AE75" s="1552"/>
      <c r="AF75" s="1552"/>
    </row>
    <row r="76" spans="2:32" ht="12.75" customHeight="1">
      <c r="B76" s="1516"/>
      <c r="C76" s="1793" t="s">
        <v>857</v>
      </c>
      <c r="D76" s="1793"/>
      <c r="E76" s="1794"/>
      <c r="F76" s="1517">
        <v>-7657.3860000000004</v>
      </c>
      <c r="G76" s="1518">
        <v>-952.60699999999997</v>
      </c>
      <c r="H76" s="1589">
        <v>-328.488</v>
      </c>
      <c r="I76" s="1520">
        <v>-8938.4809999999998</v>
      </c>
      <c r="J76" s="1517">
        <v>-4329.6390000000001</v>
      </c>
      <c r="K76" s="1518">
        <v>-984.38800000000003</v>
      </c>
      <c r="L76" s="1589">
        <v>-397.70299999999997</v>
      </c>
      <c r="M76" s="1520">
        <v>-5711.73</v>
      </c>
      <c r="N76" s="1515"/>
    </row>
    <row r="77" spans="2:32" ht="12.75" customHeight="1">
      <c r="B77" s="1521"/>
      <c r="C77" s="1522"/>
      <c r="D77" s="1772" t="s">
        <v>858</v>
      </c>
      <c r="E77" s="1773"/>
      <c r="F77" s="1523">
        <v>-7544.4319999999998</v>
      </c>
      <c r="G77" s="1524">
        <v>-941.60299999999995</v>
      </c>
      <c r="H77" s="1590">
        <v>-328.38099999999997</v>
      </c>
      <c r="I77" s="1526">
        <v>-8814.4159999999993</v>
      </c>
      <c r="J77" s="1523">
        <v>-4304.5640000000003</v>
      </c>
      <c r="K77" s="1524">
        <v>-971.08</v>
      </c>
      <c r="L77" s="1590">
        <v>-392.44600000000003</v>
      </c>
      <c r="M77" s="1526">
        <v>-5668.09</v>
      </c>
      <c r="N77" s="1515"/>
    </row>
    <row r="78" spans="2:32" ht="12.75" customHeight="1">
      <c r="B78" s="1521"/>
      <c r="C78" s="1522"/>
      <c r="D78" s="1772" t="s">
        <v>859</v>
      </c>
      <c r="E78" s="1773"/>
      <c r="F78" s="1523">
        <v>-112.95399999999999</v>
      </c>
      <c r="G78" s="1524">
        <v>-11.004</v>
      </c>
      <c r="H78" s="1590">
        <v>-0.107</v>
      </c>
      <c r="I78" s="1526">
        <v>-124.065</v>
      </c>
      <c r="J78" s="1523">
        <v>-25.074999999999999</v>
      </c>
      <c r="K78" s="1524">
        <v>-13.308</v>
      </c>
      <c r="L78" s="1590">
        <v>-5.2569999999999997</v>
      </c>
      <c r="M78" s="1526">
        <v>-43.639999999999993</v>
      </c>
      <c r="N78" s="1515"/>
    </row>
    <row r="79" spans="2:32" ht="12.75" customHeight="1">
      <c r="B79" s="1527"/>
      <c r="C79" s="1774" t="s">
        <v>860</v>
      </c>
      <c r="D79" s="1774"/>
      <c r="E79" s="1775"/>
      <c r="F79" s="1523">
        <v>4394.5079999999998</v>
      </c>
      <c r="G79" s="1524">
        <v>662.93499999999995</v>
      </c>
      <c r="H79" s="1561">
        <v>225.56100000000001</v>
      </c>
      <c r="I79" s="1526">
        <v>5283.0039999999999</v>
      </c>
      <c r="J79" s="1523">
        <v>1859.64</v>
      </c>
      <c r="K79" s="1524">
        <v>462.61200000000002</v>
      </c>
      <c r="L79" s="1561">
        <v>321.214</v>
      </c>
      <c r="M79" s="1526">
        <v>2643.4659999999999</v>
      </c>
      <c r="N79" s="1515"/>
    </row>
    <row r="80" spans="2:32" ht="12.75" customHeight="1">
      <c r="B80" s="1521"/>
      <c r="C80" s="1522"/>
      <c r="D80" s="1776" t="s">
        <v>861</v>
      </c>
      <c r="E80" s="1777"/>
      <c r="F80" s="1523">
        <v>4269.8779999999997</v>
      </c>
      <c r="G80" s="1524">
        <v>658.298</v>
      </c>
      <c r="H80" s="1525">
        <v>224.184</v>
      </c>
      <c r="I80" s="1526">
        <v>5152.3599999999997</v>
      </c>
      <c r="J80" s="1523">
        <v>1834.9780000000001</v>
      </c>
      <c r="K80" s="1524">
        <v>451.18799999999999</v>
      </c>
      <c r="L80" s="1525">
        <v>311.21800000000002</v>
      </c>
      <c r="M80" s="1526">
        <v>2597.384</v>
      </c>
      <c r="N80" s="1515"/>
    </row>
    <row r="81" spans="2:32" ht="11.25" customHeight="1" thickBot="1">
      <c r="B81" s="1558"/>
      <c r="C81" s="1549"/>
      <c r="D81" s="1778" t="s">
        <v>862</v>
      </c>
      <c r="E81" s="1779"/>
      <c r="F81" s="1523">
        <v>124.63</v>
      </c>
      <c r="G81" s="1524">
        <v>4.6369999999999996</v>
      </c>
      <c r="H81" s="1525">
        <v>1.377</v>
      </c>
      <c r="I81" s="1526">
        <v>130.64400000000001</v>
      </c>
      <c r="J81" s="1523">
        <v>24.661999999999999</v>
      </c>
      <c r="K81" s="1524">
        <v>11.423999999999999</v>
      </c>
      <c r="L81" s="1525">
        <v>9.9960000000000004</v>
      </c>
      <c r="M81" s="1526">
        <v>46.082000000000001</v>
      </c>
      <c r="N81" s="1515"/>
    </row>
    <row r="82" spans="2:32" ht="1.5" hidden="1" customHeight="1" thickBot="1">
      <c r="B82" s="1544"/>
      <c r="C82" s="1780" t="s">
        <v>863</v>
      </c>
      <c r="D82" s="1781"/>
      <c r="E82" s="1782"/>
      <c r="F82" s="1534">
        <v>0</v>
      </c>
      <c r="G82" s="1535">
        <v>0</v>
      </c>
      <c r="H82" s="1536">
        <v>0</v>
      </c>
      <c r="I82" s="1537">
        <v>0</v>
      </c>
      <c r="J82" s="1534">
        <v>0</v>
      </c>
      <c r="K82" s="1535">
        <v>0</v>
      </c>
      <c r="L82" s="1536">
        <v>0</v>
      </c>
      <c r="M82" s="1537">
        <v>0</v>
      </c>
      <c r="N82" s="1515"/>
    </row>
    <row r="83" spans="2:32" s="1553" customFormat="1" ht="12.75" customHeight="1" thickBot="1">
      <c r="B83" s="1783" t="s">
        <v>864</v>
      </c>
      <c r="C83" s="1784"/>
      <c r="D83" s="1784"/>
      <c r="E83" s="1785"/>
      <c r="F83" s="1564">
        <v>-279.65100000000001</v>
      </c>
      <c r="G83" s="1564">
        <v>-212.86500000000001</v>
      </c>
      <c r="H83" s="1565">
        <v>-3.6030000000000002</v>
      </c>
      <c r="I83" s="1566">
        <v>-496.11900000000003</v>
      </c>
      <c r="J83" s="1511">
        <v>-329.79499999999996</v>
      </c>
      <c r="K83" s="1512">
        <v>-194.79000000000002</v>
      </c>
      <c r="L83" s="1513">
        <v>-145.13300000000001</v>
      </c>
      <c r="M83" s="1514">
        <v>-669.71800000000007</v>
      </c>
      <c r="N83" s="1515"/>
      <c r="O83" s="1552"/>
      <c r="P83" s="1552"/>
      <c r="Q83" s="1552"/>
      <c r="R83" s="1552"/>
      <c r="S83" s="1552"/>
      <c r="T83" s="1552"/>
      <c r="U83" s="1552"/>
      <c r="V83" s="1552"/>
      <c r="W83" s="1552"/>
      <c r="X83" s="1552"/>
      <c r="Y83" s="1552"/>
      <c r="Z83" s="1552"/>
      <c r="AA83" s="1552"/>
      <c r="AB83" s="1552"/>
      <c r="AC83" s="1552"/>
      <c r="AD83" s="1552"/>
      <c r="AE83" s="1552"/>
      <c r="AF83" s="1552"/>
    </row>
    <row r="84" spans="2:32" ht="12.75" customHeight="1">
      <c r="B84" s="1516"/>
      <c r="C84" s="1786" t="s">
        <v>865</v>
      </c>
      <c r="D84" s="1786"/>
      <c r="E84" s="1787"/>
      <c r="F84" s="1591">
        <v>-282.45100000000002</v>
      </c>
      <c r="G84" s="1591">
        <v>-215.286</v>
      </c>
      <c r="H84" s="1592">
        <v>-7.4169999999999998</v>
      </c>
      <c r="I84" s="1593">
        <v>-505.154</v>
      </c>
      <c r="J84" s="1517">
        <v>-520.827</v>
      </c>
      <c r="K84" s="1518">
        <v>-258.41800000000001</v>
      </c>
      <c r="L84" s="1519">
        <v>-146.15100000000001</v>
      </c>
      <c r="M84" s="1520">
        <v>-925.39599999999996</v>
      </c>
      <c r="N84" s="1515"/>
    </row>
    <row r="85" spans="2:32" ht="12.75" customHeight="1" thickBot="1">
      <c r="B85" s="1578"/>
      <c r="C85" s="1788" t="s">
        <v>866</v>
      </c>
      <c r="D85" s="1788"/>
      <c r="E85" s="1789"/>
      <c r="F85" s="1539">
        <v>2.8</v>
      </c>
      <c r="G85" s="1540">
        <v>2.4209999999999998</v>
      </c>
      <c r="H85" s="1541">
        <v>3.8140000000000001</v>
      </c>
      <c r="I85" s="1542">
        <v>9.0350000000000001</v>
      </c>
      <c r="J85" s="1539">
        <v>191.03200000000001</v>
      </c>
      <c r="K85" s="1540">
        <v>63.628</v>
      </c>
      <c r="L85" s="1541">
        <v>1.018</v>
      </c>
      <c r="M85" s="1542">
        <v>255.67800000000003</v>
      </c>
      <c r="N85" s="1515"/>
    </row>
    <row r="86" spans="2:32" s="1553" customFormat="1" ht="13.5" thickBot="1">
      <c r="B86" s="1790" t="s">
        <v>867</v>
      </c>
      <c r="C86" s="1791"/>
      <c r="D86" s="1791"/>
      <c r="E86" s="1792"/>
      <c r="F86" s="1511">
        <v>-1864.4280000000001</v>
      </c>
      <c r="G86" s="1512">
        <v>-1015.586</v>
      </c>
      <c r="H86" s="1513">
        <v>-240.46</v>
      </c>
      <c r="I86" s="1514">
        <v>-3120.4740000000002</v>
      </c>
      <c r="J86" s="1511">
        <v>-1660.5730000000001</v>
      </c>
      <c r="K86" s="1512">
        <v>-1155.7809999999999</v>
      </c>
      <c r="L86" s="1513">
        <v>-328.19600000000003</v>
      </c>
      <c r="M86" s="1514">
        <v>-3144.55</v>
      </c>
      <c r="N86" s="1515"/>
      <c r="O86" s="1552"/>
      <c r="P86" s="1552"/>
      <c r="Q86" s="1552"/>
      <c r="R86" s="1552"/>
      <c r="S86" s="1552"/>
      <c r="T86" s="1552"/>
      <c r="U86" s="1552"/>
      <c r="V86" s="1552"/>
      <c r="W86" s="1552"/>
      <c r="X86" s="1552"/>
      <c r="Y86" s="1552"/>
      <c r="Z86" s="1552"/>
      <c r="AA86" s="1552"/>
      <c r="AB86" s="1552"/>
      <c r="AC86" s="1552"/>
      <c r="AD86" s="1552"/>
      <c r="AE86" s="1552"/>
      <c r="AF86" s="1552"/>
    </row>
    <row r="87" spans="2:32" s="1553" customFormat="1" ht="13.5" thickBot="1">
      <c r="B87" s="1594" t="s">
        <v>868</v>
      </c>
      <c r="C87" s="1595"/>
      <c r="D87" s="1595"/>
      <c r="E87" s="1596"/>
      <c r="F87" s="1511">
        <v>-414.52699999999999</v>
      </c>
      <c r="G87" s="1512">
        <v>-282.76400000000001</v>
      </c>
      <c r="H87" s="1513">
        <v>-62.134</v>
      </c>
      <c r="I87" s="1514">
        <v>-759.42499999999995</v>
      </c>
      <c r="J87" s="1511">
        <v>-353.51400000000001</v>
      </c>
      <c r="K87" s="1512">
        <v>-300.52199999999999</v>
      </c>
      <c r="L87" s="1513">
        <v>-62.517000000000003</v>
      </c>
      <c r="M87" s="1514">
        <v>-716.55300000000011</v>
      </c>
      <c r="N87" s="1515"/>
      <c r="O87" s="1597"/>
      <c r="P87" s="1552"/>
      <c r="Q87" s="1552"/>
      <c r="R87" s="1552"/>
      <c r="S87" s="1552"/>
      <c r="T87" s="1552"/>
      <c r="U87" s="1552"/>
      <c r="V87" s="1552"/>
      <c r="W87" s="1552"/>
      <c r="X87" s="1552"/>
      <c r="Y87" s="1552"/>
      <c r="Z87" s="1552"/>
      <c r="AA87" s="1552"/>
      <c r="AB87" s="1552"/>
      <c r="AC87" s="1552"/>
      <c r="AD87" s="1552"/>
      <c r="AE87" s="1552"/>
      <c r="AF87" s="1552"/>
    </row>
    <row r="88" spans="2:32" s="1553" customFormat="1" ht="13.5" thickBot="1">
      <c r="B88" s="1769" t="s">
        <v>869</v>
      </c>
      <c r="C88" s="1770"/>
      <c r="D88" s="1770"/>
      <c r="E88" s="1771"/>
      <c r="F88" s="1511">
        <v>-2452.4</v>
      </c>
      <c r="G88" s="1512">
        <v>-1316.6030000000001</v>
      </c>
      <c r="H88" s="1598">
        <v>-332.69099999999997</v>
      </c>
      <c r="I88" s="1514">
        <v>-4101.6940000000004</v>
      </c>
      <c r="J88" s="1511">
        <v>-2179.848</v>
      </c>
      <c r="K88" s="1512">
        <v>-1494.4749999999999</v>
      </c>
      <c r="L88" s="1598">
        <v>-410.40899999999993</v>
      </c>
      <c r="M88" s="1514">
        <v>-4084.732</v>
      </c>
      <c r="N88" s="1515"/>
      <c r="O88" s="1552"/>
      <c r="P88" s="1552"/>
      <c r="Q88" s="1552"/>
      <c r="R88" s="1552"/>
      <c r="S88" s="1552"/>
      <c r="T88" s="1552"/>
      <c r="U88" s="1552"/>
      <c r="V88" s="1552"/>
      <c r="W88" s="1552"/>
      <c r="X88" s="1552"/>
      <c r="Y88" s="1552"/>
      <c r="Z88" s="1552"/>
      <c r="AA88" s="1552"/>
      <c r="AB88" s="1552"/>
      <c r="AC88" s="1552"/>
      <c r="AD88" s="1552"/>
      <c r="AE88" s="1552"/>
      <c r="AF88" s="1552"/>
    </row>
    <row r="89" spans="2:32" ht="12.75" customHeight="1">
      <c r="B89" s="1516"/>
      <c r="C89" s="1793" t="s">
        <v>870</v>
      </c>
      <c r="D89" s="1793"/>
      <c r="E89" s="1794"/>
      <c r="F89" s="1517">
        <v>-1368.4349999999999</v>
      </c>
      <c r="G89" s="1518">
        <v>-936.28300000000002</v>
      </c>
      <c r="H89" s="1519">
        <v>-277.45800000000003</v>
      </c>
      <c r="I89" s="1520">
        <v>-2582.1759999999999</v>
      </c>
      <c r="J89" s="1517">
        <v>-1168.5519999999999</v>
      </c>
      <c r="K89" s="1518">
        <v>-1027.4159999999999</v>
      </c>
      <c r="L89" s="1519">
        <v>-330.71600000000001</v>
      </c>
      <c r="M89" s="1520">
        <v>-2526.6839999999997</v>
      </c>
      <c r="N89" s="1515"/>
    </row>
    <row r="90" spans="2:32" ht="12.75" customHeight="1">
      <c r="B90" s="1527"/>
      <c r="C90" s="1763" t="s">
        <v>871</v>
      </c>
      <c r="D90" s="1763"/>
      <c r="E90" s="1764"/>
      <c r="F90" s="1523">
        <v>-745.64200000000005</v>
      </c>
      <c r="G90" s="1524">
        <v>-189.88399999999999</v>
      </c>
      <c r="H90" s="1525">
        <v>-42.152000000000001</v>
      </c>
      <c r="I90" s="1526">
        <v>-977.678</v>
      </c>
      <c r="J90" s="1523">
        <v>-656.98299999999995</v>
      </c>
      <c r="K90" s="1524">
        <v>-200.23400000000001</v>
      </c>
      <c r="L90" s="1525">
        <v>-53.515000000000001</v>
      </c>
      <c r="M90" s="1526">
        <v>-910.73199999999997</v>
      </c>
      <c r="N90" s="1515"/>
    </row>
    <row r="91" spans="2:32" ht="13.5" customHeight="1">
      <c r="B91" s="1543"/>
      <c r="C91" s="1763" t="s">
        <v>872</v>
      </c>
      <c r="D91" s="1763"/>
      <c r="E91" s="1764"/>
      <c r="F91" s="1523">
        <v>-0.77500000000000002</v>
      </c>
      <c r="G91" s="1524">
        <v>0</v>
      </c>
      <c r="H91" s="1525">
        <v>0</v>
      </c>
      <c r="I91" s="1526">
        <v>-0.77500000000000002</v>
      </c>
      <c r="J91" s="1523">
        <v>-1E-3</v>
      </c>
      <c r="K91" s="1524">
        <v>0</v>
      </c>
      <c r="L91" s="1525">
        <v>0</v>
      </c>
      <c r="M91" s="1526">
        <v>-1E-3</v>
      </c>
      <c r="N91" s="1515"/>
    </row>
    <row r="92" spans="2:32" ht="12.75" customHeight="1">
      <c r="B92" s="1543"/>
      <c r="C92" s="1765" t="s">
        <v>873</v>
      </c>
      <c r="D92" s="1765"/>
      <c r="E92" s="1766"/>
      <c r="F92" s="1523">
        <v>-221.45</v>
      </c>
      <c r="G92" s="1524">
        <v>-60.158000000000001</v>
      </c>
      <c r="H92" s="1525">
        <v>-4.8540000000000001</v>
      </c>
      <c r="I92" s="1526">
        <v>-286.46199999999999</v>
      </c>
      <c r="J92" s="1523">
        <v>-262.62200000000001</v>
      </c>
      <c r="K92" s="1524">
        <v>-80.037999999999997</v>
      </c>
      <c r="L92" s="1525">
        <v>-8.9770000000000003</v>
      </c>
      <c r="M92" s="1526">
        <v>-351.637</v>
      </c>
      <c r="N92" s="1515"/>
    </row>
    <row r="93" spans="2:32">
      <c r="B93" s="1543"/>
      <c r="C93" s="1763" t="s">
        <v>874</v>
      </c>
      <c r="D93" s="1763"/>
      <c r="E93" s="1764"/>
      <c r="F93" s="1523">
        <v>-36.81</v>
      </c>
      <c r="G93" s="1524">
        <v>-22.943000000000001</v>
      </c>
      <c r="H93" s="1525">
        <v>0</v>
      </c>
      <c r="I93" s="1526">
        <v>-59.753</v>
      </c>
      <c r="J93" s="1523">
        <v>-5.242</v>
      </c>
      <c r="K93" s="1524">
        <v>-56.584000000000003</v>
      </c>
      <c r="L93" s="1525">
        <v>0</v>
      </c>
      <c r="M93" s="1526">
        <v>-61.826000000000001</v>
      </c>
      <c r="N93" s="1515"/>
    </row>
    <row r="94" spans="2:32">
      <c r="B94" s="1543"/>
      <c r="C94" s="1763" t="s">
        <v>875</v>
      </c>
      <c r="D94" s="1763"/>
      <c r="E94" s="1764"/>
      <c r="F94" s="1523">
        <v>-78.441000000000003</v>
      </c>
      <c r="G94" s="1524">
        <v>-90.983999999999995</v>
      </c>
      <c r="H94" s="1525">
        <v>-7.47</v>
      </c>
      <c r="I94" s="1526">
        <v>-176.89500000000001</v>
      </c>
      <c r="J94" s="1523">
        <v>-79.004000000000005</v>
      </c>
      <c r="K94" s="1524">
        <v>-112.47499999999999</v>
      </c>
      <c r="L94" s="1525">
        <v>-13.228999999999999</v>
      </c>
      <c r="M94" s="1526">
        <v>-204.70799999999997</v>
      </c>
      <c r="N94" s="1515"/>
    </row>
    <row r="95" spans="2:32" ht="15.75" customHeight="1" thickBot="1">
      <c r="B95" s="1543"/>
      <c r="C95" s="1767" t="s">
        <v>876</v>
      </c>
      <c r="D95" s="1767"/>
      <c r="E95" s="1768"/>
      <c r="F95" s="1539">
        <v>-0.84699999999999998</v>
      </c>
      <c r="G95" s="1540">
        <v>-16.350999999999999</v>
      </c>
      <c r="H95" s="1541">
        <v>-0.75700000000000001</v>
      </c>
      <c r="I95" s="1542">
        <v>-17.954999999999998</v>
      </c>
      <c r="J95" s="1539">
        <v>-7.444</v>
      </c>
      <c r="K95" s="1540">
        <v>-17.728000000000002</v>
      </c>
      <c r="L95" s="1541">
        <v>-3.972</v>
      </c>
      <c r="M95" s="1542">
        <v>-29.144000000000002</v>
      </c>
      <c r="N95" s="1515"/>
    </row>
    <row r="96" spans="2:32" s="1553" customFormat="1" ht="13.5" thickBot="1">
      <c r="B96" s="1769" t="s">
        <v>877</v>
      </c>
      <c r="C96" s="1770"/>
      <c r="D96" s="1770"/>
      <c r="E96" s="1771"/>
      <c r="F96" s="1583">
        <v>1093.5219999999999</v>
      </c>
      <c r="G96" s="1584">
        <v>276.77</v>
      </c>
      <c r="H96" s="1585">
        <v>-182.91200000000001</v>
      </c>
      <c r="I96" s="1586">
        <v>1187.3800000000001</v>
      </c>
      <c r="J96" s="1583">
        <v>1749.662</v>
      </c>
      <c r="K96" s="1584">
        <v>851.17100000000005</v>
      </c>
      <c r="L96" s="1585">
        <v>-193.958</v>
      </c>
      <c r="M96" s="1586">
        <v>2406.875</v>
      </c>
      <c r="N96" s="1515"/>
      <c r="O96" s="1552"/>
      <c r="P96" s="1552"/>
      <c r="Q96" s="1552"/>
      <c r="R96" s="1552"/>
      <c r="S96" s="1552"/>
      <c r="T96" s="1552"/>
      <c r="U96" s="1552"/>
      <c r="V96" s="1552"/>
      <c r="W96" s="1552"/>
      <c r="X96" s="1552"/>
      <c r="Y96" s="1552"/>
      <c r="Z96" s="1552"/>
      <c r="AA96" s="1552"/>
      <c r="AB96" s="1552"/>
      <c r="AC96" s="1552"/>
      <c r="AD96" s="1552"/>
      <c r="AE96" s="1552"/>
      <c r="AF96" s="1552"/>
    </row>
    <row r="97" spans="2:14" ht="12.75" hidden="1" customHeight="1">
      <c r="B97" s="1758" t="s">
        <v>878</v>
      </c>
      <c r="C97" s="1758"/>
      <c r="D97" s="1758"/>
      <c r="E97" s="1759"/>
      <c r="F97" s="1515">
        <v>0</v>
      </c>
      <c r="G97" s="1515">
        <v>0</v>
      </c>
      <c r="H97" s="1515" t="e">
        <v>#REF!</v>
      </c>
      <c r="I97" s="1515" t="e">
        <v>#REF!</v>
      </c>
      <c r="J97" s="1515">
        <v>0</v>
      </c>
      <c r="K97" s="1515">
        <v>0</v>
      </c>
      <c r="L97" s="1515" t="e">
        <v>#REF!</v>
      </c>
      <c r="M97" s="1515" t="e">
        <v>#REF!</v>
      </c>
      <c r="N97" s="1515"/>
    </row>
    <row r="98" spans="2:14" ht="13.5" hidden="1" customHeight="1" thickBot="1">
      <c r="B98" s="1760" t="s">
        <v>879</v>
      </c>
      <c r="C98" s="1760"/>
      <c r="D98" s="1760"/>
      <c r="E98" s="1761"/>
      <c r="F98" s="1515">
        <v>974605</v>
      </c>
      <c r="G98" s="1515">
        <v>481314</v>
      </c>
      <c r="H98" s="1515" t="e">
        <v>#REF!</v>
      </c>
      <c r="I98" s="1515" t="e">
        <v>#REF!</v>
      </c>
      <c r="J98" s="1515">
        <v>974605</v>
      </c>
      <c r="K98" s="1515">
        <v>481314</v>
      </c>
      <c r="L98" s="1515" t="e">
        <v>#REF!</v>
      </c>
      <c r="M98" s="1515" t="e">
        <v>#REF!</v>
      </c>
      <c r="N98" s="1515"/>
    </row>
    <row r="100" spans="2:14">
      <c r="E100" s="1762" t="s">
        <v>880</v>
      </c>
      <c r="F100" s="1762"/>
      <c r="G100" s="1762"/>
      <c r="H100" s="1762"/>
      <c r="I100" s="1762"/>
      <c r="J100" s="1762"/>
      <c r="K100" s="1762"/>
      <c r="L100" s="1762"/>
      <c r="M100" s="1762"/>
    </row>
    <row r="101" spans="2:14" ht="15">
      <c r="F101" s="1599"/>
      <c r="G101" s="1599"/>
      <c r="H101" s="1599"/>
      <c r="I101" s="1599"/>
      <c r="J101" s="1599"/>
      <c r="K101" s="1599"/>
      <c r="L101" s="1599"/>
      <c r="M101" s="1599"/>
    </row>
    <row r="102" spans="2:14">
      <c r="F102" s="1600"/>
      <c r="G102" s="1600"/>
      <c r="H102" s="1600"/>
      <c r="I102" s="1600"/>
      <c r="J102" s="1600"/>
      <c r="K102" s="1600"/>
      <c r="L102" s="1600"/>
      <c r="M102" s="1600"/>
    </row>
  </sheetData>
  <mergeCells count="87">
    <mergeCell ref="B3:M3"/>
    <mergeCell ref="H4:I4"/>
    <mergeCell ref="L4:M4"/>
    <mergeCell ref="B5:E6"/>
    <mergeCell ref="F5:I5"/>
    <mergeCell ref="J5:M5"/>
    <mergeCell ref="C23:E23"/>
    <mergeCell ref="B7:E7"/>
    <mergeCell ref="C8:E8"/>
    <mergeCell ref="D9:E9"/>
    <mergeCell ref="D10:E10"/>
    <mergeCell ref="C11:E11"/>
    <mergeCell ref="C14:E14"/>
    <mergeCell ref="C15:E15"/>
    <mergeCell ref="D17:E17"/>
    <mergeCell ref="C20:E20"/>
    <mergeCell ref="D21:E21"/>
    <mergeCell ref="D22:E22"/>
    <mergeCell ref="C35:E35"/>
    <mergeCell ref="D24:E24"/>
    <mergeCell ref="D25:E25"/>
    <mergeCell ref="D26:E26"/>
    <mergeCell ref="C27:E27"/>
    <mergeCell ref="B28:E28"/>
    <mergeCell ref="C29:E29"/>
    <mergeCell ref="D30:E30"/>
    <mergeCell ref="D31:E31"/>
    <mergeCell ref="C32:E32"/>
    <mergeCell ref="D33:E33"/>
    <mergeCell ref="C34:E34"/>
    <mergeCell ref="B53:E53"/>
    <mergeCell ref="D37:E37"/>
    <mergeCell ref="D41:E41"/>
    <mergeCell ref="C42:E42"/>
    <mergeCell ref="D43:E43"/>
    <mergeCell ref="D44:E44"/>
    <mergeCell ref="C45:E45"/>
    <mergeCell ref="D46:E46"/>
    <mergeCell ref="D47:E47"/>
    <mergeCell ref="B49:E49"/>
    <mergeCell ref="C51:E51"/>
    <mergeCell ref="C52:E52"/>
    <mergeCell ref="C65:E65"/>
    <mergeCell ref="C54:E54"/>
    <mergeCell ref="D55:E55"/>
    <mergeCell ref="C56:E56"/>
    <mergeCell ref="D57:E57"/>
    <mergeCell ref="D58:E58"/>
    <mergeCell ref="C59:E59"/>
    <mergeCell ref="C60:E60"/>
    <mergeCell ref="B61:E61"/>
    <mergeCell ref="B62:E62"/>
    <mergeCell ref="C63:E63"/>
    <mergeCell ref="C64:E64"/>
    <mergeCell ref="D77:E77"/>
    <mergeCell ref="B66:E66"/>
    <mergeCell ref="C67:E67"/>
    <mergeCell ref="C68:E68"/>
    <mergeCell ref="C69:E69"/>
    <mergeCell ref="C70:E70"/>
    <mergeCell ref="C71:E71"/>
    <mergeCell ref="C72:E72"/>
    <mergeCell ref="C73:E73"/>
    <mergeCell ref="C74:E74"/>
    <mergeCell ref="B75:E75"/>
    <mergeCell ref="C76:E76"/>
    <mergeCell ref="C90:E90"/>
    <mergeCell ref="D78:E78"/>
    <mergeCell ref="C79:E79"/>
    <mergeCell ref="D80:E80"/>
    <mergeCell ref="D81:E81"/>
    <mergeCell ref="C82:E82"/>
    <mergeCell ref="B83:E83"/>
    <mergeCell ref="C84:E84"/>
    <mergeCell ref="C85:E85"/>
    <mergeCell ref="B86:E86"/>
    <mergeCell ref="B88:E88"/>
    <mergeCell ref="C89:E89"/>
    <mergeCell ref="B97:E97"/>
    <mergeCell ref="B98:E98"/>
    <mergeCell ref="E100:M100"/>
    <mergeCell ref="C91:E91"/>
    <mergeCell ref="C92:E92"/>
    <mergeCell ref="C93:E93"/>
    <mergeCell ref="C94:E94"/>
    <mergeCell ref="C95:E95"/>
    <mergeCell ref="B96:E96"/>
  </mergeCells>
  <pageMargins left="0.7" right="0.7" top="0.75" bottom="0.75" header="0.3" footer="0.3"/>
  <pageSetup paperSize="9" scale="55"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B1:O47"/>
  <sheetViews>
    <sheetView zoomScale="80" zoomScaleNormal="80" workbookViewId="0"/>
  </sheetViews>
  <sheetFormatPr defaultRowHeight="15"/>
  <cols>
    <col min="1" max="2" width="9.140625" style="1087"/>
    <col min="3" max="3" width="49.5703125" style="1087" customWidth="1"/>
    <col min="4" max="4" width="14.85546875" style="1087" customWidth="1"/>
    <col min="5" max="5" width="14" style="1087" customWidth="1"/>
    <col min="6" max="6" width="13.42578125" style="1087" customWidth="1"/>
    <col min="7" max="7" width="12.28515625" style="1087" customWidth="1"/>
    <col min="8" max="8" width="13.28515625" style="1087" customWidth="1"/>
    <col min="9" max="9" width="13.140625" style="1087" customWidth="1"/>
    <col min="10" max="10" width="15.85546875" style="1087" customWidth="1"/>
    <col min="11" max="11" width="13.5703125" style="1087" customWidth="1"/>
    <col min="12" max="12" width="15.28515625" style="1087" customWidth="1"/>
    <col min="13" max="13" width="13.5703125" style="1087" customWidth="1"/>
    <col min="14" max="258" width="9.140625" style="1087"/>
    <col min="259" max="259" width="49.5703125" style="1087" customWidth="1"/>
    <col min="260" max="260" width="14.85546875" style="1087" customWidth="1"/>
    <col min="261" max="261" width="14" style="1087" customWidth="1"/>
    <col min="262" max="262" width="13.42578125" style="1087" customWidth="1"/>
    <col min="263" max="263" width="12.28515625" style="1087" customWidth="1"/>
    <col min="264" max="264" width="13.28515625" style="1087" customWidth="1"/>
    <col min="265" max="265" width="13.140625" style="1087" customWidth="1"/>
    <col min="266" max="266" width="15.85546875" style="1087" customWidth="1"/>
    <col min="267" max="267" width="13.5703125" style="1087" customWidth="1"/>
    <col min="268" max="268" width="15.28515625" style="1087" customWidth="1"/>
    <col min="269" max="269" width="13.5703125" style="1087" customWidth="1"/>
    <col min="270" max="514" width="9.140625" style="1087"/>
    <col min="515" max="515" width="49.5703125" style="1087" customWidth="1"/>
    <col min="516" max="516" width="14.85546875" style="1087" customWidth="1"/>
    <col min="517" max="517" width="14" style="1087" customWidth="1"/>
    <col min="518" max="518" width="13.42578125" style="1087" customWidth="1"/>
    <col min="519" max="519" width="12.28515625" style="1087" customWidth="1"/>
    <col min="520" max="520" width="13.28515625" style="1087" customWidth="1"/>
    <col min="521" max="521" width="13.140625" style="1087" customWidth="1"/>
    <col min="522" max="522" width="15.85546875" style="1087" customWidth="1"/>
    <col min="523" max="523" width="13.5703125" style="1087" customWidth="1"/>
    <col min="524" max="524" width="15.28515625" style="1087" customWidth="1"/>
    <col min="525" max="525" width="13.5703125" style="1087" customWidth="1"/>
    <col min="526" max="770" width="9.140625" style="1087"/>
    <col min="771" max="771" width="49.5703125" style="1087" customWidth="1"/>
    <col min="772" max="772" width="14.85546875" style="1087" customWidth="1"/>
    <col min="773" max="773" width="14" style="1087" customWidth="1"/>
    <col min="774" max="774" width="13.42578125" style="1087" customWidth="1"/>
    <col min="775" max="775" width="12.28515625" style="1087" customWidth="1"/>
    <col min="776" max="776" width="13.28515625" style="1087" customWidth="1"/>
    <col min="777" max="777" width="13.140625" style="1087" customWidth="1"/>
    <col min="778" max="778" width="15.85546875" style="1087" customWidth="1"/>
    <col min="779" max="779" width="13.5703125" style="1087" customWidth="1"/>
    <col min="780" max="780" width="15.28515625" style="1087" customWidth="1"/>
    <col min="781" max="781" width="13.5703125" style="1087" customWidth="1"/>
    <col min="782" max="1026" width="9.140625" style="1087"/>
    <col min="1027" max="1027" width="49.5703125" style="1087" customWidth="1"/>
    <col min="1028" max="1028" width="14.85546875" style="1087" customWidth="1"/>
    <col min="1029" max="1029" width="14" style="1087" customWidth="1"/>
    <col min="1030" max="1030" width="13.42578125" style="1087" customWidth="1"/>
    <col min="1031" max="1031" width="12.28515625" style="1087" customWidth="1"/>
    <col min="1032" max="1032" width="13.28515625" style="1087" customWidth="1"/>
    <col min="1033" max="1033" width="13.140625" style="1087" customWidth="1"/>
    <col min="1034" max="1034" width="15.85546875" style="1087" customWidth="1"/>
    <col min="1035" max="1035" width="13.5703125" style="1087" customWidth="1"/>
    <col min="1036" max="1036" width="15.28515625" style="1087" customWidth="1"/>
    <col min="1037" max="1037" width="13.5703125" style="1087" customWidth="1"/>
    <col min="1038" max="1282" width="9.140625" style="1087"/>
    <col min="1283" max="1283" width="49.5703125" style="1087" customWidth="1"/>
    <col min="1284" max="1284" width="14.85546875" style="1087" customWidth="1"/>
    <col min="1285" max="1285" width="14" style="1087" customWidth="1"/>
    <col min="1286" max="1286" width="13.42578125" style="1087" customWidth="1"/>
    <col min="1287" max="1287" width="12.28515625" style="1087" customWidth="1"/>
    <col min="1288" max="1288" width="13.28515625" style="1087" customWidth="1"/>
    <col min="1289" max="1289" width="13.140625" style="1087" customWidth="1"/>
    <col min="1290" max="1290" width="15.85546875" style="1087" customWidth="1"/>
    <col min="1291" max="1291" width="13.5703125" style="1087" customWidth="1"/>
    <col min="1292" max="1292" width="15.28515625" style="1087" customWidth="1"/>
    <col min="1293" max="1293" width="13.5703125" style="1087" customWidth="1"/>
    <col min="1294" max="1538" width="9.140625" style="1087"/>
    <col min="1539" max="1539" width="49.5703125" style="1087" customWidth="1"/>
    <col min="1540" max="1540" width="14.85546875" style="1087" customWidth="1"/>
    <col min="1541" max="1541" width="14" style="1087" customWidth="1"/>
    <col min="1542" max="1542" width="13.42578125" style="1087" customWidth="1"/>
    <col min="1543" max="1543" width="12.28515625" style="1087" customWidth="1"/>
    <col min="1544" max="1544" width="13.28515625" style="1087" customWidth="1"/>
    <col min="1545" max="1545" width="13.140625" style="1087" customWidth="1"/>
    <col min="1546" max="1546" width="15.85546875" style="1087" customWidth="1"/>
    <col min="1547" max="1547" width="13.5703125" style="1087" customWidth="1"/>
    <col min="1548" max="1548" width="15.28515625" style="1087" customWidth="1"/>
    <col min="1549" max="1549" width="13.5703125" style="1087" customWidth="1"/>
    <col min="1550" max="1794" width="9.140625" style="1087"/>
    <col min="1795" max="1795" width="49.5703125" style="1087" customWidth="1"/>
    <col min="1796" max="1796" width="14.85546875" style="1087" customWidth="1"/>
    <col min="1797" max="1797" width="14" style="1087" customWidth="1"/>
    <col min="1798" max="1798" width="13.42578125" style="1087" customWidth="1"/>
    <col min="1799" max="1799" width="12.28515625" style="1087" customWidth="1"/>
    <col min="1800" max="1800" width="13.28515625" style="1087" customWidth="1"/>
    <col min="1801" max="1801" width="13.140625" style="1087" customWidth="1"/>
    <col min="1802" max="1802" width="15.85546875" style="1087" customWidth="1"/>
    <col min="1803" max="1803" width="13.5703125" style="1087" customWidth="1"/>
    <col min="1804" max="1804" width="15.28515625" style="1087" customWidth="1"/>
    <col min="1805" max="1805" width="13.5703125" style="1087" customWidth="1"/>
    <col min="1806" max="2050" width="9.140625" style="1087"/>
    <col min="2051" max="2051" width="49.5703125" style="1087" customWidth="1"/>
    <col min="2052" max="2052" width="14.85546875" style="1087" customWidth="1"/>
    <col min="2053" max="2053" width="14" style="1087" customWidth="1"/>
    <col min="2054" max="2054" width="13.42578125" style="1087" customWidth="1"/>
    <col min="2055" max="2055" width="12.28515625" style="1087" customWidth="1"/>
    <col min="2056" max="2056" width="13.28515625" style="1087" customWidth="1"/>
    <col min="2057" max="2057" width="13.140625" style="1087" customWidth="1"/>
    <col min="2058" max="2058" width="15.85546875" style="1087" customWidth="1"/>
    <col min="2059" max="2059" width="13.5703125" style="1087" customWidth="1"/>
    <col min="2060" max="2060" width="15.28515625" style="1087" customWidth="1"/>
    <col min="2061" max="2061" width="13.5703125" style="1087" customWidth="1"/>
    <col min="2062" max="2306" width="9.140625" style="1087"/>
    <col min="2307" max="2307" width="49.5703125" style="1087" customWidth="1"/>
    <col min="2308" max="2308" width="14.85546875" style="1087" customWidth="1"/>
    <col min="2309" max="2309" width="14" style="1087" customWidth="1"/>
    <col min="2310" max="2310" width="13.42578125" style="1087" customWidth="1"/>
    <col min="2311" max="2311" width="12.28515625" style="1087" customWidth="1"/>
    <col min="2312" max="2312" width="13.28515625" style="1087" customWidth="1"/>
    <col min="2313" max="2313" width="13.140625" style="1087" customWidth="1"/>
    <col min="2314" max="2314" width="15.85546875" style="1087" customWidth="1"/>
    <col min="2315" max="2315" width="13.5703125" style="1087" customWidth="1"/>
    <col min="2316" max="2316" width="15.28515625" style="1087" customWidth="1"/>
    <col min="2317" max="2317" width="13.5703125" style="1087" customWidth="1"/>
    <col min="2318" max="2562" width="9.140625" style="1087"/>
    <col min="2563" max="2563" width="49.5703125" style="1087" customWidth="1"/>
    <col min="2564" max="2564" width="14.85546875" style="1087" customWidth="1"/>
    <col min="2565" max="2565" width="14" style="1087" customWidth="1"/>
    <col min="2566" max="2566" width="13.42578125" style="1087" customWidth="1"/>
    <col min="2567" max="2567" width="12.28515625" style="1087" customWidth="1"/>
    <col min="2568" max="2568" width="13.28515625" style="1087" customWidth="1"/>
    <col min="2569" max="2569" width="13.140625" style="1087" customWidth="1"/>
    <col min="2570" max="2570" width="15.85546875" style="1087" customWidth="1"/>
    <col min="2571" max="2571" width="13.5703125" style="1087" customWidth="1"/>
    <col min="2572" max="2572" width="15.28515625" style="1087" customWidth="1"/>
    <col min="2573" max="2573" width="13.5703125" style="1087" customWidth="1"/>
    <col min="2574" max="2818" width="9.140625" style="1087"/>
    <col min="2819" max="2819" width="49.5703125" style="1087" customWidth="1"/>
    <col min="2820" max="2820" width="14.85546875" style="1087" customWidth="1"/>
    <col min="2821" max="2821" width="14" style="1087" customWidth="1"/>
    <col min="2822" max="2822" width="13.42578125" style="1087" customWidth="1"/>
    <col min="2823" max="2823" width="12.28515625" style="1087" customWidth="1"/>
    <col min="2824" max="2824" width="13.28515625" style="1087" customWidth="1"/>
    <col min="2825" max="2825" width="13.140625" style="1087" customWidth="1"/>
    <col min="2826" max="2826" width="15.85546875" style="1087" customWidth="1"/>
    <col min="2827" max="2827" width="13.5703125" style="1087" customWidth="1"/>
    <col min="2828" max="2828" width="15.28515625" style="1087" customWidth="1"/>
    <col min="2829" max="2829" width="13.5703125" style="1087" customWidth="1"/>
    <col min="2830" max="3074" width="9.140625" style="1087"/>
    <col min="3075" max="3075" width="49.5703125" style="1087" customWidth="1"/>
    <col min="3076" max="3076" width="14.85546875" style="1087" customWidth="1"/>
    <col min="3077" max="3077" width="14" style="1087" customWidth="1"/>
    <col min="3078" max="3078" width="13.42578125" style="1087" customWidth="1"/>
    <col min="3079" max="3079" width="12.28515625" style="1087" customWidth="1"/>
    <col min="3080" max="3080" width="13.28515625" style="1087" customWidth="1"/>
    <col min="3081" max="3081" width="13.140625" style="1087" customWidth="1"/>
    <col min="3082" max="3082" width="15.85546875" style="1087" customWidth="1"/>
    <col min="3083" max="3083" width="13.5703125" style="1087" customWidth="1"/>
    <col min="3084" max="3084" width="15.28515625" style="1087" customWidth="1"/>
    <col min="3085" max="3085" width="13.5703125" style="1087" customWidth="1"/>
    <col min="3086" max="3330" width="9.140625" style="1087"/>
    <col min="3331" max="3331" width="49.5703125" style="1087" customWidth="1"/>
    <col min="3332" max="3332" width="14.85546875" style="1087" customWidth="1"/>
    <col min="3333" max="3333" width="14" style="1087" customWidth="1"/>
    <col min="3334" max="3334" width="13.42578125" style="1087" customWidth="1"/>
    <col min="3335" max="3335" width="12.28515625" style="1087" customWidth="1"/>
    <col min="3336" max="3336" width="13.28515625" style="1087" customWidth="1"/>
    <col min="3337" max="3337" width="13.140625" style="1087" customWidth="1"/>
    <col min="3338" max="3338" width="15.85546875" style="1087" customWidth="1"/>
    <col min="3339" max="3339" width="13.5703125" style="1087" customWidth="1"/>
    <col min="3340" max="3340" width="15.28515625" style="1087" customWidth="1"/>
    <col min="3341" max="3341" width="13.5703125" style="1087" customWidth="1"/>
    <col min="3342" max="3586" width="9.140625" style="1087"/>
    <col min="3587" max="3587" width="49.5703125" style="1087" customWidth="1"/>
    <col min="3588" max="3588" width="14.85546875" style="1087" customWidth="1"/>
    <col min="3589" max="3589" width="14" style="1087" customWidth="1"/>
    <col min="3590" max="3590" width="13.42578125" style="1087" customWidth="1"/>
    <col min="3591" max="3591" width="12.28515625" style="1087" customWidth="1"/>
    <col min="3592" max="3592" width="13.28515625" style="1087" customWidth="1"/>
    <col min="3593" max="3593" width="13.140625" style="1087" customWidth="1"/>
    <col min="3594" max="3594" width="15.85546875" style="1087" customWidth="1"/>
    <col min="3595" max="3595" width="13.5703125" style="1087" customWidth="1"/>
    <col min="3596" max="3596" width="15.28515625" style="1087" customWidth="1"/>
    <col min="3597" max="3597" width="13.5703125" style="1087" customWidth="1"/>
    <col min="3598" max="3842" width="9.140625" style="1087"/>
    <col min="3843" max="3843" width="49.5703125" style="1087" customWidth="1"/>
    <col min="3844" max="3844" width="14.85546875" style="1087" customWidth="1"/>
    <col min="3845" max="3845" width="14" style="1087" customWidth="1"/>
    <col min="3846" max="3846" width="13.42578125" style="1087" customWidth="1"/>
    <col min="3847" max="3847" width="12.28515625" style="1087" customWidth="1"/>
    <col min="3848" max="3848" width="13.28515625" style="1087" customWidth="1"/>
    <col min="3849" max="3849" width="13.140625" style="1087" customWidth="1"/>
    <col min="3850" max="3850" width="15.85546875" style="1087" customWidth="1"/>
    <col min="3851" max="3851" width="13.5703125" style="1087" customWidth="1"/>
    <col min="3852" max="3852" width="15.28515625" style="1087" customWidth="1"/>
    <col min="3853" max="3853" width="13.5703125" style="1087" customWidth="1"/>
    <col min="3854" max="4098" width="9.140625" style="1087"/>
    <col min="4099" max="4099" width="49.5703125" style="1087" customWidth="1"/>
    <col min="4100" max="4100" width="14.85546875" style="1087" customWidth="1"/>
    <col min="4101" max="4101" width="14" style="1087" customWidth="1"/>
    <col min="4102" max="4102" width="13.42578125" style="1087" customWidth="1"/>
    <col min="4103" max="4103" width="12.28515625" style="1087" customWidth="1"/>
    <col min="4104" max="4104" width="13.28515625" style="1087" customWidth="1"/>
    <col min="4105" max="4105" width="13.140625" style="1087" customWidth="1"/>
    <col min="4106" max="4106" width="15.85546875" style="1087" customWidth="1"/>
    <col min="4107" max="4107" width="13.5703125" style="1087" customWidth="1"/>
    <col min="4108" max="4108" width="15.28515625" style="1087" customWidth="1"/>
    <col min="4109" max="4109" width="13.5703125" style="1087" customWidth="1"/>
    <col min="4110" max="4354" width="9.140625" style="1087"/>
    <col min="4355" max="4355" width="49.5703125" style="1087" customWidth="1"/>
    <col min="4356" max="4356" width="14.85546875" style="1087" customWidth="1"/>
    <col min="4357" max="4357" width="14" style="1087" customWidth="1"/>
    <col min="4358" max="4358" width="13.42578125" style="1087" customWidth="1"/>
    <col min="4359" max="4359" width="12.28515625" style="1087" customWidth="1"/>
    <col min="4360" max="4360" width="13.28515625" style="1087" customWidth="1"/>
    <col min="4361" max="4361" width="13.140625" style="1087" customWidth="1"/>
    <col min="4362" max="4362" width="15.85546875" style="1087" customWidth="1"/>
    <col min="4363" max="4363" width="13.5703125" style="1087" customWidth="1"/>
    <col min="4364" max="4364" width="15.28515625" style="1087" customWidth="1"/>
    <col min="4365" max="4365" width="13.5703125" style="1087" customWidth="1"/>
    <col min="4366" max="4610" width="9.140625" style="1087"/>
    <col min="4611" max="4611" width="49.5703125" style="1087" customWidth="1"/>
    <col min="4612" max="4612" width="14.85546875" style="1087" customWidth="1"/>
    <col min="4613" max="4613" width="14" style="1087" customWidth="1"/>
    <col min="4614" max="4614" width="13.42578125" style="1087" customWidth="1"/>
    <col min="4615" max="4615" width="12.28515625" style="1087" customWidth="1"/>
    <col min="4616" max="4616" width="13.28515625" style="1087" customWidth="1"/>
    <col min="4617" max="4617" width="13.140625" style="1087" customWidth="1"/>
    <col min="4618" max="4618" width="15.85546875" style="1087" customWidth="1"/>
    <col min="4619" max="4619" width="13.5703125" style="1087" customWidth="1"/>
    <col min="4620" max="4620" width="15.28515625" style="1087" customWidth="1"/>
    <col min="4621" max="4621" width="13.5703125" style="1087" customWidth="1"/>
    <col min="4622" max="4866" width="9.140625" style="1087"/>
    <col min="4867" max="4867" width="49.5703125" style="1087" customWidth="1"/>
    <col min="4868" max="4868" width="14.85546875" style="1087" customWidth="1"/>
    <col min="4869" max="4869" width="14" style="1087" customWidth="1"/>
    <col min="4870" max="4870" width="13.42578125" style="1087" customWidth="1"/>
    <col min="4871" max="4871" width="12.28515625" style="1087" customWidth="1"/>
    <col min="4872" max="4872" width="13.28515625" style="1087" customWidth="1"/>
    <col min="4873" max="4873" width="13.140625" style="1087" customWidth="1"/>
    <col min="4874" max="4874" width="15.85546875" style="1087" customWidth="1"/>
    <col min="4875" max="4875" width="13.5703125" style="1087" customWidth="1"/>
    <col min="4876" max="4876" width="15.28515625" style="1087" customWidth="1"/>
    <col min="4877" max="4877" width="13.5703125" style="1087" customWidth="1"/>
    <col min="4878" max="5122" width="9.140625" style="1087"/>
    <col min="5123" max="5123" width="49.5703125" style="1087" customWidth="1"/>
    <col min="5124" max="5124" width="14.85546875" style="1087" customWidth="1"/>
    <col min="5125" max="5125" width="14" style="1087" customWidth="1"/>
    <col min="5126" max="5126" width="13.42578125" style="1087" customWidth="1"/>
    <col min="5127" max="5127" width="12.28515625" style="1087" customWidth="1"/>
    <col min="5128" max="5128" width="13.28515625" style="1087" customWidth="1"/>
    <col min="5129" max="5129" width="13.140625" style="1087" customWidth="1"/>
    <col min="5130" max="5130" width="15.85546875" style="1087" customWidth="1"/>
    <col min="5131" max="5131" width="13.5703125" style="1087" customWidth="1"/>
    <col min="5132" max="5132" width="15.28515625" style="1087" customWidth="1"/>
    <col min="5133" max="5133" width="13.5703125" style="1087" customWidth="1"/>
    <col min="5134" max="5378" width="9.140625" style="1087"/>
    <col min="5379" max="5379" width="49.5703125" style="1087" customWidth="1"/>
    <col min="5380" max="5380" width="14.85546875" style="1087" customWidth="1"/>
    <col min="5381" max="5381" width="14" style="1087" customWidth="1"/>
    <col min="5382" max="5382" width="13.42578125" style="1087" customWidth="1"/>
    <col min="5383" max="5383" width="12.28515625" style="1087" customWidth="1"/>
    <col min="5384" max="5384" width="13.28515625" style="1087" customWidth="1"/>
    <col min="5385" max="5385" width="13.140625" style="1087" customWidth="1"/>
    <col min="5386" max="5386" width="15.85546875" style="1087" customWidth="1"/>
    <col min="5387" max="5387" width="13.5703125" style="1087" customWidth="1"/>
    <col min="5388" max="5388" width="15.28515625" style="1087" customWidth="1"/>
    <col min="5389" max="5389" width="13.5703125" style="1087" customWidth="1"/>
    <col min="5390" max="5634" width="9.140625" style="1087"/>
    <col min="5635" max="5635" width="49.5703125" style="1087" customWidth="1"/>
    <col min="5636" max="5636" width="14.85546875" style="1087" customWidth="1"/>
    <col min="5637" max="5637" width="14" style="1087" customWidth="1"/>
    <col min="5638" max="5638" width="13.42578125" style="1087" customWidth="1"/>
    <col min="5639" max="5639" width="12.28515625" style="1087" customWidth="1"/>
    <col min="5640" max="5640" width="13.28515625" style="1087" customWidth="1"/>
    <col min="5641" max="5641" width="13.140625" style="1087" customWidth="1"/>
    <col min="5642" max="5642" width="15.85546875" style="1087" customWidth="1"/>
    <col min="5643" max="5643" width="13.5703125" style="1087" customWidth="1"/>
    <col min="5644" max="5644" width="15.28515625" style="1087" customWidth="1"/>
    <col min="5645" max="5645" width="13.5703125" style="1087" customWidth="1"/>
    <col min="5646" max="5890" width="9.140625" style="1087"/>
    <col min="5891" max="5891" width="49.5703125" style="1087" customWidth="1"/>
    <col min="5892" max="5892" width="14.85546875" style="1087" customWidth="1"/>
    <col min="5893" max="5893" width="14" style="1087" customWidth="1"/>
    <col min="5894" max="5894" width="13.42578125" style="1087" customWidth="1"/>
    <col min="5895" max="5895" width="12.28515625" style="1087" customWidth="1"/>
    <col min="5896" max="5896" width="13.28515625" style="1087" customWidth="1"/>
    <col min="5897" max="5897" width="13.140625" style="1087" customWidth="1"/>
    <col min="5898" max="5898" width="15.85546875" style="1087" customWidth="1"/>
    <col min="5899" max="5899" width="13.5703125" style="1087" customWidth="1"/>
    <col min="5900" max="5900" width="15.28515625" style="1087" customWidth="1"/>
    <col min="5901" max="5901" width="13.5703125" style="1087" customWidth="1"/>
    <col min="5902" max="6146" width="9.140625" style="1087"/>
    <col min="6147" max="6147" width="49.5703125" style="1087" customWidth="1"/>
    <col min="6148" max="6148" width="14.85546875" style="1087" customWidth="1"/>
    <col min="6149" max="6149" width="14" style="1087" customWidth="1"/>
    <col min="6150" max="6150" width="13.42578125" style="1087" customWidth="1"/>
    <col min="6151" max="6151" width="12.28515625" style="1087" customWidth="1"/>
    <col min="6152" max="6152" width="13.28515625" style="1087" customWidth="1"/>
    <col min="6153" max="6153" width="13.140625" style="1087" customWidth="1"/>
    <col min="6154" max="6154" width="15.85546875" style="1087" customWidth="1"/>
    <col min="6155" max="6155" width="13.5703125" style="1087" customWidth="1"/>
    <col min="6156" max="6156" width="15.28515625" style="1087" customWidth="1"/>
    <col min="6157" max="6157" width="13.5703125" style="1087" customWidth="1"/>
    <col min="6158" max="6402" width="9.140625" style="1087"/>
    <col min="6403" max="6403" width="49.5703125" style="1087" customWidth="1"/>
    <col min="6404" max="6404" width="14.85546875" style="1087" customWidth="1"/>
    <col min="6405" max="6405" width="14" style="1087" customWidth="1"/>
    <col min="6406" max="6406" width="13.42578125" style="1087" customWidth="1"/>
    <col min="6407" max="6407" width="12.28515625" style="1087" customWidth="1"/>
    <col min="6408" max="6408" width="13.28515625" style="1087" customWidth="1"/>
    <col min="6409" max="6409" width="13.140625" style="1087" customWidth="1"/>
    <col min="6410" max="6410" width="15.85546875" style="1087" customWidth="1"/>
    <col min="6411" max="6411" width="13.5703125" style="1087" customWidth="1"/>
    <col min="6412" max="6412" width="15.28515625" style="1087" customWidth="1"/>
    <col min="6413" max="6413" width="13.5703125" style="1087" customWidth="1"/>
    <col min="6414" max="6658" width="9.140625" style="1087"/>
    <col min="6659" max="6659" width="49.5703125" style="1087" customWidth="1"/>
    <col min="6660" max="6660" width="14.85546875" style="1087" customWidth="1"/>
    <col min="6661" max="6661" width="14" style="1087" customWidth="1"/>
    <col min="6662" max="6662" width="13.42578125" style="1087" customWidth="1"/>
    <col min="6663" max="6663" width="12.28515625" style="1087" customWidth="1"/>
    <col min="6664" max="6664" width="13.28515625" style="1087" customWidth="1"/>
    <col min="6665" max="6665" width="13.140625" style="1087" customWidth="1"/>
    <col min="6666" max="6666" width="15.85546875" style="1087" customWidth="1"/>
    <col min="6667" max="6667" width="13.5703125" style="1087" customWidth="1"/>
    <col min="6668" max="6668" width="15.28515625" style="1087" customWidth="1"/>
    <col min="6669" max="6669" width="13.5703125" style="1087" customWidth="1"/>
    <col min="6670" max="6914" width="9.140625" style="1087"/>
    <col min="6915" max="6915" width="49.5703125" style="1087" customWidth="1"/>
    <col min="6916" max="6916" width="14.85546875" style="1087" customWidth="1"/>
    <col min="6917" max="6917" width="14" style="1087" customWidth="1"/>
    <col min="6918" max="6918" width="13.42578125" style="1087" customWidth="1"/>
    <col min="6919" max="6919" width="12.28515625" style="1087" customWidth="1"/>
    <col min="6920" max="6920" width="13.28515625" style="1087" customWidth="1"/>
    <col min="6921" max="6921" width="13.140625" style="1087" customWidth="1"/>
    <col min="6922" max="6922" width="15.85546875" style="1087" customWidth="1"/>
    <col min="6923" max="6923" width="13.5703125" style="1087" customWidth="1"/>
    <col min="6924" max="6924" width="15.28515625" style="1087" customWidth="1"/>
    <col min="6925" max="6925" width="13.5703125" style="1087" customWidth="1"/>
    <col min="6926" max="7170" width="9.140625" style="1087"/>
    <col min="7171" max="7171" width="49.5703125" style="1087" customWidth="1"/>
    <col min="7172" max="7172" width="14.85546875" style="1087" customWidth="1"/>
    <col min="7173" max="7173" width="14" style="1087" customWidth="1"/>
    <col min="7174" max="7174" width="13.42578125" style="1087" customWidth="1"/>
    <col min="7175" max="7175" width="12.28515625" style="1087" customWidth="1"/>
    <col min="7176" max="7176" width="13.28515625" style="1087" customWidth="1"/>
    <col min="7177" max="7177" width="13.140625" style="1087" customWidth="1"/>
    <col min="7178" max="7178" width="15.85546875" style="1087" customWidth="1"/>
    <col min="7179" max="7179" width="13.5703125" style="1087" customWidth="1"/>
    <col min="7180" max="7180" width="15.28515625" style="1087" customWidth="1"/>
    <col min="7181" max="7181" width="13.5703125" style="1087" customWidth="1"/>
    <col min="7182" max="7426" width="9.140625" style="1087"/>
    <col min="7427" max="7427" width="49.5703125" style="1087" customWidth="1"/>
    <col min="7428" max="7428" width="14.85546875" style="1087" customWidth="1"/>
    <col min="7429" max="7429" width="14" style="1087" customWidth="1"/>
    <col min="7430" max="7430" width="13.42578125" style="1087" customWidth="1"/>
    <col min="7431" max="7431" width="12.28515625" style="1087" customWidth="1"/>
    <col min="7432" max="7432" width="13.28515625" style="1087" customWidth="1"/>
    <col min="7433" max="7433" width="13.140625" style="1087" customWidth="1"/>
    <col min="7434" max="7434" width="15.85546875" style="1087" customWidth="1"/>
    <col min="7435" max="7435" width="13.5703125" style="1087" customWidth="1"/>
    <col min="7436" max="7436" width="15.28515625" style="1087" customWidth="1"/>
    <col min="7437" max="7437" width="13.5703125" style="1087" customWidth="1"/>
    <col min="7438" max="7682" width="9.140625" style="1087"/>
    <col min="7683" max="7683" width="49.5703125" style="1087" customWidth="1"/>
    <col min="7684" max="7684" width="14.85546875" style="1087" customWidth="1"/>
    <col min="7685" max="7685" width="14" style="1087" customWidth="1"/>
    <col min="7686" max="7686" width="13.42578125" style="1087" customWidth="1"/>
    <col min="7687" max="7687" width="12.28515625" style="1087" customWidth="1"/>
    <col min="7688" max="7688" width="13.28515625" style="1087" customWidth="1"/>
    <col min="7689" max="7689" width="13.140625" style="1087" customWidth="1"/>
    <col min="7690" max="7690" width="15.85546875" style="1087" customWidth="1"/>
    <col min="7691" max="7691" width="13.5703125" style="1087" customWidth="1"/>
    <col min="7692" max="7692" width="15.28515625" style="1087" customWidth="1"/>
    <col min="7693" max="7693" width="13.5703125" style="1087" customWidth="1"/>
    <col min="7694" max="7938" width="9.140625" style="1087"/>
    <col min="7939" max="7939" width="49.5703125" style="1087" customWidth="1"/>
    <col min="7940" max="7940" width="14.85546875" style="1087" customWidth="1"/>
    <col min="7941" max="7941" width="14" style="1087" customWidth="1"/>
    <col min="7942" max="7942" width="13.42578125" style="1087" customWidth="1"/>
    <col min="7943" max="7943" width="12.28515625" style="1087" customWidth="1"/>
    <col min="7944" max="7944" width="13.28515625" style="1087" customWidth="1"/>
    <col min="7945" max="7945" width="13.140625" style="1087" customWidth="1"/>
    <col min="7946" max="7946" width="15.85546875" style="1087" customWidth="1"/>
    <col min="7947" max="7947" width="13.5703125" style="1087" customWidth="1"/>
    <col min="7948" max="7948" width="15.28515625" style="1087" customWidth="1"/>
    <col min="7949" max="7949" width="13.5703125" style="1087" customWidth="1"/>
    <col min="7950" max="8194" width="9.140625" style="1087"/>
    <col min="8195" max="8195" width="49.5703125" style="1087" customWidth="1"/>
    <col min="8196" max="8196" width="14.85546875" style="1087" customWidth="1"/>
    <col min="8197" max="8197" width="14" style="1087" customWidth="1"/>
    <col min="8198" max="8198" width="13.42578125" style="1087" customWidth="1"/>
    <col min="8199" max="8199" width="12.28515625" style="1087" customWidth="1"/>
    <col min="8200" max="8200" width="13.28515625" style="1087" customWidth="1"/>
    <col min="8201" max="8201" width="13.140625" style="1087" customWidth="1"/>
    <col min="8202" max="8202" width="15.85546875" style="1087" customWidth="1"/>
    <col min="8203" max="8203" width="13.5703125" style="1087" customWidth="1"/>
    <col min="8204" max="8204" width="15.28515625" style="1087" customWidth="1"/>
    <col min="8205" max="8205" width="13.5703125" style="1087" customWidth="1"/>
    <col min="8206" max="8450" width="9.140625" style="1087"/>
    <col min="8451" max="8451" width="49.5703125" style="1087" customWidth="1"/>
    <col min="8452" max="8452" width="14.85546875" style="1087" customWidth="1"/>
    <col min="8453" max="8453" width="14" style="1087" customWidth="1"/>
    <col min="8454" max="8454" width="13.42578125" style="1087" customWidth="1"/>
    <col min="8455" max="8455" width="12.28515625" style="1087" customWidth="1"/>
    <col min="8456" max="8456" width="13.28515625" style="1087" customWidth="1"/>
    <col min="8457" max="8457" width="13.140625" style="1087" customWidth="1"/>
    <col min="8458" max="8458" width="15.85546875" style="1087" customWidth="1"/>
    <col min="8459" max="8459" width="13.5703125" style="1087" customWidth="1"/>
    <col min="8460" max="8460" width="15.28515625" style="1087" customWidth="1"/>
    <col min="8461" max="8461" width="13.5703125" style="1087" customWidth="1"/>
    <col min="8462" max="8706" width="9.140625" style="1087"/>
    <col min="8707" max="8707" width="49.5703125" style="1087" customWidth="1"/>
    <col min="8708" max="8708" width="14.85546875" style="1087" customWidth="1"/>
    <col min="8709" max="8709" width="14" style="1087" customWidth="1"/>
    <col min="8710" max="8710" width="13.42578125" style="1087" customWidth="1"/>
    <col min="8711" max="8711" width="12.28515625" style="1087" customWidth="1"/>
    <col min="8712" max="8712" width="13.28515625" style="1087" customWidth="1"/>
    <col min="8713" max="8713" width="13.140625" style="1087" customWidth="1"/>
    <col min="8714" max="8714" width="15.85546875" style="1087" customWidth="1"/>
    <col min="8715" max="8715" width="13.5703125" style="1087" customWidth="1"/>
    <col min="8716" max="8716" width="15.28515625" style="1087" customWidth="1"/>
    <col min="8717" max="8717" width="13.5703125" style="1087" customWidth="1"/>
    <col min="8718" max="8962" width="9.140625" style="1087"/>
    <col min="8963" max="8963" width="49.5703125" style="1087" customWidth="1"/>
    <col min="8964" max="8964" width="14.85546875" style="1087" customWidth="1"/>
    <col min="8965" max="8965" width="14" style="1087" customWidth="1"/>
    <col min="8966" max="8966" width="13.42578125" style="1087" customWidth="1"/>
    <col min="8967" max="8967" width="12.28515625" style="1087" customWidth="1"/>
    <col min="8968" max="8968" width="13.28515625" style="1087" customWidth="1"/>
    <col min="8969" max="8969" width="13.140625" style="1087" customWidth="1"/>
    <col min="8970" max="8970" width="15.85546875" style="1087" customWidth="1"/>
    <col min="8971" max="8971" width="13.5703125" style="1087" customWidth="1"/>
    <col min="8972" max="8972" width="15.28515625" style="1087" customWidth="1"/>
    <col min="8973" max="8973" width="13.5703125" style="1087" customWidth="1"/>
    <col min="8974" max="9218" width="9.140625" style="1087"/>
    <col min="9219" max="9219" width="49.5703125" style="1087" customWidth="1"/>
    <col min="9220" max="9220" width="14.85546875" style="1087" customWidth="1"/>
    <col min="9221" max="9221" width="14" style="1087" customWidth="1"/>
    <col min="9222" max="9222" width="13.42578125" style="1087" customWidth="1"/>
    <col min="9223" max="9223" width="12.28515625" style="1087" customWidth="1"/>
    <col min="9224" max="9224" width="13.28515625" style="1087" customWidth="1"/>
    <col min="9225" max="9225" width="13.140625" style="1087" customWidth="1"/>
    <col min="9226" max="9226" width="15.85546875" style="1087" customWidth="1"/>
    <col min="9227" max="9227" width="13.5703125" style="1087" customWidth="1"/>
    <col min="9228" max="9228" width="15.28515625" style="1087" customWidth="1"/>
    <col min="9229" max="9229" width="13.5703125" style="1087" customWidth="1"/>
    <col min="9230" max="9474" width="9.140625" style="1087"/>
    <col min="9475" max="9475" width="49.5703125" style="1087" customWidth="1"/>
    <col min="9476" max="9476" width="14.85546875" style="1087" customWidth="1"/>
    <col min="9477" max="9477" width="14" style="1087" customWidth="1"/>
    <col min="9478" max="9478" width="13.42578125" style="1087" customWidth="1"/>
    <col min="9479" max="9479" width="12.28515625" style="1087" customWidth="1"/>
    <col min="9480" max="9480" width="13.28515625" style="1087" customWidth="1"/>
    <col min="9481" max="9481" width="13.140625" style="1087" customWidth="1"/>
    <col min="9482" max="9482" width="15.85546875" style="1087" customWidth="1"/>
    <col min="9483" max="9483" width="13.5703125" style="1087" customWidth="1"/>
    <col min="9484" max="9484" width="15.28515625" style="1087" customWidth="1"/>
    <col min="9485" max="9485" width="13.5703125" style="1087" customWidth="1"/>
    <col min="9486" max="9730" width="9.140625" style="1087"/>
    <col min="9731" max="9731" width="49.5703125" style="1087" customWidth="1"/>
    <col min="9732" max="9732" width="14.85546875" style="1087" customWidth="1"/>
    <col min="9733" max="9733" width="14" style="1087" customWidth="1"/>
    <col min="9734" max="9734" width="13.42578125" style="1087" customWidth="1"/>
    <col min="9735" max="9735" width="12.28515625" style="1087" customWidth="1"/>
    <col min="9736" max="9736" width="13.28515625" style="1087" customWidth="1"/>
    <col min="9737" max="9737" width="13.140625" style="1087" customWidth="1"/>
    <col min="9738" max="9738" width="15.85546875" style="1087" customWidth="1"/>
    <col min="9739" max="9739" width="13.5703125" style="1087" customWidth="1"/>
    <col min="9740" max="9740" width="15.28515625" style="1087" customWidth="1"/>
    <col min="9741" max="9741" width="13.5703125" style="1087" customWidth="1"/>
    <col min="9742" max="9986" width="9.140625" style="1087"/>
    <col min="9987" max="9987" width="49.5703125" style="1087" customWidth="1"/>
    <col min="9988" max="9988" width="14.85546875" style="1087" customWidth="1"/>
    <col min="9989" max="9989" width="14" style="1087" customWidth="1"/>
    <col min="9990" max="9990" width="13.42578125" style="1087" customWidth="1"/>
    <col min="9991" max="9991" width="12.28515625" style="1087" customWidth="1"/>
    <col min="9992" max="9992" width="13.28515625" style="1087" customWidth="1"/>
    <col min="9993" max="9993" width="13.140625" style="1087" customWidth="1"/>
    <col min="9994" max="9994" width="15.85546875" style="1087" customWidth="1"/>
    <col min="9995" max="9995" width="13.5703125" style="1087" customWidth="1"/>
    <col min="9996" max="9996" width="15.28515625" style="1087" customWidth="1"/>
    <col min="9997" max="9997" width="13.5703125" style="1087" customWidth="1"/>
    <col min="9998" max="10242" width="9.140625" style="1087"/>
    <col min="10243" max="10243" width="49.5703125" style="1087" customWidth="1"/>
    <col min="10244" max="10244" width="14.85546875" style="1087" customWidth="1"/>
    <col min="10245" max="10245" width="14" style="1087" customWidth="1"/>
    <col min="10246" max="10246" width="13.42578125" style="1087" customWidth="1"/>
    <col min="10247" max="10247" width="12.28515625" style="1087" customWidth="1"/>
    <col min="10248" max="10248" width="13.28515625" style="1087" customWidth="1"/>
    <col min="10249" max="10249" width="13.140625" style="1087" customWidth="1"/>
    <col min="10250" max="10250" width="15.85546875" style="1087" customWidth="1"/>
    <col min="10251" max="10251" width="13.5703125" style="1087" customWidth="1"/>
    <col min="10252" max="10252" width="15.28515625" style="1087" customWidth="1"/>
    <col min="10253" max="10253" width="13.5703125" style="1087" customWidth="1"/>
    <col min="10254" max="10498" width="9.140625" style="1087"/>
    <col min="10499" max="10499" width="49.5703125" style="1087" customWidth="1"/>
    <col min="10500" max="10500" width="14.85546875" style="1087" customWidth="1"/>
    <col min="10501" max="10501" width="14" style="1087" customWidth="1"/>
    <col min="10502" max="10502" width="13.42578125" style="1087" customWidth="1"/>
    <col min="10503" max="10503" width="12.28515625" style="1087" customWidth="1"/>
    <col min="10504" max="10504" width="13.28515625" style="1087" customWidth="1"/>
    <col min="10505" max="10505" width="13.140625" style="1087" customWidth="1"/>
    <col min="10506" max="10506" width="15.85546875" style="1087" customWidth="1"/>
    <col min="10507" max="10507" width="13.5703125" style="1087" customWidth="1"/>
    <col min="10508" max="10508" width="15.28515625" style="1087" customWidth="1"/>
    <col min="10509" max="10509" width="13.5703125" style="1087" customWidth="1"/>
    <col min="10510" max="10754" width="9.140625" style="1087"/>
    <col min="10755" max="10755" width="49.5703125" style="1087" customWidth="1"/>
    <col min="10756" max="10756" width="14.85546875" style="1087" customWidth="1"/>
    <col min="10757" max="10757" width="14" style="1087" customWidth="1"/>
    <col min="10758" max="10758" width="13.42578125" style="1087" customWidth="1"/>
    <col min="10759" max="10759" width="12.28515625" style="1087" customWidth="1"/>
    <col min="10760" max="10760" width="13.28515625" style="1087" customWidth="1"/>
    <col min="10761" max="10761" width="13.140625" style="1087" customWidth="1"/>
    <col min="10762" max="10762" width="15.85546875" style="1087" customWidth="1"/>
    <col min="10763" max="10763" width="13.5703125" style="1087" customWidth="1"/>
    <col min="10764" max="10764" width="15.28515625" style="1087" customWidth="1"/>
    <col min="10765" max="10765" width="13.5703125" style="1087" customWidth="1"/>
    <col min="10766" max="11010" width="9.140625" style="1087"/>
    <col min="11011" max="11011" width="49.5703125" style="1087" customWidth="1"/>
    <col min="11012" max="11012" width="14.85546875" style="1087" customWidth="1"/>
    <col min="11013" max="11013" width="14" style="1087" customWidth="1"/>
    <col min="11014" max="11014" width="13.42578125" style="1087" customWidth="1"/>
    <col min="11015" max="11015" width="12.28515625" style="1087" customWidth="1"/>
    <col min="11016" max="11016" width="13.28515625" style="1087" customWidth="1"/>
    <col min="11017" max="11017" width="13.140625" style="1087" customWidth="1"/>
    <col min="11018" max="11018" width="15.85546875" style="1087" customWidth="1"/>
    <col min="11019" max="11019" width="13.5703125" style="1087" customWidth="1"/>
    <col min="11020" max="11020" width="15.28515625" style="1087" customWidth="1"/>
    <col min="11021" max="11021" width="13.5703125" style="1087" customWidth="1"/>
    <col min="11022" max="11266" width="9.140625" style="1087"/>
    <col min="11267" max="11267" width="49.5703125" style="1087" customWidth="1"/>
    <col min="11268" max="11268" width="14.85546875" style="1087" customWidth="1"/>
    <col min="11269" max="11269" width="14" style="1087" customWidth="1"/>
    <col min="11270" max="11270" width="13.42578125" style="1087" customWidth="1"/>
    <col min="11271" max="11271" width="12.28515625" style="1087" customWidth="1"/>
    <col min="11272" max="11272" width="13.28515625" style="1087" customWidth="1"/>
    <col min="11273" max="11273" width="13.140625" style="1087" customWidth="1"/>
    <col min="11274" max="11274" width="15.85546875" style="1087" customWidth="1"/>
    <col min="11275" max="11275" width="13.5703125" style="1087" customWidth="1"/>
    <col min="11276" max="11276" width="15.28515625" style="1087" customWidth="1"/>
    <col min="11277" max="11277" width="13.5703125" style="1087" customWidth="1"/>
    <col min="11278" max="11522" width="9.140625" style="1087"/>
    <col min="11523" max="11523" width="49.5703125" style="1087" customWidth="1"/>
    <col min="11524" max="11524" width="14.85546875" style="1087" customWidth="1"/>
    <col min="11525" max="11525" width="14" style="1087" customWidth="1"/>
    <col min="11526" max="11526" width="13.42578125" style="1087" customWidth="1"/>
    <col min="11527" max="11527" width="12.28515625" style="1087" customWidth="1"/>
    <col min="11528" max="11528" width="13.28515625" style="1087" customWidth="1"/>
    <col min="11529" max="11529" width="13.140625" style="1087" customWidth="1"/>
    <col min="11530" max="11530" width="15.85546875" style="1087" customWidth="1"/>
    <col min="11531" max="11531" width="13.5703125" style="1087" customWidth="1"/>
    <col min="11532" max="11532" width="15.28515625" style="1087" customWidth="1"/>
    <col min="11533" max="11533" width="13.5703125" style="1087" customWidth="1"/>
    <col min="11534" max="11778" width="9.140625" style="1087"/>
    <col min="11779" max="11779" width="49.5703125" style="1087" customWidth="1"/>
    <col min="11780" max="11780" width="14.85546875" style="1087" customWidth="1"/>
    <col min="11781" max="11781" width="14" style="1087" customWidth="1"/>
    <col min="11782" max="11782" width="13.42578125" style="1087" customWidth="1"/>
    <col min="11783" max="11783" width="12.28515625" style="1087" customWidth="1"/>
    <col min="11784" max="11784" width="13.28515625" style="1087" customWidth="1"/>
    <col min="11785" max="11785" width="13.140625" style="1087" customWidth="1"/>
    <col min="11786" max="11786" width="15.85546875" style="1087" customWidth="1"/>
    <col min="11787" max="11787" width="13.5703125" style="1087" customWidth="1"/>
    <col min="11788" max="11788" width="15.28515625" style="1087" customWidth="1"/>
    <col min="11789" max="11789" width="13.5703125" style="1087" customWidth="1"/>
    <col min="11790" max="12034" width="9.140625" style="1087"/>
    <col min="12035" max="12035" width="49.5703125" style="1087" customWidth="1"/>
    <col min="12036" max="12036" width="14.85546875" style="1087" customWidth="1"/>
    <col min="12037" max="12037" width="14" style="1087" customWidth="1"/>
    <col min="12038" max="12038" width="13.42578125" style="1087" customWidth="1"/>
    <col min="12039" max="12039" width="12.28515625" style="1087" customWidth="1"/>
    <col min="12040" max="12040" width="13.28515625" style="1087" customWidth="1"/>
    <col min="12041" max="12041" width="13.140625" style="1087" customWidth="1"/>
    <col min="12042" max="12042" width="15.85546875" style="1087" customWidth="1"/>
    <col min="12043" max="12043" width="13.5703125" style="1087" customWidth="1"/>
    <col min="12044" max="12044" width="15.28515625" style="1087" customWidth="1"/>
    <col min="12045" max="12045" width="13.5703125" style="1087" customWidth="1"/>
    <col min="12046" max="12290" width="9.140625" style="1087"/>
    <col min="12291" max="12291" width="49.5703125" style="1087" customWidth="1"/>
    <col min="12292" max="12292" width="14.85546875" style="1087" customWidth="1"/>
    <col min="12293" max="12293" width="14" style="1087" customWidth="1"/>
    <col min="12294" max="12294" width="13.42578125" style="1087" customWidth="1"/>
    <col min="12295" max="12295" width="12.28515625" style="1087" customWidth="1"/>
    <col min="12296" max="12296" width="13.28515625" style="1087" customWidth="1"/>
    <col min="12297" max="12297" width="13.140625" style="1087" customWidth="1"/>
    <col min="12298" max="12298" width="15.85546875" style="1087" customWidth="1"/>
    <col min="12299" max="12299" width="13.5703125" style="1087" customWidth="1"/>
    <col min="12300" max="12300" width="15.28515625" style="1087" customWidth="1"/>
    <col min="12301" max="12301" width="13.5703125" style="1087" customWidth="1"/>
    <col min="12302" max="12546" width="9.140625" style="1087"/>
    <col min="12547" max="12547" width="49.5703125" style="1087" customWidth="1"/>
    <col min="12548" max="12548" width="14.85546875" style="1087" customWidth="1"/>
    <col min="12549" max="12549" width="14" style="1087" customWidth="1"/>
    <col min="12550" max="12550" width="13.42578125" style="1087" customWidth="1"/>
    <col min="12551" max="12551" width="12.28515625" style="1087" customWidth="1"/>
    <col min="12552" max="12552" width="13.28515625" style="1087" customWidth="1"/>
    <col min="12553" max="12553" width="13.140625" style="1087" customWidth="1"/>
    <col min="12554" max="12554" width="15.85546875" style="1087" customWidth="1"/>
    <col min="12555" max="12555" width="13.5703125" style="1087" customWidth="1"/>
    <col min="12556" max="12556" width="15.28515625" style="1087" customWidth="1"/>
    <col min="12557" max="12557" width="13.5703125" style="1087" customWidth="1"/>
    <col min="12558" max="12802" width="9.140625" style="1087"/>
    <col min="12803" max="12803" width="49.5703125" style="1087" customWidth="1"/>
    <col min="12804" max="12804" width="14.85546875" style="1087" customWidth="1"/>
    <col min="12805" max="12805" width="14" style="1087" customWidth="1"/>
    <col min="12806" max="12806" width="13.42578125" style="1087" customWidth="1"/>
    <col min="12807" max="12807" width="12.28515625" style="1087" customWidth="1"/>
    <col min="12808" max="12808" width="13.28515625" style="1087" customWidth="1"/>
    <col min="12809" max="12809" width="13.140625" style="1087" customWidth="1"/>
    <col min="12810" max="12810" width="15.85546875" style="1087" customWidth="1"/>
    <col min="12811" max="12811" width="13.5703125" style="1087" customWidth="1"/>
    <col min="12812" max="12812" width="15.28515625" style="1087" customWidth="1"/>
    <col min="12813" max="12813" width="13.5703125" style="1087" customWidth="1"/>
    <col min="12814" max="13058" width="9.140625" style="1087"/>
    <col min="13059" max="13059" width="49.5703125" style="1087" customWidth="1"/>
    <col min="13060" max="13060" width="14.85546875" style="1087" customWidth="1"/>
    <col min="13061" max="13061" width="14" style="1087" customWidth="1"/>
    <col min="13062" max="13062" width="13.42578125" style="1087" customWidth="1"/>
    <col min="13063" max="13063" width="12.28515625" style="1087" customWidth="1"/>
    <col min="13064" max="13064" width="13.28515625" style="1087" customWidth="1"/>
    <col min="13065" max="13065" width="13.140625" style="1087" customWidth="1"/>
    <col min="13066" max="13066" width="15.85546875" style="1087" customWidth="1"/>
    <col min="13067" max="13067" width="13.5703125" style="1087" customWidth="1"/>
    <col min="13068" max="13068" width="15.28515625" style="1087" customWidth="1"/>
    <col min="13069" max="13069" width="13.5703125" style="1087" customWidth="1"/>
    <col min="13070" max="13314" width="9.140625" style="1087"/>
    <col min="13315" max="13315" width="49.5703125" style="1087" customWidth="1"/>
    <col min="13316" max="13316" width="14.85546875" style="1087" customWidth="1"/>
    <col min="13317" max="13317" width="14" style="1087" customWidth="1"/>
    <col min="13318" max="13318" width="13.42578125" style="1087" customWidth="1"/>
    <col min="13319" max="13319" width="12.28515625" style="1087" customWidth="1"/>
    <col min="13320" max="13320" width="13.28515625" style="1087" customWidth="1"/>
    <col min="13321" max="13321" width="13.140625" style="1087" customWidth="1"/>
    <col min="13322" max="13322" width="15.85546875" style="1087" customWidth="1"/>
    <col min="13323" max="13323" width="13.5703125" style="1087" customWidth="1"/>
    <col min="13324" max="13324" width="15.28515625" style="1087" customWidth="1"/>
    <col min="13325" max="13325" width="13.5703125" style="1087" customWidth="1"/>
    <col min="13326" max="13570" width="9.140625" style="1087"/>
    <col min="13571" max="13571" width="49.5703125" style="1087" customWidth="1"/>
    <col min="13572" max="13572" width="14.85546875" style="1087" customWidth="1"/>
    <col min="13573" max="13573" width="14" style="1087" customWidth="1"/>
    <col min="13574" max="13574" width="13.42578125" style="1087" customWidth="1"/>
    <col min="13575" max="13575" width="12.28515625" style="1087" customWidth="1"/>
    <col min="13576" max="13576" width="13.28515625" style="1087" customWidth="1"/>
    <col min="13577" max="13577" width="13.140625" style="1087" customWidth="1"/>
    <col min="13578" max="13578" width="15.85546875" style="1087" customWidth="1"/>
    <col min="13579" max="13579" width="13.5703125" style="1087" customWidth="1"/>
    <col min="13580" max="13580" width="15.28515625" style="1087" customWidth="1"/>
    <col min="13581" max="13581" width="13.5703125" style="1087" customWidth="1"/>
    <col min="13582" max="13826" width="9.140625" style="1087"/>
    <col min="13827" max="13827" width="49.5703125" style="1087" customWidth="1"/>
    <col min="13828" max="13828" width="14.85546875" style="1087" customWidth="1"/>
    <col min="13829" max="13829" width="14" style="1087" customWidth="1"/>
    <col min="13830" max="13830" width="13.42578125" style="1087" customWidth="1"/>
    <col min="13831" max="13831" width="12.28515625" style="1087" customWidth="1"/>
    <col min="13832" max="13832" width="13.28515625" style="1087" customWidth="1"/>
    <col min="13833" max="13833" width="13.140625" style="1087" customWidth="1"/>
    <col min="13834" max="13834" width="15.85546875" style="1087" customWidth="1"/>
    <col min="13835" max="13835" width="13.5703125" style="1087" customWidth="1"/>
    <col min="13836" max="13836" width="15.28515625" style="1087" customWidth="1"/>
    <col min="13837" max="13837" width="13.5703125" style="1087" customWidth="1"/>
    <col min="13838" max="14082" width="9.140625" style="1087"/>
    <col min="14083" max="14083" width="49.5703125" style="1087" customWidth="1"/>
    <col min="14084" max="14084" width="14.85546875" style="1087" customWidth="1"/>
    <col min="14085" max="14085" width="14" style="1087" customWidth="1"/>
    <col min="14086" max="14086" width="13.42578125" style="1087" customWidth="1"/>
    <col min="14087" max="14087" width="12.28515625" style="1087" customWidth="1"/>
    <col min="14088" max="14088" width="13.28515625" style="1087" customWidth="1"/>
    <col min="14089" max="14089" width="13.140625" style="1087" customWidth="1"/>
    <col min="14090" max="14090" width="15.85546875" style="1087" customWidth="1"/>
    <col min="14091" max="14091" width="13.5703125" style="1087" customWidth="1"/>
    <col min="14092" max="14092" width="15.28515625" style="1087" customWidth="1"/>
    <col min="14093" max="14093" width="13.5703125" style="1087" customWidth="1"/>
    <col min="14094" max="14338" width="9.140625" style="1087"/>
    <col min="14339" max="14339" width="49.5703125" style="1087" customWidth="1"/>
    <col min="14340" max="14340" width="14.85546875" style="1087" customWidth="1"/>
    <col min="14341" max="14341" width="14" style="1087" customWidth="1"/>
    <col min="14342" max="14342" width="13.42578125" style="1087" customWidth="1"/>
    <col min="14343" max="14343" width="12.28515625" style="1087" customWidth="1"/>
    <col min="14344" max="14344" width="13.28515625" style="1087" customWidth="1"/>
    <col min="14345" max="14345" width="13.140625" style="1087" customWidth="1"/>
    <col min="14346" max="14346" width="15.85546875" style="1087" customWidth="1"/>
    <col min="14347" max="14347" width="13.5703125" style="1087" customWidth="1"/>
    <col min="14348" max="14348" width="15.28515625" style="1087" customWidth="1"/>
    <col min="14349" max="14349" width="13.5703125" style="1087" customWidth="1"/>
    <col min="14350" max="14594" width="9.140625" style="1087"/>
    <col min="14595" max="14595" width="49.5703125" style="1087" customWidth="1"/>
    <col min="14596" max="14596" width="14.85546875" style="1087" customWidth="1"/>
    <col min="14597" max="14597" width="14" style="1087" customWidth="1"/>
    <col min="14598" max="14598" width="13.42578125" style="1087" customWidth="1"/>
    <col min="14599" max="14599" width="12.28515625" style="1087" customWidth="1"/>
    <col min="14600" max="14600" width="13.28515625" style="1087" customWidth="1"/>
    <col min="14601" max="14601" width="13.140625" style="1087" customWidth="1"/>
    <col min="14602" max="14602" width="15.85546875" style="1087" customWidth="1"/>
    <col min="14603" max="14603" width="13.5703125" style="1087" customWidth="1"/>
    <col min="14604" max="14604" width="15.28515625" style="1087" customWidth="1"/>
    <col min="14605" max="14605" width="13.5703125" style="1087" customWidth="1"/>
    <col min="14606" max="14850" width="9.140625" style="1087"/>
    <col min="14851" max="14851" width="49.5703125" style="1087" customWidth="1"/>
    <col min="14852" max="14852" width="14.85546875" style="1087" customWidth="1"/>
    <col min="14853" max="14853" width="14" style="1087" customWidth="1"/>
    <col min="14854" max="14854" width="13.42578125" style="1087" customWidth="1"/>
    <col min="14855" max="14855" width="12.28515625" style="1087" customWidth="1"/>
    <col min="14856" max="14856" width="13.28515625" style="1087" customWidth="1"/>
    <col min="14857" max="14857" width="13.140625" style="1087" customWidth="1"/>
    <col min="14858" max="14858" width="15.85546875" style="1087" customWidth="1"/>
    <col min="14859" max="14859" width="13.5703125" style="1087" customWidth="1"/>
    <col min="14860" max="14860" width="15.28515625" style="1087" customWidth="1"/>
    <col min="14861" max="14861" width="13.5703125" style="1087" customWidth="1"/>
    <col min="14862" max="15106" width="9.140625" style="1087"/>
    <col min="15107" max="15107" width="49.5703125" style="1087" customWidth="1"/>
    <col min="15108" max="15108" width="14.85546875" style="1087" customWidth="1"/>
    <col min="15109" max="15109" width="14" style="1087" customWidth="1"/>
    <col min="15110" max="15110" width="13.42578125" style="1087" customWidth="1"/>
    <col min="15111" max="15111" width="12.28515625" style="1087" customWidth="1"/>
    <col min="15112" max="15112" width="13.28515625" style="1087" customWidth="1"/>
    <col min="15113" max="15113" width="13.140625" style="1087" customWidth="1"/>
    <col min="15114" max="15114" width="15.85546875" style="1087" customWidth="1"/>
    <col min="15115" max="15115" width="13.5703125" style="1087" customWidth="1"/>
    <col min="15116" max="15116" width="15.28515625" style="1087" customWidth="1"/>
    <col min="15117" max="15117" width="13.5703125" style="1087" customWidth="1"/>
    <col min="15118" max="15362" width="9.140625" style="1087"/>
    <col min="15363" max="15363" width="49.5703125" style="1087" customWidth="1"/>
    <col min="15364" max="15364" width="14.85546875" style="1087" customWidth="1"/>
    <col min="15365" max="15365" width="14" style="1087" customWidth="1"/>
    <col min="15366" max="15366" width="13.42578125" style="1087" customWidth="1"/>
    <col min="15367" max="15367" width="12.28515625" style="1087" customWidth="1"/>
    <col min="15368" max="15368" width="13.28515625" style="1087" customWidth="1"/>
    <col min="15369" max="15369" width="13.140625" style="1087" customWidth="1"/>
    <col min="15370" max="15370" width="15.85546875" style="1087" customWidth="1"/>
    <col min="15371" max="15371" width="13.5703125" style="1087" customWidth="1"/>
    <col min="15372" max="15372" width="15.28515625" style="1087" customWidth="1"/>
    <col min="15373" max="15373" width="13.5703125" style="1087" customWidth="1"/>
    <col min="15374" max="15618" width="9.140625" style="1087"/>
    <col min="15619" max="15619" width="49.5703125" style="1087" customWidth="1"/>
    <col min="15620" max="15620" width="14.85546875" style="1087" customWidth="1"/>
    <col min="15621" max="15621" width="14" style="1087" customWidth="1"/>
    <col min="15622" max="15622" width="13.42578125" style="1087" customWidth="1"/>
    <col min="15623" max="15623" width="12.28515625" style="1087" customWidth="1"/>
    <col min="15624" max="15624" width="13.28515625" style="1087" customWidth="1"/>
    <col min="15625" max="15625" width="13.140625" style="1087" customWidth="1"/>
    <col min="15626" max="15626" width="15.85546875" style="1087" customWidth="1"/>
    <col min="15627" max="15627" width="13.5703125" style="1087" customWidth="1"/>
    <col min="15628" max="15628" width="15.28515625" style="1087" customWidth="1"/>
    <col min="15629" max="15629" width="13.5703125" style="1087" customWidth="1"/>
    <col min="15630" max="15874" width="9.140625" style="1087"/>
    <col min="15875" max="15875" width="49.5703125" style="1087" customWidth="1"/>
    <col min="15876" max="15876" width="14.85546875" style="1087" customWidth="1"/>
    <col min="15877" max="15877" width="14" style="1087" customWidth="1"/>
    <col min="15878" max="15878" width="13.42578125" style="1087" customWidth="1"/>
    <col min="15879" max="15879" width="12.28515625" style="1087" customWidth="1"/>
    <col min="15880" max="15880" width="13.28515625" style="1087" customWidth="1"/>
    <col min="15881" max="15881" width="13.140625" style="1087" customWidth="1"/>
    <col min="15882" max="15882" width="15.85546875" style="1087" customWidth="1"/>
    <col min="15883" max="15883" width="13.5703125" style="1087" customWidth="1"/>
    <col min="15884" max="15884" width="15.28515625" style="1087" customWidth="1"/>
    <col min="15885" max="15885" width="13.5703125" style="1087" customWidth="1"/>
    <col min="15886" max="16130" width="9.140625" style="1087"/>
    <col min="16131" max="16131" width="49.5703125" style="1087" customWidth="1"/>
    <col min="16132" max="16132" width="14.85546875" style="1087" customWidth="1"/>
    <col min="16133" max="16133" width="14" style="1087" customWidth="1"/>
    <col min="16134" max="16134" width="13.42578125" style="1087" customWidth="1"/>
    <col min="16135" max="16135" width="12.28515625" style="1087" customWidth="1"/>
    <col min="16136" max="16136" width="13.28515625" style="1087" customWidth="1"/>
    <col min="16137" max="16137" width="13.140625" style="1087" customWidth="1"/>
    <col min="16138" max="16138" width="15.85546875" style="1087" customWidth="1"/>
    <col min="16139" max="16139" width="13.5703125" style="1087" customWidth="1"/>
    <col min="16140" max="16140" width="15.28515625" style="1087" customWidth="1"/>
    <col min="16141" max="16141" width="13.5703125" style="1087" customWidth="1"/>
    <col min="16142" max="16384" width="9.140625" style="1087"/>
  </cols>
  <sheetData>
    <row r="1" spans="2:15" ht="23.25" customHeight="1">
      <c r="B1" s="1083"/>
      <c r="C1" s="1084"/>
      <c r="D1" s="1084"/>
      <c r="E1" s="1084"/>
      <c r="F1" s="1084"/>
      <c r="G1" s="1084"/>
      <c r="H1" s="1084"/>
      <c r="I1" s="1084"/>
      <c r="J1" s="1084"/>
      <c r="K1" s="1085" t="s">
        <v>464</v>
      </c>
      <c r="L1" s="1086"/>
    </row>
    <row r="2" spans="2:15">
      <c r="B2" s="1083"/>
      <c r="C2" s="1084"/>
      <c r="D2" s="1084"/>
      <c r="E2" s="1084"/>
      <c r="F2" s="1084"/>
      <c r="G2" s="1084"/>
      <c r="H2" s="1084"/>
      <c r="I2" s="1084"/>
      <c r="J2" s="1084"/>
    </row>
    <row r="3" spans="2:15" ht="46.5" customHeight="1">
      <c r="B3" s="2153" t="s">
        <v>465</v>
      </c>
      <c r="C3" s="2153"/>
      <c r="D3" s="2153"/>
      <c r="E3" s="2153"/>
      <c r="F3" s="2153"/>
      <c r="G3" s="2153"/>
      <c r="H3" s="2153"/>
      <c r="I3" s="2153"/>
      <c r="J3" s="2153"/>
      <c r="K3" s="2153"/>
    </row>
    <row r="4" spans="2:15" ht="23.25" customHeight="1" thickBot="1">
      <c r="B4" s="1088"/>
      <c r="C4" s="1088"/>
      <c r="D4" s="1088"/>
      <c r="E4" s="1088"/>
      <c r="F4" s="1088"/>
      <c r="G4" s="1088"/>
      <c r="H4" s="1088"/>
      <c r="I4" s="1088"/>
      <c r="J4" s="2154" t="s">
        <v>466</v>
      </c>
      <c r="K4" s="2154"/>
    </row>
    <row r="5" spans="2:15" ht="15.75" customHeight="1" thickBot="1">
      <c r="B5" s="2155" t="s">
        <v>154</v>
      </c>
      <c r="C5" s="2156"/>
      <c r="D5" s="2156"/>
      <c r="E5" s="2156"/>
      <c r="F5" s="2156"/>
      <c r="G5" s="2156"/>
      <c r="H5" s="2156"/>
      <c r="I5" s="2156"/>
      <c r="J5" s="2156"/>
      <c r="K5" s="2157"/>
    </row>
    <row r="6" spans="2:15" ht="26.25" customHeight="1" thickBot="1">
      <c r="B6" s="2158" t="s">
        <v>467</v>
      </c>
      <c r="C6" s="2158" t="s">
        <v>37</v>
      </c>
      <c r="D6" s="2160" t="s">
        <v>64</v>
      </c>
      <c r="E6" s="2161"/>
      <c r="F6" s="2160" t="s">
        <v>468</v>
      </c>
      <c r="G6" s="2162"/>
      <c r="H6" s="2160" t="s">
        <v>469</v>
      </c>
      <c r="I6" s="2162"/>
      <c r="J6" s="2161" t="s">
        <v>38</v>
      </c>
      <c r="K6" s="2162"/>
    </row>
    <row r="7" spans="2:15" ht="49.5" customHeight="1" thickBot="1">
      <c r="B7" s="2159"/>
      <c r="C7" s="2159"/>
      <c r="D7" s="1089" t="s">
        <v>470</v>
      </c>
      <c r="E7" s="1090" t="s">
        <v>471</v>
      </c>
      <c r="F7" s="1089" t="s">
        <v>470</v>
      </c>
      <c r="G7" s="1090" t="s">
        <v>471</v>
      </c>
      <c r="H7" s="1089" t="s">
        <v>470</v>
      </c>
      <c r="I7" s="1090" t="s">
        <v>471</v>
      </c>
      <c r="J7" s="1089" t="s">
        <v>470</v>
      </c>
      <c r="K7" s="1090" t="s">
        <v>471</v>
      </c>
    </row>
    <row r="8" spans="2:15">
      <c r="B8" s="1091">
        <v>1</v>
      </c>
      <c r="C8" s="1092" t="s">
        <v>415</v>
      </c>
      <c r="D8" s="1093">
        <v>19864.853999999999</v>
      </c>
      <c r="E8" s="1094">
        <f>D8/D44</f>
        <v>0.19774353310434731</v>
      </c>
      <c r="F8" s="1093">
        <v>7720.3111200000003</v>
      </c>
      <c r="G8" s="1094">
        <f>F8/$F$44</f>
        <v>0.12633634062930685</v>
      </c>
      <c r="H8" s="1093">
        <v>2172.4041899999997</v>
      </c>
      <c r="I8" s="1094">
        <f>H8/$H$44</f>
        <v>0.30606386395671764</v>
      </c>
      <c r="J8" s="1093">
        <f>D8+F8+H8</f>
        <v>29757.569309999999</v>
      </c>
      <c r="K8" s="1095">
        <f>J8/$J$44</f>
        <v>0.17643029903593921</v>
      </c>
      <c r="L8" s="1096"/>
      <c r="M8" s="1097"/>
      <c r="N8" s="1096"/>
      <c r="O8" s="1098"/>
    </row>
    <row r="9" spans="2:15">
      <c r="B9" s="1099">
        <v>2</v>
      </c>
      <c r="C9" s="1100" t="s">
        <v>416</v>
      </c>
      <c r="D9" s="1101">
        <v>231.36600000000001</v>
      </c>
      <c r="E9" s="1102">
        <f>D9/$D$44</f>
        <v>2.3031193826151667E-3</v>
      </c>
      <c r="F9" s="1101">
        <v>0</v>
      </c>
      <c r="G9" s="1102">
        <f t="shared" ref="G9:G44" si="0">F9/$F$44</f>
        <v>0</v>
      </c>
      <c r="H9" s="1101">
        <v>0</v>
      </c>
      <c r="I9" s="1102">
        <f t="shared" ref="I9:I44" si="1">H9/$H$44</f>
        <v>0</v>
      </c>
      <c r="J9" s="1101">
        <f>D9+F9+H9</f>
        <v>231.36600000000001</v>
      </c>
      <c r="K9" s="1103">
        <f t="shared" ref="K9:K44" si="2">J9/$J$44</f>
        <v>1.3717509028209373E-3</v>
      </c>
      <c r="L9" s="1096"/>
      <c r="M9" s="1097"/>
      <c r="N9" s="1096"/>
      <c r="O9" s="1098"/>
    </row>
    <row r="10" spans="2:15">
      <c r="B10" s="1099">
        <v>3</v>
      </c>
      <c r="C10" s="1100" t="s">
        <v>472</v>
      </c>
      <c r="D10" s="1101">
        <v>0</v>
      </c>
      <c r="E10" s="1102">
        <f t="shared" ref="E10:E44" si="3">D10/$D$44</f>
        <v>0</v>
      </c>
      <c r="F10" s="1101">
        <v>0.432</v>
      </c>
      <c r="G10" s="1102">
        <f t="shared" si="0"/>
        <v>7.0693134387387949E-6</v>
      </c>
      <c r="H10" s="1101">
        <v>0</v>
      </c>
      <c r="I10" s="1102">
        <f t="shared" si="1"/>
        <v>0</v>
      </c>
      <c r="J10" s="1101">
        <f t="shared" ref="J10:J43" si="4">D10+F10+H10</f>
        <v>0.432</v>
      </c>
      <c r="K10" s="1103">
        <f t="shared" si="2"/>
        <v>2.5612941833227218E-6</v>
      </c>
      <c r="L10" s="1096"/>
      <c r="M10" s="1097"/>
      <c r="N10" s="1096"/>
      <c r="O10" s="1098"/>
    </row>
    <row r="11" spans="2:15" ht="26.25">
      <c r="B11" s="1099">
        <v>4</v>
      </c>
      <c r="C11" s="1100" t="s">
        <v>473</v>
      </c>
      <c r="D11" s="1101">
        <v>1.974</v>
      </c>
      <c r="E11" s="1102">
        <f t="shared" si="3"/>
        <v>1.965006812272477E-5</v>
      </c>
      <c r="F11" s="1101">
        <v>0</v>
      </c>
      <c r="G11" s="1102">
        <f t="shared" si="0"/>
        <v>0</v>
      </c>
      <c r="H11" s="1101">
        <v>0</v>
      </c>
      <c r="I11" s="1102">
        <f t="shared" si="1"/>
        <v>0</v>
      </c>
      <c r="J11" s="1101">
        <f t="shared" si="4"/>
        <v>1.974</v>
      </c>
      <c r="K11" s="1103">
        <f t="shared" si="2"/>
        <v>1.1703691476571881E-5</v>
      </c>
      <c r="L11" s="1096"/>
      <c r="M11" s="1097"/>
      <c r="N11" s="1096"/>
      <c r="O11" s="1098"/>
    </row>
    <row r="12" spans="2:15" ht="26.25">
      <c r="B12" s="1099">
        <v>5</v>
      </c>
      <c r="C12" s="1100" t="s">
        <v>474</v>
      </c>
      <c r="D12" s="1101">
        <v>0</v>
      </c>
      <c r="E12" s="1102">
        <f t="shared" si="3"/>
        <v>0</v>
      </c>
      <c r="F12" s="1101">
        <v>0</v>
      </c>
      <c r="G12" s="1102">
        <f t="shared" si="0"/>
        <v>0</v>
      </c>
      <c r="H12" s="1101">
        <v>0</v>
      </c>
      <c r="I12" s="1102">
        <f t="shared" si="1"/>
        <v>0</v>
      </c>
      <c r="J12" s="1101">
        <f t="shared" si="4"/>
        <v>0</v>
      </c>
      <c r="K12" s="1103">
        <f t="shared" si="2"/>
        <v>0</v>
      </c>
      <c r="L12" s="1096"/>
      <c r="M12" s="1097"/>
      <c r="N12" s="1096"/>
      <c r="O12" s="1098"/>
    </row>
    <row r="13" spans="2:15">
      <c r="B13" s="1099">
        <v>6</v>
      </c>
      <c r="C13" s="1100" t="s">
        <v>424</v>
      </c>
      <c r="D13" s="1101">
        <v>281.72199999999998</v>
      </c>
      <c r="E13" s="1102">
        <f t="shared" si="3"/>
        <v>2.8043852541389399E-3</v>
      </c>
      <c r="F13" s="1101">
        <v>1002.2405600000001</v>
      </c>
      <c r="G13" s="1102">
        <f t="shared" si="0"/>
        <v>1.6400816341798834E-2</v>
      </c>
      <c r="H13" s="1101">
        <v>200.14057</v>
      </c>
      <c r="I13" s="1102">
        <f t="shared" si="1"/>
        <v>2.8197237176521894E-2</v>
      </c>
      <c r="J13" s="1101">
        <f>D13+F13+H13</f>
        <v>1484.10313</v>
      </c>
      <c r="K13" s="1103">
        <f t="shared" si="2"/>
        <v>8.7991312831482531E-3</v>
      </c>
      <c r="L13" s="1096"/>
      <c r="M13" s="1097"/>
      <c r="N13" s="1096"/>
      <c r="O13" s="1098"/>
    </row>
    <row r="14" spans="2:15">
      <c r="B14" s="1104" t="s">
        <v>475</v>
      </c>
      <c r="C14" s="1105" t="s">
        <v>476</v>
      </c>
      <c r="D14" s="1106">
        <v>0</v>
      </c>
      <c r="E14" s="1107">
        <f t="shared" si="3"/>
        <v>0</v>
      </c>
      <c r="F14" s="1106">
        <v>0</v>
      </c>
      <c r="G14" s="1107">
        <f t="shared" si="0"/>
        <v>0</v>
      </c>
      <c r="H14" s="1106">
        <v>0</v>
      </c>
      <c r="I14" s="1107">
        <f t="shared" si="1"/>
        <v>0</v>
      </c>
      <c r="J14" s="1106">
        <f t="shared" si="4"/>
        <v>0</v>
      </c>
      <c r="K14" s="1108">
        <f t="shared" si="2"/>
        <v>0</v>
      </c>
      <c r="L14" s="1096"/>
      <c r="M14" s="1097"/>
      <c r="N14" s="1096"/>
      <c r="O14" s="1098"/>
    </row>
    <row r="15" spans="2:15">
      <c r="B15" s="1104" t="s">
        <v>477</v>
      </c>
      <c r="C15" s="1105" t="s">
        <v>478</v>
      </c>
      <c r="D15" s="1106">
        <v>281.72199999999998</v>
      </c>
      <c r="E15" s="1107">
        <f t="shared" si="3"/>
        <v>2.8043852541389399E-3</v>
      </c>
      <c r="F15" s="1106">
        <v>1002.2405600000001</v>
      </c>
      <c r="G15" s="1107">
        <f t="shared" si="0"/>
        <v>1.6400816341798834E-2</v>
      </c>
      <c r="H15" s="1106">
        <v>200.14057</v>
      </c>
      <c r="I15" s="1107">
        <f t="shared" si="1"/>
        <v>2.8197237176521894E-2</v>
      </c>
      <c r="J15" s="1106">
        <f t="shared" si="4"/>
        <v>1484.10313</v>
      </c>
      <c r="K15" s="1108">
        <f t="shared" si="2"/>
        <v>8.7991312831482531E-3</v>
      </c>
      <c r="L15" s="1096"/>
      <c r="M15" s="1097"/>
      <c r="N15" s="1096"/>
      <c r="O15" s="1098"/>
    </row>
    <row r="16" spans="2:15">
      <c r="B16" s="1099">
        <v>7</v>
      </c>
      <c r="C16" s="1100" t="s">
        <v>425</v>
      </c>
      <c r="D16" s="1101">
        <v>3736.3449999999998</v>
      </c>
      <c r="E16" s="1102">
        <f t="shared" si="3"/>
        <v>3.7193228865249277E-2</v>
      </c>
      <c r="F16" s="1101">
        <v>2388.0287699999999</v>
      </c>
      <c r="G16" s="1102">
        <f t="shared" si="0"/>
        <v>3.9078064527444153E-2</v>
      </c>
      <c r="H16" s="1101">
        <v>209.27199999999999</v>
      </c>
      <c r="I16" s="1102">
        <f t="shared" si="1"/>
        <v>2.9483738446458355E-2</v>
      </c>
      <c r="J16" s="1101">
        <f t="shared" si="4"/>
        <v>6333.6457700000001</v>
      </c>
      <c r="K16" s="1103">
        <f t="shared" si="2"/>
        <v>3.755168997668417E-2</v>
      </c>
      <c r="L16" s="1096"/>
      <c r="M16" s="1097"/>
      <c r="N16" s="1096"/>
      <c r="O16" s="1098"/>
    </row>
    <row r="17" spans="2:15">
      <c r="B17" s="1104" t="s">
        <v>479</v>
      </c>
      <c r="C17" s="1105" t="s">
        <v>476</v>
      </c>
      <c r="D17" s="1106">
        <v>-9.8889999999999993</v>
      </c>
      <c r="E17" s="1107">
        <f t="shared" si="3"/>
        <v>-9.8439475007915513E-5</v>
      </c>
      <c r="F17" s="1106">
        <v>67.543869999999998</v>
      </c>
      <c r="G17" s="1107">
        <f t="shared" si="0"/>
        <v>1.1052981201283012E-3</v>
      </c>
      <c r="H17" s="1106">
        <v>0</v>
      </c>
      <c r="I17" s="1107">
        <f t="shared" si="1"/>
        <v>0</v>
      </c>
      <c r="J17" s="1106">
        <f t="shared" si="4"/>
        <v>57.654870000000003</v>
      </c>
      <c r="K17" s="1108">
        <f t="shared" si="2"/>
        <v>3.418312110445086E-4</v>
      </c>
      <c r="L17" s="1096"/>
      <c r="M17" s="1097"/>
      <c r="N17" s="1096"/>
      <c r="O17" s="1098"/>
    </row>
    <row r="18" spans="2:15">
      <c r="B18" s="1104" t="s">
        <v>480</v>
      </c>
      <c r="C18" s="1105" t="s">
        <v>478</v>
      </c>
      <c r="D18" s="1106">
        <v>3746.2339999999999</v>
      </c>
      <c r="E18" s="1107">
        <f t="shared" si="3"/>
        <v>3.7291668340257191E-2</v>
      </c>
      <c r="F18" s="1106">
        <v>2320.4848999999999</v>
      </c>
      <c r="G18" s="1107">
        <f t="shared" si="0"/>
        <v>3.7972766407315853E-2</v>
      </c>
      <c r="H18" s="1106">
        <v>209.27199999999999</v>
      </c>
      <c r="I18" s="1107">
        <f t="shared" si="1"/>
        <v>2.9483738446458355E-2</v>
      </c>
      <c r="J18" s="1106">
        <f t="shared" si="4"/>
        <v>6275.9908999999998</v>
      </c>
      <c r="K18" s="1108">
        <f t="shared" si="2"/>
        <v>3.7209858765639661E-2</v>
      </c>
      <c r="L18" s="1096"/>
      <c r="M18" s="1097"/>
      <c r="N18" s="1096"/>
      <c r="O18" s="1098"/>
    </row>
    <row r="19" spans="2:15">
      <c r="B19" s="1099">
        <v>8</v>
      </c>
      <c r="C19" s="1100" t="s">
        <v>481</v>
      </c>
      <c r="D19" s="1101">
        <v>41556.18</v>
      </c>
      <c r="E19" s="1102">
        <f t="shared" si="3"/>
        <v>0.41366857544083718</v>
      </c>
      <c r="F19" s="1101">
        <v>24386.71702</v>
      </c>
      <c r="G19" s="1102">
        <f t="shared" si="0"/>
        <v>0.39906793138010671</v>
      </c>
      <c r="H19" s="1101">
        <v>2179.2510200000002</v>
      </c>
      <c r="I19" s="1102">
        <f t="shared" si="1"/>
        <v>0.30702849441328794</v>
      </c>
      <c r="J19" s="1101">
        <f t="shared" si="4"/>
        <v>68122.14804</v>
      </c>
      <c r="K19" s="1103">
        <f t="shared" si="2"/>
        <v>0.4038908831719939</v>
      </c>
      <c r="L19" s="1096"/>
      <c r="M19" s="1097"/>
      <c r="N19" s="1096"/>
      <c r="O19" s="1098"/>
    </row>
    <row r="20" spans="2:15">
      <c r="B20" s="1104" t="s">
        <v>482</v>
      </c>
      <c r="C20" s="1105" t="s">
        <v>428</v>
      </c>
      <c r="D20" s="1106">
        <v>16773.864000000001</v>
      </c>
      <c r="E20" s="1107">
        <f t="shared" si="3"/>
        <v>0.16697445303005096</v>
      </c>
      <c r="F20" s="1106">
        <v>932.59080000000006</v>
      </c>
      <c r="G20" s="1107">
        <f t="shared" si="0"/>
        <v>1.5261057118713343E-2</v>
      </c>
      <c r="H20" s="1106">
        <v>19.418369999999999</v>
      </c>
      <c r="I20" s="1107">
        <f t="shared" si="1"/>
        <v>2.7357990659837607E-3</v>
      </c>
      <c r="J20" s="1106">
        <f t="shared" si="4"/>
        <v>17725.873170000003</v>
      </c>
      <c r="K20" s="1108">
        <f t="shared" si="2"/>
        <v>0.10509531445517895</v>
      </c>
      <c r="L20" s="1096"/>
      <c r="M20" s="1097"/>
      <c r="N20" s="1096"/>
      <c r="O20" s="1098"/>
    </row>
    <row r="21" spans="2:15">
      <c r="B21" s="1104" t="s">
        <v>483</v>
      </c>
      <c r="C21" s="1105" t="s">
        <v>429</v>
      </c>
      <c r="D21" s="1106">
        <v>0</v>
      </c>
      <c r="E21" s="1107">
        <f t="shared" si="3"/>
        <v>0</v>
      </c>
      <c r="F21" s="1106">
        <v>0</v>
      </c>
      <c r="G21" s="1107">
        <f t="shared" si="0"/>
        <v>0</v>
      </c>
      <c r="H21" s="1106">
        <v>2.1970000000000001</v>
      </c>
      <c r="I21" s="1107">
        <f t="shared" si="1"/>
        <v>3.0952909785766377E-4</v>
      </c>
      <c r="J21" s="1106">
        <f t="shared" si="4"/>
        <v>2.1970000000000001</v>
      </c>
      <c r="K21" s="1108">
        <f t="shared" si="2"/>
        <v>1.3025841020277823E-5</v>
      </c>
      <c r="L21" s="1096"/>
      <c r="M21" s="1097"/>
      <c r="N21" s="1096"/>
      <c r="O21" s="1098"/>
    </row>
    <row r="22" spans="2:15">
      <c r="B22" s="1104" t="s">
        <v>484</v>
      </c>
      <c r="C22" s="1105" t="s">
        <v>423</v>
      </c>
      <c r="D22" s="1106">
        <v>27860.036</v>
      </c>
      <c r="E22" s="1107">
        <f t="shared" si="3"/>
        <v>0.27733110704233255</v>
      </c>
      <c r="F22" s="1106">
        <v>23884.315329999998</v>
      </c>
      <c r="G22" s="1107">
        <f t="shared" si="0"/>
        <v>0.39084655402186114</v>
      </c>
      <c r="H22" s="1106">
        <v>2701.53665</v>
      </c>
      <c r="I22" s="1107">
        <f t="shared" si="1"/>
        <v>0.38061183527715753</v>
      </c>
      <c r="J22" s="1106">
        <f t="shared" si="4"/>
        <v>54445.88798</v>
      </c>
      <c r="K22" s="1108">
        <f t="shared" si="2"/>
        <v>0.32280540784494094</v>
      </c>
      <c r="L22" s="1096"/>
      <c r="M22" s="1097"/>
      <c r="N22" s="1096"/>
      <c r="O22" s="1098"/>
    </row>
    <row r="23" spans="2:15">
      <c r="B23" s="1104" t="s">
        <v>485</v>
      </c>
      <c r="C23" s="1105" t="s">
        <v>430</v>
      </c>
      <c r="D23" s="1106">
        <v>182.20699999999999</v>
      </c>
      <c r="E23" s="1107">
        <f t="shared" si="3"/>
        <v>1.8137689779317689E-3</v>
      </c>
      <c r="F23" s="1106">
        <v>18.716999999999999</v>
      </c>
      <c r="G23" s="1107">
        <f t="shared" si="0"/>
        <v>3.0628782322424542E-4</v>
      </c>
      <c r="H23" s="1106">
        <v>0.436</v>
      </c>
      <c r="I23" s="1107">
        <f t="shared" si="1"/>
        <v>6.1426803216177236E-5</v>
      </c>
      <c r="J23" s="1106">
        <f t="shared" si="4"/>
        <v>201.35999999999999</v>
      </c>
      <c r="K23" s="1108">
        <f t="shared" si="2"/>
        <v>1.1938476776709797E-3</v>
      </c>
      <c r="L23" s="1096"/>
      <c r="M23" s="1097"/>
      <c r="N23" s="1096"/>
      <c r="O23" s="1098"/>
    </row>
    <row r="24" spans="2:15">
      <c r="B24" s="1104" t="s">
        <v>486</v>
      </c>
      <c r="C24" s="1105" t="s">
        <v>487</v>
      </c>
      <c r="D24" s="1109">
        <v>-3259.9270000000001</v>
      </c>
      <c r="E24" s="1107">
        <f t="shared" si="3"/>
        <v>-3.2450753609478113E-2</v>
      </c>
      <c r="F24" s="1109">
        <v>-448.90611000000001</v>
      </c>
      <c r="G24" s="1107">
        <f t="shared" si="0"/>
        <v>-7.345967583692028E-3</v>
      </c>
      <c r="H24" s="1109">
        <v>-544.33699999999999</v>
      </c>
      <c r="I24" s="1107">
        <f t="shared" si="1"/>
        <v>-7.669009583092723E-2</v>
      </c>
      <c r="J24" s="1109">
        <f t="shared" si="4"/>
        <v>-4253.17011</v>
      </c>
      <c r="K24" s="1108">
        <f t="shared" si="2"/>
        <v>-2.5216712646817272E-2</v>
      </c>
      <c r="L24" s="1096"/>
      <c r="M24" s="1097"/>
      <c r="N24" s="1096"/>
      <c r="O24" s="1098"/>
    </row>
    <row r="25" spans="2:15">
      <c r="B25" s="1099">
        <v>9</v>
      </c>
      <c r="C25" s="1100" t="s">
        <v>488</v>
      </c>
      <c r="D25" s="1101">
        <v>33971.42</v>
      </c>
      <c r="E25" s="1102">
        <f t="shared" si="3"/>
        <v>0.33816652341727188</v>
      </c>
      <c r="F25" s="1101">
        <v>22500.65554</v>
      </c>
      <c r="G25" s="1102">
        <f t="shared" si="0"/>
        <v>0.36820413562350585</v>
      </c>
      <c r="H25" s="1101">
        <v>2266.2958200000003</v>
      </c>
      <c r="I25" s="1102">
        <f t="shared" si="1"/>
        <v>0.31929198936877307</v>
      </c>
      <c r="J25" s="1101">
        <f t="shared" si="4"/>
        <v>58738.371359999997</v>
      </c>
      <c r="K25" s="1103">
        <f t="shared" si="2"/>
        <v>0.34825520579217117</v>
      </c>
      <c r="L25" s="1096"/>
      <c r="M25" s="1097"/>
      <c r="N25" s="1096"/>
      <c r="O25" s="1098"/>
    </row>
    <row r="26" spans="2:15">
      <c r="B26" s="1104" t="s">
        <v>489</v>
      </c>
      <c r="C26" s="1105" t="s">
        <v>428</v>
      </c>
      <c r="D26" s="1106">
        <v>0</v>
      </c>
      <c r="E26" s="1107">
        <f t="shared" si="3"/>
        <v>0</v>
      </c>
      <c r="F26" s="1106">
        <v>0</v>
      </c>
      <c r="G26" s="1107">
        <f t="shared" si="0"/>
        <v>0</v>
      </c>
      <c r="H26" s="1106">
        <v>0</v>
      </c>
      <c r="I26" s="1107">
        <f t="shared" si="1"/>
        <v>0</v>
      </c>
      <c r="J26" s="1106">
        <f t="shared" si="4"/>
        <v>0</v>
      </c>
      <c r="K26" s="1108">
        <f t="shared" si="2"/>
        <v>0</v>
      </c>
      <c r="L26" s="1096"/>
      <c r="M26" s="1097"/>
      <c r="N26" s="1096"/>
      <c r="O26" s="1098"/>
    </row>
    <row r="27" spans="2:15">
      <c r="B27" s="1104" t="s">
        <v>490</v>
      </c>
      <c r="C27" s="1105" t="s">
        <v>429</v>
      </c>
      <c r="D27" s="1106">
        <v>0</v>
      </c>
      <c r="E27" s="1107">
        <f t="shared" si="3"/>
        <v>0</v>
      </c>
      <c r="F27" s="1106">
        <v>0</v>
      </c>
      <c r="G27" s="1107">
        <f t="shared" si="0"/>
        <v>0</v>
      </c>
      <c r="H27" s="1106">
        <v>12.773999999999999</v>
      </c>
      <c r="I27" s="1107">
        <f t="shared" si="1"/>
        <v>1.7996926245033211E-3</v>
      </c>
      <c r="J27" s="1106">
        <f t="shared" si="4"/>
        <v>12.773999999999999</v>
      </c>
      <c r="K27" s="1108">
        <f t="shared" si="2"/>
        <v>7.5736046059639929E-5</v>
      </c>
      <c r="L27" s="1096"/>
      <c r="M27" s="1097"/>
      <c r="N27" s="1096"/>
      <c r="O27" s="1098"/>
    </row>
    <row r="28" spans="2:15">
      <c r="B28" s="1104" t="s">
        <v>491</v>
      </c>
      <c r="C28" s="1105" t="s">
        <v>423</v>
      </c>
      <c r="D28" s="1106">
        <v>38759.748</v>
      </c>
      <c r="E28" s="1107">
        <f t="shared" si="3"/>
        <v>0.38583165583568646</v>
      </c>
      <c r="F28" s="1106">
        <v>23926.896869999997</v>
      </c>
      <c r="G28" s="1107">
        <f t="shared" si="0"/>
        <v>0.39154336479261154</v>
      </c>
      <c r="H28" s="1106">
        <v>2439.5048900000002</v>
      </c>
      <c r="I28" s="1107">
        <f t="shared" si="1"/>
        <v>0.34369492390580758</v>
      </c>
      <c r="J28" s="1106">
        <f t="shared" si="4"/>
        <v>65126.14976</v>
      </c>
      <c r="K28" s="1108">
        <f t="shared" si="2"/>
        <v>0.38612784389465854</v>
      </c>
      <c r="L28" s="1096"/>
      <c r="M28" s="1097"/>
      <c r="N28" s="1096"/>
      <c r="O28" s="1098"/>
    </row>
    <row r="29" spans="2:15">
      <c r="B29" s="1104" t="s">
        <v>492</v>
      </c>
      <c r="C29" s="1105" t="s">
        <v>430</v>
      </c>
      <c r="D29" s="1106">
        <v>175.36199999999999</v>
      </c>
      <c r="E29" s="1107">
        <f t="shared" si="3"/>
        <v>1.7456308237777411E-3</v>
      </c>
      <c r="F29" s="1106">
        <v>3.6369199999999999</v>
      </c>
      <c r="G29" s="1107">
        <f t="shared" si="0"/>
        <v>5.9515109795411798E-5</v>
      </c>
      <c r="H29" s="1106">
        <v>0</v>
      </c>
      <c r="I29" s="1107">
        <f t="shared" si="1"/>
        <v>0</v>
      </c>
      <c r="J29" s="1106">
        <f t="shared" si="4"/>
        <v>178.99892</v>
      </c>
      <c r="K29" s="1108">
        <f t="shared" si="2"/>
        <v>1.0612705847616881E-3</v>
      </c>
      <c r="L29" s="1096"/>
      <c r="M29" s="1097"/>
      <c r="N29" s="1096"/>
      <c r="O29" s="1098"/>
    </row>
    <row r="30" spans="2:15">
      <c r="B30" s="1104" t="s">
        <v>493</v>
      </c>
      <c r="C30" s="1105" t="s">
        <v>487</v>
      </c>
      <c r="D30" s="1109">
        <v>-4963.6899999999996</v>
      </c>
      <c r="E30" s="1107">
        <f t="shared" si="3"/>
        <v>-4.9410763242192353E-2</v>
      </c>
      <c r="F30" s="1109">
        <v>-1429.87825</v>
      </c>
      <c r="G30" s="1107">
        <f t="shared" si="0"/>
        <v>-2.3398744278901182E-2</v>
      </c>
      <c r="H30" s="1109">
        <v>-185.98307</v>
      </c>
      <c r="I30" s="1107">
        <f t="shared" si="1"/>
        <v>-2.6202627161537883E-2</v>
      </c>
      <c r="J30" s="1109">
        <f t="shared" si="4"/>
        <v>-6579.5513199999996</v>
      </c>
      <c r="K30" s="1108">
        <f t="shared" si="2"/>
        <v>-3.9009644733308646E-2</v>
      </c>
      <c r="L30" s="1096"/>
      <c r="M30" s="1097"/>
      <c r="N30" s="1096"/>
      <c r="O30" s="1098"/>
    </row>
    <row r="31" spans="2:15">
      <c r="B31" s="1099">
        <v>10</v>
      </c>
      <c r="C31" s="1100" t="s">
        <v>494</v>
      </c>
      <c r="D31" s="1101">
        <v>140.846</v>
      </c>
      <c r="E31" s="1102">
        <f t="shared" si="3"/>
        <v>1.4020433104423977E-3</v>
      </c>
      <c r="F31" s="1101">
        <v>144.55328</v>
      </c>
      <c r="G31" s="1102">
        <f t="shared" si="0"/>
        <v>2.3654917706429903E-3</v>
      </c>
      <c r="H31" s="1101">
        <v>13.583</v>
      </c>
      <c r="I31" s="1102">
        <f t="shared" si="1"/>
        <v>1.9136703396452649E-3</v>
      </c>
      <c r="J31" s="1101">
        <f t="shared" si="4"/>
        <v>298.98228</v>
      </c>
      <c r="K31" s="1103">
        <f t="shared" si="2"/>
        <v>1.7726425339827901E-3</v>
      </c>
      <c r="L31" s="1096"/>
      <c r="M31" s="1097"/>
      <c r="N31" s="1096"/>
      <c r="O31" s="1098"/>
    </row>
    <row r="32" spans="2:15">
      <c r="B32" s="1104" t="s">
        <v>495</v>
      </c>
      <c r="C32" s="1105" t="s">
        <v>496</v>
      </c>
      <c r="D32" s="1106">
        <v>230.96</v>
      </c>
      <c r="E32" s="1107">
        <f t="shared" si="3"/>
        <v>2.2990778792424077E-3</v>
      </c>
      <c r="F32" s="1106">
        <v>222.35941</v>
      </c>
      <c r="G32" s="1107">
        <f t="shared" si="0"/>
        <v>3.6387230679236797E-3</v>
      </c>
      <c r="H32" s="1106">
        <v>70.503889999999998</v>
      </c>
      <c r="I32" s="1107">
        <f t="shared" si="1"/>
        <v>9.9330930665252441E-3</v>
      </c>
      <c r="J32" s="1106">
        <f t="shared" si="4"/>
        <v>523.82330000000002</v>
      </c>
      <c r="K32" s="1108">
        <f t="shared" si="2"/>
        <v>3.1057073411548917E-3</v>
      </c>
      <c r="L32" s="1096"/>
      <c r="M32" s="1097"/>
      <c r="N32" s="1096"/>
      <c r="O32" s="1098"/>
    </row>
    <row r="33" spans="2:15">
      <c r="B33" s="1104" t="s">
        <v>497</v>
      </c>
      <c r="C33" s="1105" t="s">
        <v>487</v>
      </c>
      <c r="D33" s="1109">
        <v>-90.114000000000004</v>
      </c>
      <c r="E33" s="1107">
        <f t="shared" si="3"/>
        <v>-8.9703456880001013E-4</v>
      </c>
      <c r="F33" s="1109">
        <v>-77.80613000000001</v>
      </c>
      <c r="G33" s="1107">
        <f t="shared" si="0"/>
        <v>-1.2732312972806893E-3</v>
      </c>
      <c r="H33" s="1109">
        <v>-56.92089</v>
      </c>
      <c r="I33" s="1107">
        <f t="shared" si="1"/>
        <v>-8.0194227268799798E-3</v>
      </c>
      <c r="J33" s="1109">
        <f t="shared" si="4"/>
        <v>-224.84102000000001</v>
      </c>
      <c r="K33" s="1108">
        <f t="shared" si="2"/>
        <v>-1.3330648071721014E-3</v>
      </c>
      <c r="L33" s="1096"/>
      <c r="M33" s="1097"/>
      <c r="N33" s="1096"/>
      <c r="O33" s="1098"/>
    </row>
    <row r="34" spans="2:15">
      <c r="B34" s="1099">
        <v>11</v>
      </c>
      <c r="C34" s="1100" t="s">
        <v>498</v>
      </c>
      <c r="D34" s="1101">
        <v>161.46299999999999</v>
      </c>
      <c r="E34" s="1102">
        <f t="shared" si="3"/>
        <v>1.6072740371324769E-3</v>
      </c>
      <c r="F34" s="1101">
        <v>113.62407</v>
      </c>
      <c r="G34" s="1102">
        <f t="shared" si="0"/>
        <v>1.8593614930907353E-3</v>
      </c>
      <c r="H34" s="1101">
        <v>30.167270000000002</v>
      </c>
      <c r="I34" s="1102">
        <f t="shared" si="1"/>
        <v>4.25018109600754E-3</v>
      </c>
      <c r="J34" s="1101">
        <f t="shared" si="4"/>
        <v>305.25433999999996</v>
      </c>
      <c r="K34" s="1103">
        <f t="shared" si="2"/>
        <v>1.8098290867500379E-3</v>
      </c>
      <c r="L34" s="1096"/>
      <c r="M34" s="1097"/>
      <c r="N34" s="1096"/>
      <c r="O34" s="1098"/>
    </row>
    <row r="35" spans="2:15">
      <c r="B35" s="1104" t="s">
        <v>499</v>
      </c>
      <c r="C35" s="1105" t="s">
        <v>496</v>
      </c>
      <c r="D35" s="1106">
        <v>654.24699999999996</v>
      </c>
      <c r="E35" s="1107">
        <f t="shared" si="3"/>
        <v>6.5126636874814139E-3</v>
      </c>
      <c r="F35" s="1106">
        <v>558.80603000000008</v>
      </c>
      <c r="G35" s="1107">
        <f t="shared" si="0"/>
        <v>9.1443865220538767E-3</v>
      </c>
      <c r="H35" s="1106">
        <v>56.987270000000002</v>
      </c>
      <c r="I35" s="1107">
        <f t="shared" si="1"/>
        <v>8.0287748167824791E-3</v>
      </c>
      <c r="J35" s="1106">
        <f t="shared" si="4"/>
        <v>1270.0403000000001</v>
      </c>
      <c r="K35" s="1108">
        <f t="shared" si="2"/>
        <v>7.5299695207764932E-3</v>
      </c>
      <c r="L35" s="1096"/>
      <c r="M35" s="1097"/>
      <c r="N35" s="1096"/>
      <c r="O35" s="1098"/>
    </row>
    <row r="36" spans="2:15">
      <c r="B36" s="1104" t="s">
        <v>500</v>
      </c>
      <c r="C36" s="1105" t="s">
        <v>487</v>
      </c>
      <c r="D36" s="1109">
        <v>-492.78399999999999</v>
      </c>
      <c r="E36" s="1107">
        <f t="shared" si="3"/>
        <v>-4.9053896503489375E-3</v>
      </c>
      <c r="F36" s="1109">
        <v>-445.18196</v>
      </c>
      <c r="G36" s="1107">
        <f t="shared" si="0"/>
        <v>-7.2850250289631406E-3</v>
      </c>
      <c r="H36" s="1109">
        <v>-26.82</v>
      </c>
      <c r="I36" s="1107">
        <f t="shared" si="1"/>
        <v>-3.7785937207749395E-3</v>
      </c>
      <c r="J36" s="1109">
        <f t="shared" si="4"/>
        <v>-964.78596000000005</v>
      </c>
      <c r="K36" s="1108">
        <f t="shared" si="2"/>
        <v>-5.7201404340264548E-3</v>
      </c>
      <c r="L36" s="1096"/>
      <c r="M36" s="1097"/>
      <c r="N36" s="1096"/>
      <c r="O36" s="1098"/>
    </row>
    <row r="37" spans="2:15">
      <c r="B37" s="1099">
        <v>12</v>
      </c>
      <c r="C37" s="1100" t="s">
        <v>501</v>
      </c>
      <c r="D37" s="1101">
        <v>12.679</v>
      </c>
      <c r="E37" s="1102">
        <f t="shared" si="3"/>
        <v>1.2621236764337758E-4</v>
      </c>
      <c r="F37" s="1101">
        <v>2.1226700000000003</v>
      </c>
      <c r="G37" s="1102">
        <f t="shared" si="0"/>
        <v>3.4735693418999261E-5</v>
      </c>
      <c r="H37" s="1110">
        <v>0.7452700000000001</v>
      </c>
      <c r="I37" s="1102">
        <f t="shared" si="1"/>
        <v>1.0499897622229454E-4</v>
      </c>
      <c r="J37" s="1110">
        <f t="shared" si="4"/>
        <v>15.546940000000001</v>
      </c>
      <c r="K37" s="1103">
        <f t="shared" si="2"/>
        <v>9.2176590255711488E-5</v>
      </c>
      <c r="L37" s="1096"/>
      <c r="M37" s="1097"/>
      <c r="N37" s="1096"/>
      <c r="O37" s="1098"/>
    </row>
    <row r="38" spans="2:15">
      <c r="B38" s="1104" t="s">
        <v>502</v>
      </c>
      <c r="C38" s="1105" t="s">
        <v>503</v>
      </c>
      <c r="D38" s="1106">
        <v>13.243</v>
      </c>
      <c r="E38" s="1107">
        <f t="shared" si="3"/>
        <v>1.3182667282129895E-4</v>
      </c>
      <c r="F38" s="1106">
        <v>2.8376999999999999</v>
      </c>
      <c r="G38" s="1107">
        <f t="shared" si="0"/>
        <v>4.6436552650715461E-5</v>
      </c>
      <c r="H38" s="1106">
        <v>0.93627000000000005</v>
      </c>
      <c r="I38" s="1107">
        <f t="shared" si="1"/>
        <v>1.3190842442020704E-4</v>
      </c>
      <c r="J38" s="1106">
        <f t="shared" si="4"/>
        <v>17.016970000000001</v>
      </c>
      <c r="K38" s="1108">
        <f t="shared" si="2"/>
        <v>1.0089228305272513E-4</v>
      </c>
      <c r="L38" s="1096"/>
      <c r="M38" s="1097"/>
      <c r="N38" s="1096"/>
      <c r="O38" s="1098"/>
    </row>
    <row r="39" spans="2:15">
      <c r="B39" s="1104" t="s">
        <v>504</v>
      </c>
      <c r="C39" s="1105" t="s">
        <v>487</v>
      </c>
      <c r="D39" s="1106">
        <v>-0.56399999999999995</v>
      </c>
      <c r="E39" s="1107">
        <f t="shared" si="3"/>
        <v>-5.614305177921362E-6</v>
      </c>
      <c r="F39" s="1109">
        <v>-0.71502999999999994</v>
      </c>
      <c r="G39" s="1107">
        <f t="shared" si="0"/>
        <v>-1.1700859231716205E-5</v>
      </c>
      <c r="H39" s="1109">
        <v>-0.191</v>
      </c>
      <c r="I39" s="1107">
        <f t="shared" si="1"/>
        <v>-2.6909448197912509E-5</v>
      </c>
      <c r="J39" s="1109">
        <f t="shared" si="4"/>
        <v>-1.4700299999999999</v>
      </c>
      <c r="K39" s="1108">
        <f t="shared" si="2"/>
        <v>-8.7156927970136595E-6</v>
      </c>
      <c r="L39" s="1096"/>
      <c r="M39" s="1097"/>
      <c r="N39" s="1096"/>
      <c r="O39" s="1098"/>
    </row>
    <row r="40" spans="2:15">
      <c r="B40" s="1099">
        <v>13</v>
      </c>
      <c r="C40" s="1100" t="s">
        <v>505</v>
      </c>
      <c r="D40" s="1101">
        <v>0</v>
      </c>
      <c r="E40" s="1102">
        <f t="shared" si="3"/>
        <v>0</v>
      </c>
      <c r="F40" s="1101">
        <v>0</v>
      </c>
      <c r="G40" s="1102">
        <f t="shared" si="0"/>
        <v>0</v>
      </c>
      <c r="H40" s="1101">
        <v>0</v>
      </c>
      <c r="I40" s="1102">
        <f t="shared" si="1"/>
        <v>0</v>
      </c>
      <c r="J40" s="1101">
        <f t="shared" si="4"/>
        <v>0</v>
      </c>
      <c r="K40" s="1103">
        <f t="shared" si="2"/>
        <v>0</v>
      </c>
      <c r="L40" s="1096"/>
      <c r="M40" s="1097"/>
      <c r="N40" s="1096"/>
      <c r="O40" s="1098"/>
    </row>
    <row r="41" spans="2:15">
      <c r="B41" s="1099">
        <v>14</v>
      </c>
      <c r="C41" s="1100" t="s">
        <v>506</v>
      </c>
      <c r="D41" s="1101">
        <v>202.05799999999999</v>
      </c>
      <c r="E41" s="1102">
        <f t="shared" si="3"/>
        <v>2.0113746021993523E-3</v>
      </c>
      <c r="F41" s="1101">
        <v>151.89698999999999</v>
      </c>
      <c r="G41" s="1102">
        <f t="shared" si="0"/>
        <v>2.4856653534976211E-3</v>
      </c>
      <c r="H41" s="1101">
        <v>22.936589999999999</v>
      </c>
      <c r="I41" s="1102">
        <f t="shared" si="1"/>
        <v>3.2314711017893088E-3</v>
      </c>
      <c r="J41" s="1101">
        <f t="shared" si="4"/>
        <v>376.89157999999998</v>
      </c>
      <c r="K41" s="1103">
        <f t="shared" si="2"/>
        <v>2.2345606749937736E-3</v>
      </c>
      <c r="L41" s="1096"/>
      <c r="M41" s="1097"/>
      <c r="N41" s="1096"/>
      <c r="O41" s="1098"/>
    </row>
    <row r="42" spans="2:15">
      <c r="B42" s="1111">
        <v>15</v>
      </c>
      <c r="C42" s="1112" t="s">
        <v>507</v>
      </c>
      <c r="D42" s="1113">
        <v>100160.90700000001</v>
      </c>
      <c r="E42" s="1114">
        <f t="shared" si="3"/>
        <v>0.99704591985000013</v>
      </c>
      <c r="F42" s="1113">
        <v>58410.582020000002</v>
      </c>
      <c r="G42" s="1114">
        <f t="shared" si="0"/>
        <v>0.95583961212625146</v>
      </c>
      <c r="H42" s="1113">
        <v>7094.7957299999998</v>
      </c>
      <c r="I42" s="1114">
        <f t="shared" si="1"/>
        <v>0.99956564487542332</v>
      </c>
      <c r="J42" s="1113">
        <f t="shared" si="4"/>
        <v>165666.28475000002</v>
      </c>
      <c r="K42" s="1115">
        <f t="shared" si="2"/>
        <v>0.98222243403440002</v>
      </c>
      <c r="L42" s="1096"/>
      <c r="M42" s="1097"/>
      <c r="N42" s="1096"/>
      <c r="O42" s="1098"/>
    </row>
    <row r="43" spans="2:15">
      <c r="B43" s="1099">
        <v>16</v>
      </c>
      <c r="C43" s="1100" t="s">
        <v>449</v>
      </c>
      <c r="D43" s="1101">
        <v>296.76</v>
      </c>
      <c r="E43" s="1102">
        <f t="shared" si="3"/>
        <v>2.9540801499998996E-3</v>
      </c>
      <c r="F43" s="1101">
        <v>2698.6054199999999</v>
      </c>
      <c r="G43" s="1102">
        <f t="shared" si="0"/>
        <v>4.4160387873748493E-2</v>
      </c>
      <c r="H43" s="1101">
        <v>3.0830000000000002</v>
      </c>
      <c r="I43" s="1102">
        <f t="shared" si="1"/>
        <v>4.3435512457677623E-4</v>
      </c>
      <c r="J43" s="1101">
        <f t="shared" si="4"/>
        <v>2998.4484200000002</v>
      </c>
      <c r="K43" s="1103">
        <f t="shared" si="2"/>
        <v>1.7777565965600015E-2</v>
      </c>
      <c r="L43" s="1096"/>
      <c r="M43" s="1097"/>
      <c r="N43" s="1096"/>
      <c r="O43" s="1098"/>
    </row>
    <row r="44" spans="2:15" ht="39.75" thickBot="1">
      <c r="B44" s="1116">
        <v>17</v>
      </c>
      <c r="C44" s="1117" t="s">
        <v>508</v>
      </c>
      <c r="D44" s="1118">
        <f>D42+D43</f>
        <v>100457.667</v>
      </c>
      <c r="E44" s="1119">
        <f t="shared" si="3"/>
        <v>1</v>
      </c>
      <c r="F44" s="1118">
        <f>F42+F43</f>
        <v>61109.187440000002</v>
      </c>
      <c r="G44" s="1119">
        <f t="shared" si="0"/>
        <v>1</v>
      </c>
      <c r="H44" s="1118">
        <f>H42+H43</f>
        <v>7097.8787299999995</v>
      </c>
      <c r="I44" s="1119">
        <f t="shared" si="1"/>
        <v>1</v>
      </c>
      <c r="J44" s="1118">
        <f>J42+J43</f>
        <v>168664.73317000002</v>
      </c>
      <c r="K44" s="1120">
        <f t="shared" si="2"/>
        <v>1</v>
      </c>
      <c r="L44" s="1096"/>
      <c r="M44" s="1097"/>
      <c r="N44" s="1096"/>
      <c r="O44" s="1098"/>
    </row>
    <row r="45" spans="2:15">
      <c r="B45" s="1121"/>
      <c r="C45" s="1122"/>
      <c r="D45" s="1122"/>
      <c r="E45" s="1122"/>
      <c r="F45" s="1122"/>
      <c r="G45" s="1122"/>
      <c r="H45" s="1122"/>
      <c r="I45" s="1122"/>
      <c r="J45" s="1084"/>
      <c r="K45" s="1084"/>
    </row>
    <row r="46" spans="2:15">
      <c r="B46" s="1121"/>
      <c r="C46" s="1122"/>
      <c r="D46" s="1122"/>
      <c r="E46" s="1122"/>
      <c r="F46" s="1122"/>
      <c r="G46" s="1122"/>
      <c r="H46" s="1122"/>
      <c r="I46" s="1122"/>
      <c r="J46" s="1123"/>
      <c r="K46" s="1084"/>
    </row>
    <row r="47" spans="2:15">
      <c r="B47" s="1121"/>
      <c r="C47" s="1122"/>
      <c r="D47" s="1122"/>
      <c r="E47" s="1122"/>
      <c r="F47" s="1122"/>
      <c r="G47" s="1122"/>
      <c r="H47" s="1122"/>
      <c r="I47" s="1122"/>
      <c r="J47" s="1084"/>
      <c r="K47" s="1084"/>
    </row>
  </sheetData>
  <mergeCells count="9">
    <mergeCell ref="B3:K3"/>
    <mergeCell ref="J4:K4"/>
    <mergeCell ref="B5:K5"/>
    <mergeCell ref="B6:B7"/>
    <mergeCell ref="C6:C7"/>
    <mergeCell ref="D6:E6"/>
    <mergeCell ref="F6:G6"/>
    <mergeCell ref="H6:I6"/>
    <mergeCell ref="J6:K6"/>
  </mergeCells>
  <pageMargins left="0.15748031496063" right="0.15748031496063" top="0.15748031496063" bottom="0.15748031496063" header="0.15748031496063" footer="0.15748031496063"/>
  <pageSetup paperSize="9" scale="56"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B1:N41"/>
  <sheetViews>
    <sheetView zoomScale="90" zoomScaleNormal="90" workbookViewId="0"/>
  </sheetViews>
  <sheetFormatPr defaultRowHeight="15"/>
  <cols>
    <col min="1" max="1" width="9.140625" style="1124"/>
    <col min="2" max="2" width="10" style="1124" bestFit="1" customWidth="1"/>
    <col min="3" max="3" width="48.28515625" style="1124" customWidth="1"/>
    <col min="4" max="4" width="15.85546875" style="1124" customWidth="1"/>
    <col min="5" max="5" width="11.5703125" style="1124" bestFit="1" customWidth="1"/>
    <col min="6" max="6" width="14.7109375" style="1124" customWidth="1"/>
    <col min="7" max="7" width="11.5703125" style="1124" customWidth="1"/>
    <col min="8" max="8" width="13.140625" style="1124" customWidth="1"/>
    <col min="9" max="9" width="11.5703125" style="1124" bestFit="1" customWidth="1"/>
    <col min="10" max="10" width="15.140625" style="1124" customWidth="1"/>
    <col min="11" max="11" width="11.5703125" style="1124" customWidth="1"/>
    <col min="12" max="12" width="14.42578125" style="1124" customWidth="1"/>
    <col min="13" max="13" width="16.140625" style="1124" customWidth="1"/>
    <col min="14" max="257" width="9.140625" style="1124"/>
    <col min="258" max="258" width="10" style="1124" bestFit="1" customWidth="1"/>
    <col min="259" max="259" width="48.28515625" style="1124" customWidth="1"/>
    <col min="260" max="260" width="15.85546875" style="1124" customWidth="1"/>
    <col min="261" max="261" width="11.5703125" style="1124" bestFit="1" customWidth="1"/>
    <col min="262" max="262" width="14.7109375" style="1124" customWidth="1"/>
    <col min="263" max="263" width="11.5703125" style="1124" customWidth="1"/>
    <col min="264" max="264" width="13.140625" style="1124" customWidth="1"/>
    <col min="265" max="265" width="11.5703125" style="1124" bestFit="1" customWidth="1"/>
    <col min="266" max="266" width="15.140625" style="1124" customWidth="1"/>
    <col min="267" max="267" width="11.5703125" style="1124" customWidth="1"/>
    <col min="268" max="268" width="14.42578125" style="1124" customWidth="1"/>
    <col min="269" max="269" width="16.140625" style="1124" customWidth="1"/>
    <col min="270" max="513" width="9.140625" style="1124"/>
    <col min="514" max="514" width="10" style="1124" bestFit="1" customWidth="1"/>
    <col min="515" max="515" width="48.28515625" style="1124" customWidth="1"/>
    <col min="516" max="516" width="15.85546875" style="1124" customWidth="1"/>
    <col min="517" max="517" width="11.5703125" style="1124" bestFit="1" customWidth="1"/>
    <col min="518" max="518" width="14.7109375" style="1124" customWidth="1"/>
    <col min="519" max="519" width="11.5703125" style="1124" customWidth="1"/>
    <col min="520" max="520" width="13.140625" style="1124" customWidth="1"/>
    <col min="521" max="521" width="11.5703125" style="1124" bestFit="1" customWidth="1"/>
    <col min="522" max="522" width="15.140625" style="1124" customWidth="1"/>
    <col min="523" max="523" width="11.5703125" style="1124" customWidth="1"/>
    <col min="524" max="524" width="14.42578125" style="1124" customWidth="1"/>
    <col min="525" max="525" width="16.140625" style="1124" customWidth="1"/>
    <col min="526" max="769" width="9.140625" style="1124"/>
    <col min="770" max="770" width="10" style="1124" bestFit="1" customWidth="1"/>
    <col min="771" max="771" width="48.28515625" style="1124" customWidth="1"/>
    <col min="772" max="772" width="15.85546875" style="1124" customWidth="1"/>
    <col min="773" max="773" width="11.5703125" style="1124" bestFit="1" customWidth="1"/>
    <col min="774" max="774" width="14.7109375" style="1124" customWidth="1"/>
    <col min="775" max="775" width="11.5703125" style="1124" customWidth="1"/>
    <col min="776" max="776" width="13.140625" style="1124" customWidth="1"/>
    <col min="777" max="777" width="11.5703125" style="1124" bestFit="1" customWidth="1"/>
    <col min="778" max="778" width="15.140625" style="1124" customWidth="1"/>
    <col min="779" max="779" width="11.5703125" style="1124" customWidth="1"/>
    <col min="780" max="780" width="14.42578125" style="1124" customWidth="1"/>
    <col min="781" max="781" width="16.140625" style="1124" customWidth="1"/>
    <col min="782" max="1025" width="9.140625" style="1124"/>
    <col min="1026" max="1026" width="10" style="1124" bestFit="1" customWidth="1"/>
    <col min="1027" max="1027" width="48.28515625" style="1124" customWidth="1"/>
    <col min="1028" max="1028" width="15.85546875" style="1124" customWidth="1"/>
    <col min="1029" max="1029" width="11.5703125" style="1124" bestFit="1" customWidth="1"/>
    <col min="1030" max="1030" width="14.7109375" style="1124" customWidth="1"/>
    <col min="1031" max="1031" width="11.5703125" style="1124" customWidth="1"/>
    <col min="1032" max="1032" width="13.140625" style="1124" customWidth="1"/>
    <col min="1033" max="1033" width="11.5703125" style="1124" bestFit="1" customWidth="1"/>
    <col min="1034" max="1034" width="15.140625" style="1124" customWidth="1"/>
    <col min="1035" max="1035" width="11.5703125" style="1124" customWidth="1"/>
    <col min="1036" max="1036" width="14.42578125" style="1124" customWidth="1"/>
    <col min="1037" max="1037" width="16.140625" style="1124" customWidth="1"/>
    <col min="1038" max="1281" width="9.140625" style="1124"/>
    <col min="1282" max="1282" width="10" style="1124" bestFit="1" customWidth="1"/>
    <col min="1283" max="1283" width="48.28515625" style="1124" customWidth="1"/>
    <col min="1284" max="1284" width="15.85546875" style="1124" customWidth="1"/>
    <col min="1285" max="1285" width="11.5703125" style="1124" bestFit="1" customWidth="1"/>
    <col min="1286" max="1286" width="14.7109375" style="1124" customWidth="1"/>
    <col min="1287" max="1287" width="11.5703125" style="1124" customWidth="1"/>
    <col min="1288" max="1288" width="13.140625" style="1124" customWidth="1"/>
    <col min="1289" max="1289" width="11.5703125" style="1124" bestFit="1" customWidth="1"/>
    <col min="1290" max="1290" width="15.140625" style="1124" customWidth="1"/>
    <col min="1291" max="1291" width="11.5703125" style="1124" customWidth="1"/>
    <col min="1292" max="1292" width="14.42578125" style="1124" customWidth="1"/>
    <col min="1293" max="1293" width="16.140625" style="1124" customWidth="1"/>
    <col min="1294" max="1537" width="9.140625" style="1124"/>
    <col min="1538" max="1538" width="10" style="1124" bestFit="1" customWidth="1"/>
    <col min="1539" max="1539" width="48.28515625" style="1124" customWidth="1"/>
    <col min="1540" max="1540" width="15.85546875" style="1124" customWidth="1"/>
    <col min="1541" max="1541" width="11.5703125" style="1124" bestFit="1" customWidth="1"/>
    <col min="1542" max="1542" width="14.7109375" style="1124" customWidth="1"/>
    <col min="1543" max="1543" width="11.5703125" style="1124" customWidth="1"/>
    <col min="1544" max="1544" width="13.140625" style="1124" customWidth="1"/>
    <col min="1545" max="1545" width="11.5703125" style="1124" bestFit="1" customWidth="1"/>
    <col min="1546" max="1546" width="15.140625" style="1124" customWidth="1"/>
    <col min="1547" max="1547" width="11.5703125" style="1124" customWidth="1"/>
    <col min="1548" max="1548" width="14.42578125" style="1124" customWidth="1"/>
    <col min="1549" max="1549" width="16.140625" style="1124" customWidth="1"/>
    <col min="1550" max="1793" width="9.140625" style="1124"/>
    <col min="1794" max="1794" width="10" style="1124" bestFit="1" customWidth="1"/>
    <col min="1795" max="1795" width="48.28515625" style="1124" customWidth="1"/>
    <col min="1796" max="1796" width="15.85546875" style="1124" customWidth="1"/>
    <col min="1797" max="1797" width="11.5703125" style="1124" bestFit="1" customWidth="1"/>
    <col min="1798" max="1798" width="14.7109375" style="1124" customWidth="1"/>
    <col min="1799" max="1799" width="11.5703125" style="1124" customWidth="1"/>
    <col min="1800" max="1800" width="13.140625" style="1124" customWidth="1"/>
    <col min="1801" max="1801" width="11.5703125" style="1124" bestFit="1" customWidth="1"/>
    <col min="1802" max="1802" width="15.140625" style="1124" customWidth="1"/>
    <col min="1803" max="1803" width="11.5703125" style="1124" customWidth="1"/>
    <col min="1804" max="1804" width="14.42578125" style="1124" customWidth="1"/>
    <col min="1805" max="1805" width="16.140625" style="1124" customWidth="1"/>
    <col min="1806" max="2049" width="9.140625" style="1124"/>
    <col min="2050" max="2050" width="10" style="1124" bestFit="1" customWidth="1"/>
    <col min="2051" max="2051" width="48.28515625" style="1124" customWidth="1"/>
    <col min="2052" max="2052" width="15.85546875" style="1124" customWidth="1"/>
    <col min="2053" max="2053" width="11.5703125" style="1124" bestFit="1" customWidth="1"/>
    <col min="2054" max="2054" width="14.7109375" style="1124" customWidth="1"/>
    <col min="2055" max="2055" width="11.5703125" style="1124" customWidth="1"/>
    <col min="2056" max="2056" width="13.140625" style="1124" customWidth="1"/>
    <col min="2057" max="2057" width="11.5703125" style="1124" bestFit="1" customWidth="1"/>
    <col min="2058" max="2058" width="15.140625" style="1124" customWidth="1"/>
    <col min="2059" max="2059" width="11.5703125" style="1124" customWidth="1"/>
    <col min="2060" max="2060" width="14.42578125" style="1124" customWidth="1"/>
    <col min="2061" max="2061" width="16.140625" style="1124" customWidth="1"/>
    <col min="2062" max="2305" width="9.140625" style="1124"/>
    <col min="2306" max="2306" width="10" style="1124" bestFit="1" customWidth="1"/>
    <col min="2307" max="2307" width="48.28515625" style="1124" customWidth="1"/>
    <col min="2308" max="2308" width="15.85546875" style="1124" customWidth="1"/>
    <col min="2309" max="2309" width="11.5703125" style="1124" bestFit="1" customWidth="1"/>
    <col min="2310" max="2310" width="14.7109375" style="1124" customWidth="1"/>
    <col min="2311" max="2311" width="11.5703125" style="1124" customWidth="1"/>
    <col min="2312" max="2312" width="13.140625" style="1124" customWidth="1"/>
    <col min="2313" max="2313" width="11.5703125" style="1124" bestFit="1" customWidth="1"/>
    <col min="2314" max="2314" width="15.140625" style="1124" customWidth="1"/>
    <col min="2315" max="2315" width="11.5703125" style="1124" customWidth="1"/>
    <col min="2316" max="2316" width="14.42578125" style="1124" customWidth="1"/>
    <col min="2317" max="2317" width="16.140625" style="1124" customWidth="1"/>
    <col min="2318" max="2561" width="9.140625" style="1124"/>
    <col min="2562" max="2562" width="10" style="1124" bestFit="1" customWidth="1"/>
    <col min="2563" max="2563" width="48.28515625" style="1124" customWidth="1"/>
    <col min="2564" max="2564" width="15.85546875" style="1124" customWidth="1"/>
    <col min="2565" max="2565" width="11.5703125" style="1124" bestFit="1" customWidth="1"/>
    <col min="2566" max="2566" width="14.7109375" style="1124" customWidth="1"/>
    <col min="2567" max="2567" width="11.5703125" style="1124" customWidth="1"/>
    <col min="2568" max="2568" width="13.140625" style="1124" customWidth="1"/>
    <col min="2569" max="2569" width="11.5703125" style="1124" bestFit="1" customWidth="1"/>
    <col min="2570" max="2570" width="15.140625" style="1124" customWidth="1"/>
    <col min="2571" max="2571" width="11.5703125" style="1124" customWidth="1"/>
    <col min="2572" max="2572" width="14.42578125" style="1124" customWidth="1"/>
    <col min="2573" max="2573" width="16.140625" style="1124" customWidth="1"/>
    <col min="2574" max="2817" width="9.140625" style="1124"/>
    <col min="2818" max="2818" width="10" style="1124" bestFit="1" customWidth="1"/>
    <col min="2819" max="2819" width="48.28515625" style="1124" customWidth="1"/>
    <col min="2820" max="2820" width="15.85546875" style="1124" customWidth="1"/>
    <col min="2821" max="2821" width="11.5703125" style="1124" bestFit="1" customWidth="1"/>
    <col min="2822" max="2822" width="14.7109375" style="1124" customWidth="1"/>
    <col min="2823" max="2823" width="11.5703125" style="1124" customWidth="1"/>
    <col min="2824" max="2824" width="13.140625" style="1124" customWidth="1"/>
    <col min="2825" max="2825" width="11.5703125" style="1124" bestFit="1" customWidth="1"/>
    <col min="2826" max="2826" width="15.140625" style="1124" customWidth="1"/>
    <col min="2827" max="2827" width="11.5703125" style="1124" customWidth="1"/>
    <col min="2828" max="2828" width="14.42578125" style="1124" customWidth="1"/>
    <col min="2829" max="2829" width="16.140625" style="1124" customWidth="1"/>
    <col min="2830" max="3073" width="9.140625" style="1124"/>
    <col min="3074" max="3074" width="10" style="1124" bestFit="1" customWidth="1"/>
    <col min="3075" max="3075" width="48.28515625" style="1124" customWidth="1"/>
    <col min="3076" max="3076" width="15.85546875" style="1124" customWidth="1"/>
    <col min="3077" max="3077" width="11.5703125" style="1124" bestFit="1" customWidth="1"/>
    <col min="3078" max="3078" width="14.7109375" style="1124" customWidth="1"/>
    <col min="3079" max="3079" width="11.5703125" style="1124" customWidth="1"/>
    <col min="3080" max="3080" width="13.140625" style="1124" customWidth="1"/>
    <col min="3081" max="3081" width="11.5703125" style="1124" bestFit="1" customWidth="1"/>
    <col min="3082" max="3082" width="15.140625" style="1124" customWidth="1"/>
    <col min="3083" max="3083" width="11.5703125" style="1124" customWidth="1"/>
    <col min="3084" max="3084" width="14.42578125" style="1124" customWidth="1"/>
    <col min="3085" max="3085" width="16.140625" style="1124" customWidth="1"/>
    <col min="3086" max="3329" width="9.140625" style="1124"/>
    <col min="3330" max="3330" width="10" style="1124" bestFit="1" customWidth="1"/>
    <col min="3331" max="3331" width="48.28515625" style="1124" customWidth="1"/>
    <col min="3332" max="3332" width="15.85546875" style="1124" customWidth="1"/>
    <col min="3333" max="3333" width="11.5703125" style="1124" bestFit="1" customWidth="1"/>
    <col min="3334" max="3334" width="14.7109375" style="1124" customWidth="1"/>
    <col min="3335" max="3335" width="11.5703125" style="1124" customWidth="1"/>
    <col min="3336" max="3336" width="13.140625" style="1124" customWidth="1"/>
    <col min="3337" max="3337" width="11.5703125" style="1124" bestFit="1" customWidth="1"/>
    <col min="3338" max="3338" width="15.140625" style="1124" customWidth="1"/>
    <col min="3339" max="3339" width="11.5703125" style="1124" customWidth="1"/>
    <col min="3340" max="3340" width="14.42578125" style="1124" customWidth="1"/>
    <col min="3341" max="3341" width="16.140625" style="1124" customWidth="1"/>
    <col min="3342" max="3585" width="9.140625" style="1124"/>
    <col min="3586" max="3586" width="10" style="1124" bestFit="1" customWidth="1"/>
    <col min="3587" max="3587" width="48.28515625" style="1124" customWidth="1"/>
    <col min="3588" max="3588" width="15.85546875" style="1124" customWidth="1"/>
    <col min="3589" max="3589" width="11.5703125" style="1124" bestFit="1" customWidth="1"/>
    <col min="3590" max="3590" width="14.7109375" style="1124" customWidth="1"/>
    <col min="3591" max="3591" width="11.5703125" style="1124" customWidth="1"/>
    <col min="3592" max="3592" width="13.140625" style="1124" customWidth="1"/>
    <col min="3593" max="3593" width="11.5703125" style="1124" bestFit="1" customWidth="1"/>
    <col min="3594" max="3594" width="15.140625" style="1124" customWidth="1"/>
    <col min="3595" max="3595" width="11.5703125" style="1124" customWidth="1"/>
    <col min="3596" max="3596" width="14.42578125" style="1124" customWidth="1"/>
    <col min="3597" max="3597" width="16.140625" style="1124" customWidth="1"/>
    <col min="3598" max="3841" width="9.140625" style="1124"/>
    <col min="3842" max="3842" width="10" style="1124" bestFit="1" customWidth="1"/>
    <col min="3843" max="3843" width="48.28515625" style="1124" customWidth="1"/>
    <col min="3844" max="3844" width="15.85546875" style="1124" customWidth="1"/>
    <col min="3845" max="3845" width="11.5703125" style="1124" bestFit="1" customWidth="1"/>
    <col min="3846" max="3846" width="14.7109375" style="1124" customWidth="1"/>
    <col min="3847" max="3847" width="11.5703125" style="1124" customWidth="1"/>
    <col min="3848" max="3848" width="13.140625" style="1124" customWidth="1"/>
    <col min="3849" max="3849" width="11.5703125" style="1124" bestFit="1" customWidth="1"/>
    <col min="3850" max="3850" width="15.140625" style="1124" customWidth="1"/>
    <col min="3851" max="3851" width="11.5703125" style="1124" customWidth="1"/>
    <col min="3852" max="3852" width="14.42578125" style="1124" customWidth="1"/>
    <col min="3853" max="3853" width="16.140625" style="1124" customWidth="1"/>
    <col min="3854" max="4097" width="9.140625" style="1124"/>
    <col min="4098" max="4098" width="10" style="1124" bestFit="1" customWidth="1"/>
    <col min="4099" max="4099" width="48.28515625" style="1124" customWidth="1"/>
    <col min="4100" max="4100" width="15.85546875" style="1124" customWidth="1"/>
    <col min="4101" max="4101" width="11.5703125" style="1124" bestFit="1" customWidth="1"/>
    <col min="4102" max="4102" width="14.7109375" style="1124" customWidth="1"/>
    <col min="4103" max="4103" width="11.5703125" style="1124" customWidth="1"/>
    <col min="4104" max="4104" width="13.140625" style="1124" customWidth="1"/>
    <col min="4105" max="4105" width="11.5703125" style="1124" bestFit="1" customWidth="1"/>
    <col min="4106" max="4106" width="15.140625" style="1124" customWidth="1"/>
    <col min="4107" max="4107" width="11.5703125" style="1124" customWidth="1"/>
    <col min="4108" max="4108" width="14.42578125" style="1124" customWidth="1"/>
    <col min="4109" max="4109" width="16.140625" style="1124" customWidth="1"/>
    <col min="4110" max="4353" width="9.140625" style="1124"/>
    <col min="4354" max="4354" width="10" style="1124" bestFit="1" customWidth="1"/>
    <col min="4355" max="4355" width="48.28515625" style="1124" customWidth="1"/>
    <col min="4356" max="4356" width="15.85546875" style="1124" customWidth="1"/>
    <col min="4357" max="4357" width="11.5703125" style="1124" bestFit="1" customWidth="1"/>
    <col min="4358" max="4358" width="14.7109375" style="1124" customWidth="1"/>
    <col min="4359" max="4359" width="11.5703125" style="1124" customWidth="1"/>
    <col min="4360" max="4360" width="13.140625" style="1124" customWidth="1"/>
    <col min="4361" max="4361" width="11.5703125" style="1124" bestFit="1" customWidth="1"/>
    <col min="4362" max="4362" width="15.140625" style="1124" customWidth="1"/>
    <col min="4363" max="4363" width="11.5703125" style="1124" customWidth="1"/>
    <col min="4364" max="4364" width="14.42578125" style="1124" customWidth="1"/>
    <col min="4365" max="4365" width="16.140625" style="1124" customWidth="1"/>
    <col min="4366" max="4609" width="9.140625" style="1124"/>
    <col min="4610" max="4610" width="10" style="1124" bestFit="1" customWidth="1"/>
    <col min="4611" max="4611" width="48.28515625" style="1124" customWidth="1"/>
    <col min="4612" max="4612" width="15.85546875" style="1124" customWidth="1"/>
    <col min="4613" max="4613" width="11.5703125" style="1124" bestFit="1" customWidth="1"/>
    <col min="4614" max="4614" width="14.7109375" style="1124" customWidth="1"/>
    <col min="4615" max="4615" width="11.5703125" style="1124" customWidth="1"/>
    <col min="4616" max="4616" width="13.140625" style="1124" customWidth="1"/>
    <col min="4617" max="4617" width="11.5703125" style="1124" bestFit="1" customWidth="1"/>
    <col min="4618" max="4618" width="15.140625" style="1124" customWidth="1"/>
    <col min="4619" max="4619" width="11.5703125" style="1124" customWidth="1"/>
    <col min="4620" max="4620" width="14.42578125" style="1124" customWidth="1"/>
    <col min="4621" max="4621" width="16.140625" style="1124" customWidth="1"/>
    <col min="4622" max="4865" width="9.140625" style="1124"/>
    <col min="4866" max="4866" width="10" style="1124" bestFit="1" customWidth="1"/>
    <col min="4867" max="4867" width="48.28515625" style="1124" customWidth="1"/>
    <col min="4868" max="4868" width="15.85546875" style="1124" customWidth="1"/>
    <col min="4869" max="4869" width="11.5703125" style="1124" bestFit="1" customWidth="1"/>
    <col min="4870" max="4870" width="14.7109375" style="1124" customWidth="1"/>
    <col min="4871" max="4871" width="11.5703125" style="1124" customWidth="1"/>
    <col min="4872" max="4872" width="13.140625" style="1124" customWidth="1"/>
    <col min="4873" max="4873" width="11.5703125" style="1124" bestFit="1" customWidth="1"/>
    <col min="4874" max="4874" width="15.140625" style="1124" customWidth="1"/>
    <col min="4875" max="4875" width="11.5703125" style="1124" customWidth="1"/>
    <col min="4876" max="4876" width="14.42578125" style="1124" customWidth="1"/>
    <col min="4877" max="4877" width="16.140625" style="1124" customWidth="1"/>
    <col min="4878" max="5121" width="9.140625" style="1124"/>
    <col min="5122" max="5122" width="10" style="1124" bestFit="1" customWidth="1"/>
    <col min="5123" max="5123" width="48.28515625" style="1124" customWidth="1"/>
    <col min="5124" max="5124" width="15.85546875" style="1124" customWidth="1"/>
    <col min="5125" max="5125" width="11.5703125" style="1124" bestFit="1" customWidth="1"/>
    <col min="5126" max="5126" width="14.7109375" style="1124" customWidth="1"/>
    <col min="5127" max="5127" width="11.5703125" style="1124" customWidth="1"/>
    <col min="5128" max="5128" width="13.140625" style="1124" customWidth="1"/>
    <col min="5129" max="5129" width="11.5703125" style="1124" bestFit="1" customWidth="1"/>
    <col min="5130" max="5130" width="15.140625" style="1124" customWidth="1"/>
    <col min="5131" max="5131" width="11.5703125" style="1124" customWidth="1"/>
    <col min="5132" max="5132" width="14.42578125" style="1124" customWidth="1"/>
    <col min="5133" max="5133" width="16.140625" style="1124" customWidth="1"/>
    <col min="5134" max="5377" width="9.140625" style="1124"/>
    <col min="5378" max="5378" width="10" style="1124" bestFit="1" customWidth="1"/>
    <col min="5379" max="5379" width="48.28515625" style="1124" customWidth="1"/>
    <col min="5380" max="5380" width="15.85546875" style="1124" customWidth="1"/>
    <col min="5381" max="5381" width="11.5703125" style="1124" bestFit="1" customWidth="1"/>
    <col min="5382" max="5382" width="14.7109375" style="1124" customWidth="1"/>
    <col min="5383" max="5383" width="11.5703125" style="1124" customWidth="1"/>
    <col min="5384" max="5384" width="13.140625" style="1124" customWidth="1"/>
    <col min="5385" max="5385" width="11.5703125" style="1124" bestFit="1" customWidth="1"/>
    <col min="5386" max="5386" width="15.140625" style="1124" customWidth="1"/>
    <col min="5387" max="5387" width="11.5703125" style="1124" customWidth="1"/>
    <col min="5388" max="5388" width="14.42578125" style="1124" customWidth="1"/>
    <col min="5389" max="5389" width="16.140625" style="1124" customWidth="1"/>
    <col min="5390" max="5633" width="9.140625" style="1124"/>
    <col min="5634" max="5634" width="10" style="1124" bestFit="1" customWidth="1"/>
    <col min="5635" max="5635" width="48.28515625" style="1124" customWidth="1"/>
    <col min="5636" max="5636" width="15.85546875" style="1124" customWidth="1"/>
    <col min="5637" max="5637" width="11.5703125" style="1124" bestFit="1" customWidth="1"/>
    <col min="5638" max="5638" width="14.7109375" style="1124" customWidth="1"/>
    <col min="5639" max="5639" width="11.5703125" style="1124" customWidth="1"/>
    <col min="5640" max="5640" width="13.140625" style="1124" customWidth="1"/>
    <col min="5641" max="5641" width="11.5703125" style="1124" bestFit="1" customWidth="1"/>
    <col min="5642" max="5642" width="15.140625" style="1124" customWidth="1"/>
    <col min="5643" max="5643" width="11.5703125" style="1124" customWidth="1"/>
    <col min="5644" max="5644" width="14.42578125" style="1124" customWidth="1"/>
    <col min="5645" max="5645" width="16.140625" style="1124" customWidth="1"/>
    <col min="5646" max="5889" width="9.140625" style="1124"/>
    <col min="5890" max="5890" width="10" style="1124" bestFit="1" customWidth="1"/>
    <col min="5891" max="5891" width="48.28515625" style="1124" customWidth="1"/>
    <col min="5892" max="5892" width="15.85546875" style="1124" customWidth="1"/>
    <col min="5893" max="5893" width="11.5703125" style="1124" bestFit="1" customWidth="1"/>
    <col min="5894" max="5894" width="14.7109375" style="1124" customWidth="1"/>
    <col min="5895" max="5895" width="11.5703125" style="1124" customWidth="1"/>
    <col min="5896" max="5896" width="13.140625" style="1124" customWidth="1"/>
    <col min="5897" max="5897" width="11.5703125" style="1124" bestFit="1" customWidth="1"/>
    <col min="5898" max="5898" width="15.140625" style="1124" customWidth="1"/>
    <col min="5899" max="5899" width="11.5703125" style="1124" customWidth="1"/>
    <col min="5900" max="5900" width="14.42578125" style="1124" customWidth="1"/>
    <col min="5901" max="5901" width="16.140625" style="1124" customWidth="1"/>
    <col min="5902" max="6145" width="9.140625" style="1124"/>
    <col min="6146" max="6146" width="10" style="1124" bestFit="1" customWidth="1"/>
    <col min="6147" max="6147" width="48.28515625" style="1124" customWidth="1"/>
    <col min="6148" max="6148" width="15.85546875" style="1124" customWidth="1"/>
    <col min="6149" max="6149" width="11.5703125" style="1124" bestFit="1" customWidth="1"/>
    <col min="6150" max="6150" width="14.7109375" style="1124" customWidth="1"/>
    <col min="6151" max="6151" width="11.5703125" style="1124" customWidth="1"/>
    <col min="6152" max="6152" width="13.140625" style="1124" customWidth="1"/>
    <col min="6153" max="6153" width="11.5703125" style="1124" bestFit="1" customWidth="1"/>
    <col min="6154" max="6154" width="15.140625" style="1124" customWidth="1"/>
    <col min="6155" max="6155" width="11.5703125" style="1124" customWidth="1"/>
    <col min="6156" max="6156" width="14.42578125" style="1124" customWidth="1"/>
    <col min="6157" max="6157" width="16.140625" style="1124" customWidth="1"/>
    <col min="6158" max="6401" width="9.140625" style="1124"/>
    <col min="6402" max="6402" width="10" style="1124" bestFit="1" customWidth="1"/>
    <col min="6403" max="6403" width="48.28515625" style="1124" customWidth="1"/>
    <col min="6404" max="6404" width="15.85546875" style="1124" customWidth="1"/>
    <col min="6405" max="6405" width="11.5703125" style="1124" bestFit="1" customWidth="1"/>
    <col min="6406" max="6406" width="14.7109375" style="1124" customWidth="1"/>
    <col min="6407" max="6407" width="11.5703125" style="1124" customWidth="1"/>
    <col min="6408" max="6408" width="13.140625" style="1124" customWidth="1"/>
    <col min="6409" max="6409" width="11.5703125" style="1124" bestFit="1" customWidth="1"/>
    <col min="6410" max="6410" width="15.140625" style="1124" customWidth="1"/>
    <col min="6411" max="6411" width="11.5703125" style="1124" customWidth="1"/>
    <col min="6412" max="6412" width="14.42578125" style="1124" customWidth="1"/>
    <col min="6413" max="6413" width="16.140625" style="1124" customWidth="1"/>
    <col min="6414" max="6657" width="9.140625" style="1124"/>
    <col min="6658" max="6658" width="10" style="1124" bestFit="1" customWidth="1"/>
    <col min="6659" max="6659" width="48.28515625" style="1124" customWidth="1"/>
    <col min="6660" max="6660" width="15.85546875" style="1124" customWidth="1"/>
    <col min="6661" max="6661" width="11.5703125" style="1124" bestFit="1" customWidth="1"/>
    <col min="6662" max="6662" width="14.7109375" style="1124" customWidth="1"/>
    <col min="6663" max="6663" width="11.5703125" style="1124" customWidth="1"/>
    <col min="6664" max="6664" width="13.140625" style="1124" customWidth="1"/>
    <col min="6665" max="6665" width="11.5703125" style="1124" bestFit="1" customWidth="1"/>
    <col min="6666" max="6666" width="15.140625" style="1124" customWidth="1"/>
    <col min="6667" max="6667" width="11.5703125" style="1124" customWidth="1"/>
    <col min="6668" max="6668" width="14.42578125" style="1124" customWidth="1"/>
    <col min="6669" max="6669" width="16.140625" style="1124" customWidth="1"/>
    <col min="6670" max="6913" width="9.140625" style="1124"/>
    <col min="6914" max="6914" width="10" style="1124" bestFit="1" customWidth="1"/>
    <col min="6915" max="6915" width="48.28515625" style="1124" customWidth="1"/>
    <col min="6916" max="6916" width="15.85546875" style="1124" customWidth="1"/>
    <col min="6917" max="6917" width="11.5703125" style="1124" bestFit="1" customWidth="1"/>
    <col min="6918" max="6918" width="14.7109375" style="1124" customWidth="1"/>
    <col min="6919" max="6919" width="11.5703125" style="1124" customWidth="1"/>
    <col min="6920" max="6920" width="13.140625" style="1124" customWidth="1"/>
    <col min="6921" max="6921" width="11.5703125" style="1124" bestFit="1" customWidth="1"/>
    <col min="6922" max="6922" width="15.140625" style="1124" customWidth="1"/>
    <col min="6923" max="6923" width="11.5703125" style="1124" customWidth="1"/>
    <col min="6924" max="6924" width="14.42578125" style="1124" customWidth="1"/>
    <col min="6925" max="6925" width="16.140625" style="1124" customWidth="1"/>
    <col min="6926" max="7169" width="9.140625" style="1124"/>
    <col min="7170" max="7170" width="10" style="1124" bestFit="1" customWidth="1"/>
    <col min="7171" max="7171" width="48.28515625" style="1124" customWidth="1"/>
    <col min="7172" max="7172" width="15.85546875" style="1124" customWidth="1"/>
    <col min="7173" max="7173" width="11.5703125" style="1124" bestFit="1" customWidth="1"/>
    <col min="7174" max="7174" width="14.7109375" style="1124" customWidth="1"/>
    <col min="7175" max="7175" width="11.5703125" style="1124" customWidth="1"/>
    <col min="7176" max="7176" width="13.140625" style="1124" customWidth="1"/>
    <col min="7177" max="7177" width="11.5703125" style="1124" bestFit="1" customWidth="1"/>
    <col min="7178" max="7178" width="15.140625" style="1124" customWidth="1"/>
    <col min="7179" max="7179" width="11.5703125" style="1124" customWidth="1"/>
    <col min="7180" max="7180" width="14.42578125" style="1124" customWidth="1"/>
    <col min="7181" max="7181" width="16.140625" style="1124" customWidth="1"/>
    <col min="7182" max="7425" width="9.140625" style="1124"/>
    <col min="7426" max="7426" width="10" style="1124" bestFit="1" customWidth="1"/>
    <col min="7427" max="7427" width="48.28515625" style="1124" customWidth="1"/>
    <col min="7428" max="7428" width="15.85546875" style="1124" customWidth="1"/>
    <col min="7429" max="7429" width="11.5703125" style="1124" bestFit="1" customWidth="1"/>
    <col min="7430" max="7430" width="14.7109375" style="1124" customWidth="1"/>
    <col min="7431" max="7431" width="11.5703125" style="1124" customWidth="1"/>
    <col min="7432" max="7432" width="13.140625" style="1124" customWidth="1"/>
    <col min="7433" max="7433" width="11.5703125" style="1124" bestFit="1" customWidth="1"/>
    <col min="7434" max="7434" width="15.140625" style="1124" customWidth="1"/>
    <col min="7435" max="7435" width="11.5703125" style="1124" customWidth="1"/>
    <col min="7436" max="7436" width="14.42578125" style="1124" customWidth="1"/>
    <col min="7437" max="7437" width="16.140625" style="1124" customWidth="1"/>
    <col min="7438" max="7681" width="9.140625" style="1124"/>
    <col min="7682" max="7682" width="10" style="1124" bestFit="1" customWidth="1"/>
    <col min="7683" max="7683" width="48.28515625" style="1124" customWidth="1"/>
    <col min="7684" max="7684" width="15.85546875" style="1124" customWidth="1"/>
    <col min="7685" max="7685" width="11.5703125" style="1124" bestFit="1" customWidth="1"/>
    <col min="7686" max="7686" width="14.7109375" style="1124" customWidth="1"/>
    <col min="7687" max="7687" width="11.5703125" style="1124" customWidth="1"/>
    <col min="7688" max="7688" width="13.140625" style="1124" customWidth="1"/>
    <col min="7689" max="7689" width="11.5703125" style="1124" bestFit="1" customWidth="1"/>
    <col min="7690" max="7690" width="15.140625" style="1124" customWidth="1"/>
    <col min="7691" max="7691" width="11.5703125" style="1124" customWidth="1"/>
    <col min="7692" max="7692" width="14.42578125" style="1124" customWidth="1"/>
    <col min="7693" max="7693" width="16.140625" style="1124" customWidth="1"/>
    <col min="7694" max="7937" width="9.140625" style="1124"/>
    <col min="7938" max="7938" width="10" style="1124" bestFit="1" customWidth="1"/>
    <col min="7939" max="7939" width="48.28515625" style="1124" customWidth="1"/>
    <col min="7940" max="7940" width="15.85546875" style="1124" customWidth="1"/>
    <col min="7941" max="7941" width="11.5703125" style="1124" bestFit="1" customWidth="1"/>
    <col min="7942" max="7942" width="14.7109375" style="1124" customWidth="1"/>
    <col min="7943" max="7943" width="11.5703125" style="1124" customWidth="1"/>
    <col min="7944" max="7944" width="13.140625" style="1124" customWidth="1"/>
    <col min="7945" max="7945" width="11.5703125" style="1124" bestFit="1" customWidth="1"/>
    <col min="7946" max="7946" width="15.140625" style="1124" customWidth="1"/>
    <col min="7947" max="7947" width="11.5703125" style="1124" customWidth="1"/>
    <col min="7948" max="7948" width="14.42578125" style="1124" customWidth="1"/>
    <col min="7949" max="7949" width="16.140625" style="1124" customWidth="1"/>
    <col min="7950" max="8193" width="9.140625" style="1124"/>
    <col min="8194" max="8194" width="10" style="1124" bestFit="1" customWidth="1"/>
    <col min="8195" max="8195" width="48.28515625" style="1124" customWidth="1"/>
    <col min="8196" max="8196" width="15.85546875" style="1124" customWidth="1"/>
    <col min="8197" max="8197" width="11.5703125" style="1124" bestFit="1" customWidth="1"/>
    <col min="8198" max="8198" width="14.7109375" style="1124" customWidth="1"/>
    <col min="8199" max="8199" width="11.5703125" style="1124" customWidth="1"/>
    <col min="8200" max="8200" width="13.140625" style="1124" customWidth="1"/>
    <col min="8201" max="8201" width="11.5703125" style="1124" bestFit="1" customWidth="1"/>
    <col min="8202" max="8202" width="15.140625" style="1124" customWidth="1"/>
    <col min="8203" max="8203" width="11.5703125" style="1124" customWidth="1"/>
    <col min="8204" max="8204" width="14.42578125" style="1124" customWidth="1"/>
    <col min="8205" max="8205" width="16.140625" style="1124" customWidth="1"/>
    <col min="8206" max="8449" width="9.140625" style="1124"/>
    <col min="8450" max="8450" width="10" style="1124" bestFit="1" customWidth="1"/>
    <col min="8451" max="8451" width="48.28515625" style="1124" customWidth="1"/>
    <col min="8452" max="8452" width="15.85546875" style="1124" customWidth="1"/>
    <col min="8453" max="8453" width="11.5703125" style="1124" bestFit="1" customWidth="1"/>
    <col min="8454" max="8454" width="14.7109375" style="1124" customWidth="1"/>
    <col min="8455" max="8455" width="11.5703125" style="1124" customWidth="1"/>
    <col min="8456" max="8456" width="13.140625" style="1124" customWidth="1"/>
    <col min="8457" max="8457" width="11.5703125" style="1124" bestFit="1" customWidth="1"/>
    <col min="8458" max="8458" width="15.140625" style="1124" customWidth="1"/>
    <col min="8459" max="8459" width="11.5703125" style="1124" customWidth="1"/>
    <col min="8460" max="8460" width="14.42578125" style="1124" customWidth="1"/>
    <col min="8461" max="8461" width="16.140625" style="1124" customWidth="1"/>
    <col min="8462" max="8705" width="9.140625" style="1124"/>
    <col min="8706" max="8706" width="10" style="1124" bestFit="1" customWidth="1"/>
    <col min="8707" max="8707" width="48.28515625" style="1124" customWidth="1"/>
    <col min="8708" max="8708" width="15.85546875" style="1124" customWidth="1"/>
    <col min="8709" max="8709" width="11.5703125" style="1124" bestFit="1" customWidth="1"/>
    <col min="8710" max="8710" width="14.7109375" style="1124" customWidth="1"/>
    <col min="8711" max="8711" width="11.5703125" style="1124" customWidth="1"/>
    <col min="8712" max="8712" width="13.140625" style="1124" customWidth="1"/>
    <col min="8713" max="8713" width="11.5703125" style="1124" bestFit="1" customWidth="1"/>
    <col min="8714" max="8714" width="15.140625" style="1124" customWidth="1"/>
    <col min="8715" max="8715" width="11.5703125" style="1124" customWidth="1"/>
    <col min="8716" max="8716" width="14.42578125" style="1124" customWidth="1"/>
    <col min="8717" max="8717" width="16.140625" style="1124" customWidth="1"/>
    <col min="8718" max="8961" width="9.140625" style="1124"/>
    <col min="8962" max="8962" width="10" style="1124" bestFit="1" customWidth="1"/>
    <col min="8963" max="8963" width="48.28515625" style="1124" customWidth="1"/>
    <col min="8964" max="8964" width="15.85546875" style="1124" customWidth="1"/>
    <col min="8965" max="8965" width="11.5703125" style="1124" bestFit="1" customWidth="1"/>
    <col min="8966" max="8966" width="14.7109375" style="1124" customWidth="1"/>
    <col min="8967" max="8967" width="11.5703125" style="1124" customWidth="1"/>
    <col min="8968" max="8968" width="13.140625" style="1124" customWidth="1"/>
    <col min="8969" max="8969" width="11.5703125" style="1124" bestFit="1" customWidth="1"/>
    <col min="8970" max="8970" width="15.140625" style="1124" customWidth="1"/>
    <col min="8971" max="8971" width="11.5703125" style="1124" customWidth="1"/>
    <col min="8972" max="8972" width="14.42578125" style="1124" customWidth="1"/>
    <col min="8973" max="8973" width="16.140625" style="1124" customWidth="1"/>
    <col min="8974" max="9217" width="9.140625" style="1124"/>
    <col min="9218" max="9218" width="10" style="1124" bestFit="1" customWidth="1"/>
    <col min="9219" max="9219" width="48.28515625" style="1124" customWidth="1"/>
    <col min="9220" max="9220" width="15.85546875" style="1124" customWidth="1"/>
    <col min="9221" max="9221" width="11.5703125" style="1124" bestFit="1" customWidth="1"/>
    <col min="9222" max="9222" width="14.7109375" style="1124" customWidth="1"/>
    <col min="9223" max="9223" width="11.5703125" style="1124" customWidth="1"/>
    <col min="9224" max="9224" width="13.140625" style="1124" customWidth="1"/>
    <col min="9225" max="9225" width="11.5703125" style="1124" bestFit="1" customWidth="1"/>
    <col min="9226" max="9226" width="15.140625" style="1124" customWidth="1"/>
    <col min="9227" max="9227" width="11.5703125" style="1124" customWidth="1"/>
    <col min="9228" max="9228" width="14.42578125" style="1124" customWidth="1"/>
    <col min="9229" max="9229" width="16.140625" style="1124" customWidth="1"/>
    <col min="9230" max="9473" width="9.140625" style="1124"/>
    <col min="9474" max="9474" width="10" style="1124" bestFit="1" customWidth="1"/>
    <col min="9475" max="9475" width="48.28515625" style="1124" customWidth="1"/>
    <col min="9476" max="9476" width="15.85546875" style="1124" customWidth="1"/>
    <col min="9477" max="9477" width="11.5703125" style="1124" bestFit="1" customWidth="1"/>
    <col min="9478" max="9478" width="14.7109375" style="1124" customWidth="1"/>
    <col min="9479" max="9479" width="11.5703125" style="1124" customWidth="1"/>
    <col min="9480" max="9480" width="13.140625" style="1124" customWidth="1"/>
    <col min="9481" max="9481" width="11.5703125" style="1124" bestFit="1" customWidth="1"/>
    <col min="9482" max="9482" width="15.140625" style="1124" customWidth="1"/>
    <col min="9483" max="9483" width="11.5703125" style="1124" customWidth="1"/>
    <col min="9484" max="9484" width="14.42578125" style="1124" customWidth="1"/>
    <col min="9485" max="9485" width="16.140625" style="1124" customWidth="1"/>
    <col min="9486" max="9729" width="9.140625" style="1124"/>
    <col min="9730" max="9730" width="10" style="1124" bestFit="1" customWidth="1"/>
    <col min="9731" max="9731" width="48.28515625" style="1124" customWidth="1"/>
    <col min="9732" max="9732" width="15.85546875" style="1124" customWidth="1"/>
    <col min="9733" max="9733" width="11.5703125" style="1124" bestFit="1" customWidth="1"/>
    <col min="9734" max="9734" width="14.7109375" style="1124" customWidth="1"/>
    <col min="9735" max="9735" width="11.5703125" style="1124" customWidth="1"/>
    <col min="9736" max="9736" width="13.140625" style="1124" customWidth="1"/>
    <col min="9737" max="9737" width="11.5703125" style="1124" bestFit="1" customWidth="1"/>
    <col min="9738" max="9738" width="15.140625" style="1124" customWidth="1"/>
    <col min="9739" max="9739" width="11.5703125" style="1124" customWidth="1"/>
    <col min="9740" max="9740" width="14.42578125" style="1124" customWidth="1"/>
    <col min="9741" max="9741" width="16.140625" style="1124" customWidth="1"/>
    <col min="9742" max="9985" width="9.140625" style="1124"/>
    <col min="9986" max="9986" width="10" style="1124" bestFit="1" customWidth="1"/>
    <col min="9987" max="9987" width="48.28515625" style="1124" customWidth="1"/>
    <col min="9988" max="9988" width="15.85546875" style="1124" customWidth="1"/>
    <col min="9989" max="9989" width="11.5703125" style="1124" bestFit="1" customWidth="1"/>
    <col min="9990" max="9990" width="14.7109375" style="1124" customWidth="1"/>
    <col min="9991" max="9991" width="11.5703125" style="1124" customWidth="1"/>
    <col min="9992" max="9992" width="13.140625" style="1124" customWidth="1"/>
    <col min="9993" max="9993" width="11.5703125" style="1124" bestFit="1" customWidth="1"/>
    <col min="9994" max="9994" width="15.140625" style="1124" customWidth="1"/>
    <col min="9995" max="9995" width="11.5703125" style="1124" customWidth="1"/>
    <col min="9996" max="9996" width="14.42578125" style="1124" customWidth="1"/>
    <col min="9997" max="9997" width="16.140625" style="1124" customWidth="1"/>
    <col min="9998" max="10241" width="9.140625" style="1124"/>
    <col min="10242" max="10242" width="10" style="1124" bestFit="1" customWidth="1"/>
    <col min="10243" max="10243" width="48.28515625" style="1124" customWidth="1"/>
    <col min="10244" max="10244" width="15.85546875" style="1124" customWidth="1"/>
    <col min="10245" max="10245" width="11.5703125" style="1124" bestFit="1" customWidth="1"/>
    <col min="10246" max="10246" width="14.7109375" style="1124" customWidth="1"/>
    <col min="10247" max="10247" width="11.5703125" style="1124" customWidth="1"/>
    <col min="10248" max="10248" width="13.140625" style="1124" customWidth="1"/>
    <col min="10249" max="10249" width="11.5703125" style="1124" bestFit="1" customWidth="1"/>
    <col min="10250" max="10250" width="15.140625" style="1124" customWidth="1"/>
    <col min="10251" max="10251" width="11.5703125" style="1124" customWidth="1"/>
    <col min="10252" max="10252" width="14.42578125" style="1124" customWidth="1"/>
    <col min="10253" max="10253" width="16.140625" style="1124" customWidth="1"/>
    <col min="10254" max="10497" width="9.140625" style="1124"/>
    <col min="10498" max="10498" width="10" style="1124" bestFit="1" customWidth="1"/>
    <col min="10499" max="10499" width="48.28515625" style="1124" customWidth="1"/>
    <col min="10500" max="10500" width="15.85546875" style="1124" customWidth="1"/>
    <col min="10501" max="10501" width="11.5703125" style="1124" bestFit="1" customWidth="1"/>
    <col min="10502" max="10502" width="14.7109375" style="1124" customWidth="1"/>
    <col min="10503" max="10503" width="11.5703125" style="1124" customWidth="1"/>
    <col min="10504" max="10504" width="13.140625" style="1124" customWidth="1"/>
    <col min="10505" max="10505" width="11.5703125" style="1124" bestFit="1" customWidth="1"/>
    <col min="10506" max="10506" width="15.140625" style="1124" customWidth="1"/>
    <col min="10507" max="10507" width="11.5703125" style="1124" customWidth="1"/>
    <col min="10508" max="10508" width="14.42578125" style="1124" customWidth="1"/>
    <col min="10509" max="10509" width="16.140625" style="1124" customWidth="1"/>
    <col min="10510" max="10753" width="9.140625" style="1124"/>
    <col min="10754" max="10754" width="10" style="1124" bestFit="1" customWidth="1"/>
    <col min="10755" max="10755" width="48.28515625" style="1124" customWidth="1"/>
    <col min="10756" max="10756" width="15.85546875" style="1124" customWidth="1"/>
    <col min="10757" max="10757" width="11.5703125" style="1124" bestFit="1" customWidth="1"/>
    <col min="10758" max="10758" width="14.7109375" style="1124" customWidth="1"/>
    <col min="10759" max="10759" width="11.5703125" style="1124" customWidth="1"/>
    <col min="10760" max="10760" width="13.140625" style="1124" customWidth="1"/>
    <col min="10761" max="10761" width="11.5703125" style="1124" bestFit="1" customWidth="1"/>
    <col min="10762" max="10762" width="15.140625" style="1124" customWidth="1"/>
    <col min="10763" max="10763" width="11.5703125" style="1124" customWidth="1"/>
    <col min="10764" max="10764" width="14.42578125" style="1124" customWidth="1"/>
    <col min="10765" max="10765" width="16.140625" style="1124" customWidth="1"/>
    <col min="10766" max="11009" width="9.140625" style="1124"/>
    <col min="11010" max="11010" width="10" style="1124" bestFit="1" customWidth="1"/>
    <col min="11011" max="11011" width="48.28515625" style="1124" customWidth="1"/>
    <col min="11012" max="11012" width="15.85546875" style="1124" customWidth="1"/>
    <col min="11013" max="11013" width="11.5703125" style="1124" bestFit="1" customWidth="1"/>
    <col min="11014" max="11014" width="14.7109375" style="1124" customWidth="1"/>
    <col min="11015" max="11015" width="11.5703125" style="1124" customWidth="1"/>
    <col min="11016" max="11016" width="13.140625" style="1124" customWidth="1"/>
    <col min="11017" max="11017" width="11.5703125" style="1124" bestFit="1" customWidth="1"/>
    <col min="11018" max="11018" width="15.140625" style="1124" customWidth="1"/>
    <col min="11019" max="11019" width="11.5703125" style="1124" customWidth="1"/>
    <col min="11020" max="11020" width="14.42578125" style="1124" customWidth="1"/>
    <col min="11021" max="11021" width="16.140625" style="1124" customWidth="1"/>
    <col min="11022" max="11265" width="9.140625" style="1124"/>
    <col min="11266" max="11266" width="10" style="1124" bestFit="1" customWidth="1"/>
    <col min="11267" max="11267" width="48.28515625" style="1124" customWidth="1"/>
    <col min="11268" max="11268" width="15.85546875" style="1124" customWidth="1"/>
    <col min="11269" max="11269" width="11.5703125" style="1124" bestFit="1" customWidth="1"/>
    <col min="11270" max="11270" width="14.7109375" style="1124" customWidth="1"/>
    <col min="11271" max="11271" width="11.5703125" style="1124" customWidth="1"/>
    <col min="11272" max="11272" width="13.140625" style="1124" customWidth="1"/>
    <col min="11273" max="11273" width="11.5703125" style="1124" bestFit="1" customWidth="1"/>
    <col min="11274" max="11274" width="15.140625" style="1124" customWidth="1"/>
    <col min="11275" max="11275" width="11.5703125" style="1124" customWidth="1"/>
    <col min="11276" max="11276" width="14.42578125" style="1124" customWidth="1"/>
    <col min="11277" max="11277" width="16.140625" style="1124" customWidth="1"/>
    <col min="11278" max="11521" width="9.140625" style="1124"/>
    <col min="11522" max="11522" width="10" style="1124" bestFit="1" customWidth="1"/>
    <col min="11523" max="11523" width="48.28515625" style="1124" customWidth="1"/>
    <col min="11524" max="11524" width="15.85546875" style="1124" customWidth="1"/>
    <col min="11525" max="11525" width="11.5703125" style="1124" bestFit="1" customWidth="1"/>
    <col min="11526" max="11526" width="14.7109375" style="1124" customWidth="1"/>
    <col min="11527" max="11527" width="11.5703125" style="1124" customWidth="1"/>
    <col min="11528" max="11528" width="13.140625" style="1124" customWidth="1"/>
    <col min="11529" max="11529" width="11.5703125" style="1124" bestFit="1" customWidth="1"/>
    <col min="11530" max="11530" width="15.140625" style="1124" customWidth="1"/>
    <col min="11531" max="11531" width="11.5703125" style="1124" customWidth="1"/>
    <col min="11532" max="11532" width="14.42578125" style="1124" customWidth="1"/>
    <col min="11533" max="11533" width="16.140625" style="1124" customWidth="1"/>
    <col min="11534" max="11777" width="9.140625" style="1124"/>
    <col min="11778" max="11778" width="10" style="1124" bestFit="1" customWidth="1"/>
    <col min="11779" max="11779" width="48.28515625" style="1124" customWidth="1"/>
    <col min="11780" max="11780" width="15.85546875" style="1124" customWidth="1"/>
    <col min="11781" max="11781" width="11.5703125" style="1124" bestFit="1" customWidth="1"/>
    <col min="11782" max="11782" width="14.7109375" style="1124" customWidth="1"/>
    <col min="11783" max="11783" width="11.5703125" style="1124" customWidth="1"/>
    <col min="11784" max="11784" width="13.140625" style="1124" customWidth="1"/>
    <col min="11785" max="11785" width="11.5703125" style="1124" bestFit="1" customWidth="1"/>
    <col min="11786" max="11786" width="15.140625" style="1124" customWidth="1"/>
    <col min="11787" max="11787" width="11.5703125" style="1124" customWidth="1"/>
    <col min="11788" max="11788" width="14.42578125" style="1124" customWidth="1"/>
    <col min="11789" max="11789" width="16.140625" style="1124" customWidth="1"/>
    <col min="11790" max="12033" width="9.140625" style="1124"/>
    <col min="12034" max="12034" width="10" style="1124" bestFit="1" customWidth="1"/>
    <col min="12035" max="12035" width="48.28515625" style="1124" customWidth="1"/>
    <col min="12036" max="12036" width="15.85546875" style="1124" customWidth="1"/>
    <col min="12037" max="12037" width="11.5703125" style="1124" bestFit="1" customWidth="1"/>
    <col min="12038" max="12038" width="14.7109375" style="1124" customWidth="1"/>
    <col min="12039" max="12039" width="11.5703125" style="1124" customWidth="1"/>
    <col min="12040" max="12040" width="13.140625" style="1124" customWidth="1"/>
    <col min="12041" max="12041" width="11.5703125" style="1124" bestFit="1" customWidth="1"/>
    <col min="12042" max="12042" width="15.140625" style="1124" customWidth="1"/>
    <col min="12043" max="12043" width="11.5703125" style="1124" customWidth="1"/>
    <col min="12044" max="12044" width="14.42578125" style="1124" customWidth="1"/>
    <col min="12045" max="12045" width="16.140625" style="1124" customWidth="1"/>
    <col min="12046" max="12289" width="9.140625" style="1124"/>
    <col min="12290" max="12290" width="10" style="1124" bestFit="1" customWidth="1"/>
    <col min="12291" max="12291" width="48.28515625" style="1124" customWidth="1"/>
    <col min="12292" max="12292" width="15.85546875" style="1124" customWidth="1"/>
    <col min="12293" max="12293" width="11.5703125" style="1124" bestFit="1" customWidth="1"/>
    <col min="12294" max="12294" width="14.7109375" style="1124" customWidth="1"/>
    <col min="12295" max="12295" width="11.5703125" style="1124" customWidth="1"/>
    <col min="12296" max="12296" width="13.140625" style="1124" customWidth="1"/>
    <col min="12297" max="12297" width="11.5703125" style="1124" bestFit="1" customWidth="1"/>
    <col min="12298" max="12298" width="15.140625" style="1124" customWidth="1"/>
    <col min="12299" max="12299" width="11.5703125" style="1124" customWidth="1"/>
    <col min="12300" max="12300" width="14.42578125" style="1124" customWidth="1"/>
    <col min="12301" max="12301" width="16.140625" style="1124" customWidth="1"/>
    <col min="12302" max="12545" width="9.140625" style="1124"/>
    <col min="12546" max="12546" width="10" style="1124" bestFit="1" customWidth="1"/>
    <col min="12547" max="12547" width="48.28515625" style="1124" customWidth="1"/>
    <col min="12548" max="12548" width="15.85546875" style="1124" customWidth="1"/>
    <col min="12549" max="12549" width="11.5703125" style="1124" bestFit="1" customWidth="1"/>
    <col min="12550" max="12550" width="14.7109375" style="1124" customWidth="1"/>
    <col min="12551" max="12551" width="11.5703125" style="1124" customWidth="1"/>
    <col min="12552" max="12552" width="13.140625" style="1124" customWidth="1"/>
    <col min="12553" max="12553" width="11.5703125" style="1124" bestFit="1" customWidth="1"/>
    <col min="12554" max="12554" width="15.140625" style="1124" customWidth="1"/>
    <col min="12555" max="12555" width="11.5703125" style="1124" customWidth="1"/>
    <col min="12556" max="12556" width="14.42578125" style="1124" customWidth="1"/>
    <col min="12557" max="12557" width="16.140625" style="1124" customWidth="1"/>
    <col min="12558" max="12801" width="9.140625" style="1124"/>
    <col min="12802" max="12802" width="10" style="1124" bestFit="1" customWidth="1"/>
    <col min="12803" max="12803" width="48.28515625" style="1124" customWidth="1"/>
    <col min="12804" max="12804" width="15.85546875" style="1124" customWidth="1"/>
    <col min="12805" max="12805" width="11.5703125" style="1124" bestFit="1" customWidth="1"/>
    <col min="12806" max="12806" width="14.7109375" style="1124" customWidth="1"/>
    <col min="12807" max="12807" width="11.5703125" style="1124" customWidth="1"/>
    <col min="12808" max="12808" width="13.140625" style="1124" customWidth="1"/>
    <col min="12809" max="12809" width="11.5703125" style="1124" bestFit="1" customWidth="1"/>
    <col min="12810" max="12810" width="15.140625" style="1124" customWidth="1"/>
    <col min="12811" max="12811" width="11.5703125" style="1124" customWidth="1"/>
    <col min="12812" max="12812" width="14.42578125" style="1124" customWidth="1"/>
    <col min="12813" max="12813" width="16.140625" style="1124" customWidth="1"/>
    <col min="12814" max="13057" width="9.140625" style="1124"/>
    <col min="13058" max="13058" width="10" style="1124" bestFit="1" customWidth="1"/>
    <col min="13059" max="13059" width="48.28515625" style="1124" customWidth="1"/>
    <col min="13060" max="13060" width="15.85546875" style="1124" customWidth="1"/>
    <col min="13061" max="13061" width="11.5703125" style="1124" bestFit="1" customWidth="1"/>
    <col min="13062" max="13062" width="14.7109375" style="1124" customWidth="1"/>
    <col min="13063" max="13063" width="11.5703125" style="1124" customWidth="1"/>
    <col min="13064" max="13064" width="13.140625" style="1124" customWidth="1"/>
    <col min="13065" max="13065" width="11.5703125" style="1124" bestFit="1" customWidth="1"/>
    <col min="13066" max="13066" width="15.140625" style="1124" customWidth="1"/>
    <col min="13067" max="13067" width="11.5703125" style="1124" customWidth="1"/>
    <col min="13068" max="13068" width="14.42578125" style="1124" customWidth="1"/>
    <col min="13069" max="13069" width="16.140625" style="1124" customWidth="1"/>
    <col min="13070" max="13313" width="9.140625" style="1124"/>
    <col min="13314" max="13314" width="10" style="1124" bestFit="1" customWidth="1"/>
    <col min="13315" max="13315" width="48.28515625" style="1124" customWidth="1"/>
    <col min="13316" max="13316" width="15.85546875" style="1124" customWidth="1"/>
    <col min="13317" max="13317" width="11.5703125" style="1124" bestFit="1" customWidth="1"/>
    <col min="13318" max="13318" width="14.7109375" style="1124" customWidth="1"/>
    <col min="13319" max="13319" width="11.5703125" style="1124" customWidth="1"/>
    <col min="13320" max="13320" width="13.140625" style="1124" customWidth="1"/>
    <col min="13321" max="13321" width="11.5703125" style="1124" bestFit="1" customWidth="1"/>
    <col min="13322" max="13322" width="15.140625" style="1124" customWidth="1"/>
    <col min="13323" max="13323" width="11.5703125" style="1124" customWidth="1"/>
    <col min="13324" max="13324" width="14.42578125" style="1124" customWidth="1"/>
    <col min="13325" max="13325" width="16.140625" style="1124" customWidth="1"/>
    <col min="13326" max="13569" width="9.140625" style="1124"/>
    <col min="13570" max="13570" width="10" style="1124" bestFit="1" customWidth="1"/>
    <col min="13571" max="13571" width="48.28515625" style="1124" customWidth="1"/>
    <col min="13572" max="13572" width="15.85546875" style="1124" customWidth="1"/>
    <col min="13573" max="13573" width="11.5703125" style="1124" bestFit="1" customWidth="1"/>
    <col min="13574" max="13574" width="14.7109375" style="1124" customWidth="1"/>
    <col min="13575" max="13575" width="11.5703125" style="1124" customWidth="1"/>
    <col min="13576" max="13576" width="13.140625" style="1124" customWidth="1"/>
    <col min="13577" max="13577" width="11.5703125" style="1124" bestFit="1" customWidth="1"/>
    <col min="13578" max="13578" width="15.140625" style="1124" customWidth="1"/>
    <col min="13579" max="13579" width="11.5703125" style="1124" customWidth="1"/>
    <col min="13580" max="13580" width="14.42578125" style="1124" customWidth="1"/>
    <col min="13581" max="13581" width="16.140625" style="1124" customWidth="1"/>
    <col min="13582" max="13825" width="9.140625" style="1124"/>
    <col min="13826" max="13826" width="10" style="1124" bestFit="1" customWidth="1"/>
    <col min="13827" max="13827" width="48.28515625" style="1124" customWidth="1"/>
    <col min="13828" max="13828" width="15.85546875" style="1124" customWidth="1"/>
    <col min="13829" max="13829" width="11.5703125" style="1124" bestFit="1" customWidth="1"/>
    <col min="13830" max="13830" width="14.7109375" style="1124" customWidth="1"/>
    <col min="13831" max="13831" width="11.5703125" style="1124" customWidth="1"/>
    <col min="13832" max="13832" width="13.140625" style="1124" customWidth="1"/>
    <col min="13833" max="13833" width="11.5703125" style="1124" bestFit="1" customWidth="1"/>
    <col min="13834" max="13834" width="15.140625" style="1124" customWidth="1"/>
    <col min="13835" max="13835" width="11.5703125" style="1124" customWidth="1"/>
    <col min="13836" max="13836" width="14.42578125" style="1124" customWidth="1"/>
    <col min="13837" max="13837" width="16.140625" style="1124" customWidth="1"/>
    <col min="13838" max="14081" width="9.140625" style="1124"/>
    <col min="14082" max="14082" width="10" style="1124" bestFit="1" customWidth="1"/>
    <col min="14083" max="14083" width="48.28515625" style="1124" customWidth="1"/>
    <col min="14084" max="14084" width="15.85546875" style="1124" customWidth="1"/>
    <col min="14085" max="14085" width="11.5703125" style="1124" bestFit="1" customWidth="1"/>
    <col min="14086" max="14086" width="14.7109375" style="1124" customWidth="1"/>
    <col min="14087" max="14087" width="11.5703125" style="1124" customWidth="1"/>
    <col min="14088" max="14088" width="13.140625" style="1124" customWidth="1"/>
    <col min="14089" max="14089" width="11.5703125" style="1124" bestFit="1" customWidth="1"/>
    <col min="14090" max="14090" width="15.140625" style="1124" customWidth="1"/>
    <col min="14091" max="14091" width="11.5703125" style="1124" customWidth="1"/>
    <col min="14092" max="14092" width="14.42578125" style="1124" customWidth="1"/>
    <col min="14093" max="14093" width="16.140625" style="1124" customWidth="1"/>
    <col min="14094" max="14337" width="9.140625" style="1124"/>
    <col min="14338" max="14338" width="10" style="1124" bestFit="1" customWidth="1"/>
    <col min="14339" max="14339" width="48.28515625" style="1124" customWidth="1"/>
    <col min="14340" max="14340" width="15.85546875" style="1124" customWidth="1"/>
    <col min="14341" max="14341" width="11.5703125" style="1124" bestFit="1" customWidth="1"/>
    <col min="14342" max="14342" width="14.7109375" style="1124" customWidth="1"/>
    <col min="14343" max="14343" width="11.5703125" style="1124" customWidth="1"/>
    <col min="14344" max="14344" width="13.140625" style="1124" customWidth="1"/>
    <col min="14345" max="14345" width="11.5703125" style="1124" bestFit="1" customWidth="1"/>
    <col min="14346" max="14346" width="15.140625" style="1124" customWidth="1"/>
    <col min="14347" max="14347" width="11.5703125" style="1124" customWidth="1"/>
    <col min="14348" max="14348" width="14.42578125" style="1124" customWidth="1"/>
    <col min="14349" max="14349" width="16.140625" style="1124" customWidth="1"/>
    <col min="14350" max="14593" width="9.140625" style="1124"/>
    <col min="14594" max="14594" width="10" style="1124" bestFit="1" customWidth="1"/>
    <col min="14595" max="14595" width="48.28515625" style="1124" customWidth="1"/>
    <col min="14596" max="14596" width="15.85546875" style="1124" customWidth="1"/>
    <col min="14597" max="14597" width="11.5703125" style="1124" bestFit="1" customWidth="1"/>
    <col min="14598" max="14598" width="14.7109375" style="1124" customWidth="1"/>
    <col min="14599" max="14599" width="11.5703125" style="1124" customWidth="1"/>
    <col min="14600" max="14600" width="13.140625" style="1124" customWidth="1"/>
    <col min="14601" max="14601" width="11.5703125" style="1124" bestFit="1" customWidth="1"/>
    <col min="14602" max="14602" width="15.140625" style="1124" customWidth="1"/>
    <col min="14603" max="14603" width="11.5703125" style="1124" customWidth="1"/>
    <col min="14604" max="14604" width="14.42578125" style="1124" customWidth="1"/>
    <col min="14605" max="14605" width="16.140625" style="1124" customWidth="1"/>
    <col min="14606" max="14849" width="9.140625" style="1124"/>
    <col min="14850" max="14850" width="10" style="1124" bestFit="1" customWidth="1"/>
    <col min="14851" max="14851" width="48.28515625" style="1124" customWidth="1"/>
    <col min="14852" max="14852" width="15.85546875" style="1124" customWidth="1"/>
    <col min="14853" max="14853" width="11.5703125" style="1124" bestFit="1" customWidth="1"/>
    <col min="14854" max="14854" width="14.7109375" style="1124" customWidth="1"/>
    <col min="14855" max="14855" width="11.5703125" style="1124" customWidth="1"/>
    <col min="14856" max="14856" width="13.140625" style="1124" customWidth="1"/>
    <col min="14857" max="14857" width="11.5703125" style="1124" bestFit="1" customWidth="1"/>
    <col min="14858" max="14858" width="15.140625" style="1124" customWidth="1"/>
    <col min="14859" max="14859" width="11.5703125" style="1124" customWidth="1"/>
    <col min="14860" max="14860" width="14.42578125" style="1124" customWidth="1"/>
    <col min="14861" max="14861" width="16.140625" style="1124" customWidth="1"/>
    <col min="14862" max="15105" width="9.140625" style="1124"/>
    <col min="15106" max="15106" width="10" style="1124" bestFit="1" customWidth="1"/>
    <col min="15107" max="15107" width="48.28515625" style="1124" customWidth="1"/>
    <col min="15108" max="15108" width="15.85546875" style="1124" customWidth="1"/>
    <col min="15109" max="15109" width="11.5703125" style="1124" bestFit="1" customWidth="1"/>
    <col min="15110" max="15110" width="14.7109375" style="1124" customWidth="1"/>
    <col min="15111" max="15111" width="11.5703125" style="1124" customWidth="1"/>
    <col min="15112" max="15112" width="13.140625" style="1124" customWidth="1"/>
    <col min="15113" max="15113" width="11.5703125" style="1124" bestFit="1" customWidth="1"/>
    <col min="15114" max="15114" width="15.140625" style="1124" customWidth="1"/>
    <col min="15115" max="15115" width="11.5703125" style="1124" customWidth="1"/>
    <col min="15116" max="15116" width="14.42578125" style="1124" customWidth="1"/>
    <col min="15117" max="15117" width="16.140625" style="1124" customWidth="1"/>
    <col min="15118" max="15361" width="9.140625" style="1124"/>
    <col min="15362" max="15362" width="10" style="1124" bestFit="1" customWidth="1"/>
    <col min="15363" max="15363" width="48.28515625" style="1124" customWidth="1"/>
    <col min="15364" max="15364" width="15.85546875" style="1124" customWidth="1"/>
    <col min="15365" max="15365" width="11.5703125" style="1124" bestFit="1" customWidth="1"/>
    <col min="15366" max="15366" width="14.7109375" style="1124" customWidth="1"/>
    <col min="15367" max="15367" width="11.5703125" style="1124" customWidth="1"/>
    <col min="15368" max="15368" width="13.140625" style="1124" customWidth="1"/>
    <col min="15369" max="15369" width="11.5703125" style="1124" bestFit="1" customWidth="1"/>
    <col min="15370" max="15370" width="15.140625" style="1124" customWidth="1"/>
    <col min="15371" max="15371" width="11.5703125" style="1124" customWidth="1"/>
    <col min="15372" max="15372" width="14.42578125" style="1124" customWidth="1"/>
    <col min="15373" max="15373" width="16.140625" style="1124" customWidth="1"/>
    <col min="15374" max="15617" width="9.140625" style="1124"/>
    <col min="15618" max="15618" width="10" style="1124" bestFit="1" customWidth="1"/>
    <col min="15619" max="15619" width="48.28515625" style="1124" customWidth="1"/>
    <col min="15620" max="15620" width="15.85546875" style="1124" customWidth="1"/>
    <col min="15621" max="15621" width="11.5703125" style="1124" bestFit="1" customWidth="1"/>
    <col min="15622" max="15622" width="14.7109375" style="1124" customWidth="1"/>
    <col min="15623" max="15623" width="11.5703125" style="1124" customWidth="1"/>
    <col min="15624" max="15624" width="13.140625" style="1124" customWidth="1"/>
    <col min="15625" max="15625" width="11.5703125" style="1124" bestFit="1" customWidth="1"/>
    <col min="15626" max="15626" width="15.140625" style="1124" customWidth="1"/>
    <col min="15627" max="15627" width="11.5703125" style="1124" customWidth="1"/>
    <col min="15628" max="15628" width="14.42578125" style="1124" customWidth="1"/>
    <col min="15629" max="15629" width="16.140625" style="1124" customWidth="1"/>
    <col min="15630" max="15873" width="9.140625" style="1124"/>
    <col min="15874" max="15874" width="10" style="1124" bestFit="1" customWidth="1"/>
    <col min="15875" max="15875" width="48.28515625" style="1124" customWidth="1"/>
    <col min="15876" max="15876" width="15.85546875" style="1124" customWidth="1"/>
    <col min="15877" max="15877" width="11.5703125" style="1124" bestFit="1" customWidth="1"/>
    <col min="15878" max="15878" width="14.7109375" style="1124" customWidth="1"/>
    <col min="15879" max="15879" width="11.5703125" style="1124" customWidth="1"/>
    <col min="15880" max="15880" width="13.140625" style="1124" customWidth="1"/>
    <col min="15881" max="15881" width="11.5703125" style="1124" bestFit="1" customWidth="1"/>
    <col min="15882" max="15882" width="15.140625" style="1124" customWidth="1"/>
    <col min="15883" max="15883" width="11.5703125" style="1124" customWidth="1"/>
    <col min="15884" max="15884" width="14.42578125" style="1124" customWidth="1"/>
    <col min="15885" max="15885" width="16.140625" style="1124" customWidth="1"/>
    <col min="15886" max="16129" width="9.140625" style="1124"/>
    <col min="16130" max="16130" width="10" style="1124" bestFit="1" customWidth="1"/>
    <col min="16131" max="16131" width="48.28515625" style="1124" customWidth="1"/>
    <col min="16132" max="16132" width="15.85546875" style="1124" customWidth="1"/>
    <col min="16133" max="16133" width="11.5703125" style="1124" bestFit="1" customWidth="1"/>
    <col min="16134" max="16134" width="14.7109375" style="1124" customWidth="1"/>
    <col min="16135" max="16135" width="11.5703125" style="1124" customWidth="1"/>
    <col min="16136" max="16136" width="13.140625" style="1124" customWidth="1"/>
    <col min="16137" max="16137" width="11.5703125" style="1124" bestFit="1" customWidth="1"/>
    <col min="16138" max="16138" width="15.140625" style="1124" customWidth="1"/>
    <col min="16139" max="16139" width="11.5703125" style="1124" customWidth="1"/>
    <col min="16140" max="16140" width="14.42578125" style="1124" customWidth="1"/>
    <col min="16141" max="16141" width="16.140625" style="1124" customWidth="1"/>
    <col min="16142" max="16384" width="9.140625" style="1124"/>
  </cols>
  <sheetData>
    <row r="1" spans="2:14">
      <c r="K1" s="1085" t="s">
        <v>509</v>
      </c>
      <c r="L1" s="1083"/>
    </row>
    <row r="2" spans="2:14">
      <c r="L2" s="1083"/>
    </row>
    <row r="3" spans="2:14" ht="32.25" customHeight="1">
      <c r="B3" s="2153" t="s">
        <v>510</v>
      </c>
      <c r="C3" s="2153"/>
      <c r="D3" s="2153"/>
      <c r="E3" s="2153"/>
      <c r="F3" s="2153"/>
      <c r="G3" s="2153"/>
      <c r="H3" s="2153"/>
      <c r="I3" s="2153"/>
      <c r="J3" s="2153"/>
      <c r="K3" s="2153"/>
      <c r="L3" s="1083"/>
    </row>
    <row r="4" spans="2:14" ht="18" customHeight="1" thickBot="1">
      <c r="B4" s="1088"/>
      <c r="C4" s="1088"/>
      <c r="D4" s="1088"/>
      <c r="E4" s="1088"/>
      <c r="F4" s="1088"/>
      <c r="G4" s="1088"/>
      <c r="H4" s="1088"/>
      <c r="I4" s="1088"/>
      <c r="J4" s="2154" t="s">
        <v>466</v>
      </c>
      <c r="K4" s="2154"/>
      <c r="L4" s="1083"/>
    </row>
    <row r="5" spans="2:14" ht="15.75" customHeight="1" thickBot="1">
      <c r="B5" s="2155" t="s">
        <v>303</v>
      </c>
      <c r="C5" s="2156"/>
      <c r="D5" s="2156"/>
      <c r="E5" s="2156"/>
      <c r="F5" s="2156"/>
      <c r="G5" s="2156"/>
      <c r="H5" s="2156"/>
      <c r="I5" s="2156"/>
      <c r="J5" s="2156"/>
      <c r="K5" s="2157"/>
      <c r="L5" s="1084"/>
    </row>
    <row r="6" spans="2:14" ht="15.75" thickBot="1">
      <c r="B6" s="2158" t="s">
        <v>467</v>
      </c>
      <c r="C6" s="2158" t="s">
        <v>37</v>
      </c>
      <c r="D6" s="2160" t="s">
        <v>64</v>
      </c>
      <c r="E6" s="2161"/>
      <c r="F6" s="2160" t="s">
        <v>468</v>
      </c>
      <c r="G6" s="2162"/>
      <c r="H6" s="2160" t="s">
        <v>469</v>
      </c>
      <c r="I6" s="2162"/>
      <c r="J6" s="2161" t="s">
        <v>38</v>
      </c>
      <c r="K6" s="2162"/>
    </row>
    <row r="7" spans="2:14" ht="48" customHeight="1" thickBot="1">
      <c r="B7" s="2159"/>
      <c r="C7" s="2159"/>
      <c r="D7" s="1089" t="s">
        <v>470</v>
      </c>
      <c r="E7" s="1090" t="s">
        <v>471</v>
      </c>
      <c r="F7" s="1089" t="s">
        <v>470</v>
      </c>
      <c r="G7" s="1090" t="s">
        <v>471</v>
      </c>
      <c r="H7" s="1089" t="s">
        <v>470</v>
      </c>
      <c r="I7" s="1090" t="s">
        <v>471</v>
      </c>
      <c r="J7" s="1089" t="s">
        <v>470</v>
      </c>
      <c r="K7" s="1090" t="s">
        <v>471</v>
      </c>
    </row>
    <row r="8" spans="2:14">
      <c r="B8" s="1125">
        <v>1</v>
      </c>
      <c r="C8" s="1126" t="s">
        <v>511</v>
      </c>
      <c r="D8" s="1127">
        <v>18813.931</v>
      </c>
      <c r="E8" s="1094">
        <f>D8/D37</f>
        <v>0.19404855419166631</v>
      </c>
      <c r="F8" s="1127">
        <v>8981.9797899999994</v>
      </c>
      <c r="G8" s="1094">
        <f>F8/$F$37</f>
        <v>0.15300383624475708</v>
      </c>
      <c r="H8" s="1127">
        <v>1077.2806400000002</v>
      </c>
      <c r="I8" s="1094">
        <f>H8/$H$37</f>
        <v>0.15613848400446045</v>
      </c>
      <c r="J8" s="1127">
        <f>D8+F8+H8</f>
        <v>28873.191430000003</v>
      </c>
      <c r="K8" s="1095">
        <f>J8/$J$37</f>
        <v>0.17761717175373204</v>
      </c>
      <c r="L8" s="1128"/>
      <c r="M8" s="1128"/>
      <c r="N8" s="1129"/>
    </row>
    <row r="9" spans="2:14">
      <c r="B9" s="1130">
        <v>2</v>
      </c>
      <c r="C9" s="1131" t="s">
        <v>436</v>
      </c>
      <c r="D9" s="1132">
        <v>0</v>
      </c>
      <c r="E9" s="1102">
        <f>D9/$D$37</f>
        <v>0</v>
      </c>
      <c r="F9" s="1132">
        <v>0</v>
      </c>
      <c r="G9" s="1102">
        <f t="shared" ref="G9:G37" si="0">F9/$F$37</f>
        <v>0</v>
      </c>
      <c r="H9" s="1132">
        <v>0</v>
      </c>
      <c r="I9" s="1102">
        <f t="shared" ref="I9:I37" si="1">H9/$H$37</f>
        <v>0</v>
      </c>
      <c r="J9" s="1132">
        <f>D9+F9+H9</f>
        <v>0</v>
      </c>
      <c r="K9" s="1103">
        <f t="shared" ref="K9:K37" si="2">J9/$J$37</f>
        <v>0</v>
      </c>
      <c r="L9" s="1128"/>
      <c r="M9" s="1128"/>
      <c r="N9" s="1129"/>
    </row>
    <row r="10" spans="2:14">
      <c r="B10" s="1130">
        <v>3</v>
      </c>
      <c r="C10" s="1131" t="s">
        <v>420</v>
      </c>
      <c r="D10" s="1132">
        <v>0</v>
      </c>
      <c r="E10" s="1102">
        <f t="shared" ref="E10:E37" si="3">D10/$D$37</f>
        <v>0</v>
      </c>
      <c r="F10" s="1132">
        <v>0.16600000000000001</v>
      </c>
      <c r="G10" s="1102">
        <f t="shared" si="0"/>
        <v>2.8277325723786424E-6</v>
      </c>
      <c r="H10" s="1132">
        <v>0</v>
      </c>
      <c r="I10" s="1102">
        <f t="shared" si="1"/>
        <v>0</v>
      </c>
      <c r="J10" s="1132">
        <f t="shared" ref="J10:J36" si="4">D10+F10+H10</f>
        <v>0.16600000000000001</v>
      </c>
      <c r="K10" s="1103">
        <f t="shared" si="2"/>
        <v>1.0211704716675138E-6</v>
      </c>
      <c r="L10" s="1128"/>
      <c r="M10" s="1128"/>
      <c r="N10" s="1129"/>
    </row>
    <row r="11" spans="2:14" ht="25.5">
      <c r="B11" s="1130">
        <v>4</v>
      </c>
      <c r="C11" s="1131" t="s">
        <v>473</v>
      </c>
      <c r="D11" s="1132">
        <v>0</v>
      </c>
      <c r="E11" s="1102">
        <f t="shared" si="3"/>
        <v>0</v>
      </c>
      <c r="F11" s="1132">
        <v>0</v>
      </c>
      <c r="G11" s="1102">
        <f t="shared" si="0"/>
        <v>0</v>
      </c>
      <c r="H11" s="1132">
        <v>0</v>
      </c>
      <c r="I11" s="1102">
        <f t="shared" si="1"/>
        <v>0</v>
      </c>
      <c r="J11" s="1132">
        <f t="shared" si="4"/>
        <v>0</v>
      </c>
      <c r="K11" s="1103">
        <f t="shared" si="2"/>
        <v>0</v>
      </c>
      <c r="L11" s="1128"/>
      <c r="M11" s="1128"/>
      <c r="N11" s="1129"/>
    </row>
    <row r="12" spans="2:14">
      <c r="B12" s="1130">
        <v>5</v>
      </c>
      <c r="C12" s="1131" t="s">
        <v>512</v>
      </c>
      <c r="D12" s="1132">
        <v>65652.672000000006</v>
      </c>
      <c r="E12" s="1102">
        <f t="shared" si="3"/>
        <v>0.67714748610589115</v>
      </c>
      <c r="F12" s="1132">
        <v>29110.476449999998</v>
      </c>
      <c r="G12" s="1102">
        <f t="shared" si="0"/>
        <v>0.49588338828389383</v>
      </c>
      <c r="H12" s="1132">
        <v>4444.6129500000006</v>
      </c>
      <c r="I12" s="1102">
        <f t="shared" si="1"/>
        <v>0.64419158966747303</v>
      </c>
      <c r="J12" s="1132">
        <f t="shared" si="4"/>
        <v>99207.761400000003</v>
      </c>
      <c r="K12" s="1103">
        <f t="shared" si="2"/>
        <v>0.61028937651756732</v>
      </c>
      <c r="L12" s="1128"/>
      <c r="M12" s="1128"/>
      <c r="N12" s="1129"/>
    </row>
    <row r="13" spans="2:14">
      <c r="B13" s="1133" t="s">
        <v>513</v>
      </c>
      <c r="C13" s="1134" t="s">
        <v>514</v>
      </c>
      <c r="D13" s="1135">
        <v>223.376</v>
      </c>
      <c r="E13" s="1107">
        <f t="shared" si="3"/>
        <v>2.3039198900600653E-3</v>
      </c>
      <c r="F13" s="1135">
        <v>482.70706999999999</v>
      </c>
      <c r="G13" s="1107">
        <f t="shared" si="0"/>
        <v>8.2226897876895022E-3</v>
      </c>
      <c r="H13" s="1135">
        <v>116.71019</v>
      </c>
      <c r="I13" s="1107">
        <f t="shared" si="1"/>
        <v>1.6915696298480346E-2</v>
      </c>
      <c r="J13" s="1135">
        <f t="shared" si="4"/>
        <v>822.79326000000003</v>
      </c>
      <c r="K13" s="1108">
        <f t="shared" si="2"/>
        <v>5.061519165054526E-3</v>
      </c>
      <c r="L13" s="1128"/>
      <c r="M13" s="1128"/>
      <c r="N13" s="1129"/>
    </row>
    <row r="14" spans="2:14">
      <c r="B14" s="1133" t="s">
        <v>515</v>
      </c>
      <c r="C14" s="1134" t="s">
        <v>516</v>
      </c>
      <c r="D14" s="1135">
        <v>1687.2650000000001</v>
      </c>
      <c r="E14" s="1107">
        <f t="shared" si="3"/>
        <v>1.7402600965646248E-2</v>
      </c>
      <c r="F14" s="1135">
        <v>4067.0346199999999</v>
      </c>
      <c r="G14" s="1107">
        <f t="shared" si="0"/>
        <v>6.9280037758828877E-2</v>
      </c>
      <c r="H14" s="1135">
        <v>661.37306000000001</v>
      </c>
      <c r="I14" s="1107">
        <f t="shared" si="1"/>
        <v>9.5857832319154124E-2</v>
      </c>
      <c r="J14" s="1135">
        <f t="shared" si="4"/>
        <v>6415.6726799999997</v>
      </c>
      <c r="K14" s="1108">
        <f t="shared" si="2"/>
        <v>3.9466840341566153E-2</v>
      </c>
      <c r="L14" s="1128"/>
      <c r="M14" s="1128"/>
      <c r="N14" s="1129"/>
    </row>
    <row r="15" spans="2:14">
      <c r="B15" s="1133" t="s">
        <v>517</v>
      </c>
      <c r="C15" s="1134" t="s">
        <v>518</v>
      </c>
      <c r="D15" s="1135">
        <v>62757.813000000002</v>
      </c>
      <c r="E15" s="1107">
        <f t="shared" si="3"/>
        <v>0.64728965344249223</v>
      </c>
      <c r="F15" s="1135">
        <v>19645.55575</v>
      </c>
      <c r="G15" s="1107">
        <f t="shared" si="0"/>
        <v>0.33465287889611761</v>
      </c>
      <c r="H15" s="1135">
        <v>3591.9739900000004</v>
      </c>
      <c r="I15" s="1107">
        <f t="shared" si="1"/>
        <v>0.52061213444070897</v>
      </c>
      <c r="J15" s="1135">
        <f t="shared" si="4"/>
        <v>85995.342739999993</v>
      </c>
      <c r="K15" s="1108">
        <f t="shared" si="2"/>
        <v>0.52901147413864635</v>
      </c>
      <c r="L15" s="1128"/>
      <c r="M15" s="1128"/>
      <c r="N15" s="1129"/>
    </row>
    <row r="16" spans="2:14">
      <c r="B16" s="1133" t="s">
        <v>519</v>
      </c>
      <c r="C16" s="1134" t="s">
        <v>520</v>
      </c>
      <c r="D16" s="1135">
        <v>954.721</v>
      </c>
      <c r="E16" s="1107">
        <f t="shared" si="3"/>
        <v>9.8470771316436657E-3</v>
      </c>
      <c r="F16" s="1135">
        <v>4912.0330100000001</v>
      </c>
      <c r="G16" s="1107">
        <f t="shared" si="0"/>
        <v>8.3674191198651229E-2</v>
      </c>
      <c r="H16" s="1135">
        <v>70.967950000000002</v>
      </c>
      <c r="I16" s="1107">
        <f t="shared" si="1"/>
        <v>1.0285925240338811E-2</v>
      </c>
      <c r="J16" s="1135">
        <f t="shared" si="4"/>
        <v>5937.7219600000008</v>
      </c>
      <c r="K16" s="1108">
        <f t="shared" si="2"/>
        <v>3.6526664665805751E-2</v>
      </c>
      <c r="L16" s="1128"/>
      <c r="M16" s="1128"/>
      <c r="N16" s="1129"/>
    </row>
    <row r="17" spans="2:14">
      <c r="B17" s="1133" t="s">
        <v>521</v>
      </c>
      <c r="C17" s="1134" t="s">
        <v>522</v>
      </c>
      <c r="D17" s="1135">
        <v>29.497</v>
      </c>
      <c r="E17" s="1107">
        <f t="shared" si="3"/>
        <v>3.0423467604891191E-4</v>
      </c>
      <c r="F17" s="1135">
        <v>3.1459999999999999</v>
      </c>
      <c r="G17" s="1107">
        <f t="shared" si="0"/>
        <v>5.3590642606645833E-5</v>
      </c>
      <c r="H17" s="1135">
        <v>3.5877600000000003</v>
      </c>
      <c r="I17" s="1107">
        <f t="shared" si="1"/>
        <v>5.2000136879081296E-4</v>
      </c>
      <c r="J17" s="1135">
        <f t="shared" si="4"/>
        <v>36.230760000000004</v>
      </c>
      <c r="K17" s="1108">
        <f t="shared" si="2"/>
        <v>2.2287820649441261E-4</v>
      </c>
      <c r="L17" s="1128"/>
      <c r="M17" s="1128"/>
      <c r="N17" s="1129"/>
    </row>
    <row r="18" spans="2:14">
      <c r="B18" s="1130">
        <v>6</v>
      </c>
      <c r="C18" s="1131" t="s">
        <v>523</v>
      </c>
      <c r="D18" s="1132">
        <v>158.48099999999999</v>
      </c>
      <c r="E18" s="1102">
        <f t="shared" si="3"/>
        <v>1.6345871002104487E-3</v>
      </c>
      <c r="F18" s="1132">
        <v>1298.49217</v>
      </c>
      <c r="G18" s="1102">
        <f t="shared" si="0"/>
        <v>2.2119208458359189E-2</v>
      </c>
      <c r="H18" s="1132">
        <v>159.13095000000001</v>
      </c>
      <c r="I18" s="1102">
        <f t="shared" si="1"/>
        <v>2.3064059975300023E-2</v>
      </c>
      <c r="J18" s="1132">
        <f t="shared" si="4"/>
        <v>1616.10412</v>
      </c>
      <c r="K18" s="1103">
        <f t="shared" si="2"/>
        <v>9.9416735330374231E-3</v>
      </c>
      <c r="L18" s="1128"/>
      <c r="M18" s="1128"/>
      <c r="N18" s="1129"/>
    </row>
    <row r="19" spans="2:14">
      <c r="B19" s="1133" t="s">
        <v>475</v>
      </c>
      <c r="C19" s="1134" t="s">
        <v>514</v>
      </c>
      <c r="D19" s="1135">
        <v>37.042999999999999</v>
      </c>
      <c r="E19" s="1107">
        <f t="shared" si="3"/>
        <v>3.8206478980505962E-4</v>
      </c>
      <c r="F19" s="1135">
        <v>222.3836</v>
      </c>
      <c r="G19" s="1107">
        <f t="shared" si="0"/>
        <v>3.7882008992941147E-3</v>
      </c>
      <c r="H19" s="1135">
        <v>0</v>
      </c>
      <c r="I19" s="1107">
        <f t="shared" si="1"/>
        <v>0</v>
      </c>
      <c r="J19" s="1135">
        <f t="shared" si="4"/>
        <v>259.42660000000001</v>
      </c>
      <c r="K19" s="1108">
        <f t="shared" si="2"/>
        <v>1.595896286054816E-3</v>
      </c>
      <c r="L19" s="1128"/>
      <c r="M19" s="1128"/>
      <c r="N19" s="1129"/>
    </row>
    <row r="20" spans="2:14">
      <c r="B20" s="1133" t="s">
        <v>477</v>
      </c>
      <c r="C20" s="1134" t="s">
        <v>516</v>
      </c>
      <c r="D20" s="1135">
        <v>99.834000000000003</v>
      </c>
      <c r="E20" s="1107">
        <f t="shared" si="3"/>
        <v>1.0296967369111121E-3</v>
      </c>
      <c r="F20" s="1135">
        <v>1014.4551700000001</v>
      </c>
      <c r="G20" s="1107">
        <f t="shared" si="0"/>
        <v>1.7280770647150077E-2</v>
      </c>
      <c r="H20" s="1135">
        <v>104.58095</v>
      </c>
      <c r="I20" s="1107">
        <f t="shared" si="1"/>
        <v>1.5157713210873515E-2</v>
      </c>
      <c r="J20" s="1135">
        <f t="shared" si="4"/>
        <v>1218.87012</v>
      </c>
      <c r="K20" s="1108">
        <f t="shared" si="2"/>
        <v>7.4980372008544528E-3</v>
      </c>
      <c r="L20" s="1128"/>
      <c r="M20" s="1128"/>
      <c r="N20" s="1129"/>
    </row>
    <row r="21" spans="2:14">
      <c r="B21" s="1133" t="s">
        <v>524</v>
      </c>
      <c r="C21" s="1134" t="s">
        <v>518</v>
      </c>
      <c r="D21" s="1135">
        <v>0</v>
      </c>
      <c r="E21" s="1107">
        <f t="shared" si="3"/>
        <v>0</v>
      </c>
      <c r="F21" s="1135">
        <v>0</v>
      </c>
      <c r="G21" s="1107">
        <f t="shared" si="0"/>
        <v>0</v>
      </c>
      <c r="H21" s="1135">
        <v>13.244999999999999</v>
      </c>
      <c r="I21" s="1107">
        <f t="shared" si="1"/>
        <v>1.9196986781820178E-3</v>
      </c>
      <c r="J21" s="1135">
        <f t="shared" si="4"/>
        <v>13.244999999999999</v>
      </c>
      <c r="K21" s="1108">
        <f t="shared" si="2"/>
        <v>8.1478330706242279E-5</v>
      </c>
      <c r="L21" s="1128"/>
      <c r="M21" s="1128"/>
      <c r="N21" s="1129"/>
    </row>
    <row r="22" spans="2:14">
      <c r="B22" s="1133" t="s">
        <v>525</v>
      </c>
      <c r="C22" s="1134" t="s">
        <v>520</v>
      </c>
      <c r="D22" s="1135">
        <v>0</v>
      </c>
      <c r="E22" s="1107">
        <f t="shared" si="3"/>
        <v>0</v>
      </c>
      <c r="F22" s="1135">
        <v>61.653400000000005</v>
      </c>
      <c r="G22" s="1107">
        <f t="shared" si="0"/>
        <v>1.0502369119149964E-3</v>
      </c>
      <c r="H22" s="1135">
        <v>0</v>
      </c>
      <c r="I22" s="1107">
        <f t="shared" si="1"/>
        <v>0</v>
      </c>
      <c r="J22" s="1135">
        <f t="shared" si="4"/>
        <v>61.653400000000005</v>
      </c>
      <c r="K22" s="1108">
        <f t="shared" si="2"/>
        <v>3.7926886480666203E-4</v>
      </c>
      <c r="L22" s="1128"/>
      <c r="M22" s="1128"/>
      <c r="N22" s="1129"/>
    </row>
    <row r="23" spans="2:14">
      <c r="B23" s="1133" t="s">
        <v>526</v>
      </c>
      <c r="C23" s="1134" t="s">
        <v>522</v>
      </c>
      <c r="D23" s="1135">
        <v>21.603999999999999</v>
      </c>
      <c r="E23" s="1107">
        <f t="shared" si="3"/>
        <v>2.2282557349427714E-4</v>
      </c>
      <c r="F23" s="1135">
        <v>0</v>
      </c>
      <c r="G23" s="1107">
        <f t="shared" si="0"/>
        <v>0</v>
      </c>
      <c r="H23" s="1135">
        <v>41.305</v>
      </c>
      <c r="I23" s="1107">
        <f t="shared" si="1"/>
        <v>5.9866480862444888E-3</v>
      </c>
      <c r="J23" s="1135">
        <f t="shared" si="4"/>
        <v>62.908999999999999</v>
      </c>
      <c r="K23" s="1108">
        <f t="shared" si="2"/>
        <v>3.8699285061525072E-4</v>
      </c>
      <c r="L23" s="1128"/>
      <c r="M23" s="1128"/>
      <c r="N23" s="1129"/>
    </row>
    <row r="24" spans="2:14">
      <c r="B24" s="1130">
        <v>7</v>
      </c>
      <c r="C24" s="1131" t="s">
        <v>442</v>
      </c>
      <c r="D24" s="1132">
        <v>6014.9709999999995</v>
      </c>
      <c r="E24" s="1102">
        <f t="shared" si="3"/>
        <v>6.203894476145369E-2</v>
      </c>
      <c r="F24" s="1132">
        <v>13174.81993</v>
      </c>
      <c r="G24" s="1102">
        <f t="shared" si="0"/>
        <v>0.22442691235713436</v>
      </c>
      <c r="H24" s="1132">
        <v>682.32088999999996</v>
      </c>
      <c r="I24" s="1102">
        <f t="shared" si="1"/>
        <v>9.8893960787389809E-2</v>
      </c>
      <c r="J24" s="1132">
        <f t="shared" si="4"/>
        <v>19872.111819999998</v>
      </c>
      <c r="K24" s="1103">
        <f t="shared" si="2"/>
        <v>0.12224586626662032</v>
      </c>
      <c r="L24" s="1128"/>
      <c r="M24" s="1128"/>
      <c r="N24" s="1129"/>
    </row>
    <row r="25" spans="2:14">
      <c r="B25" s="1133" t="s">
        <v>479</v>
      </c>
      <c r="C25" s="1134" t="s">
        <v>476</v>
      </c>
      <c r="D25" s="1135">
        <v>5488.652</v>
      </c>
      <c r="E25" s="1107">
        <f t="shared" si="3"/>
        <v>5.6610443881249362E-2</v>
      </c>
      <c r="F25" s="1135">
        <v>12102.23942</v>
      </c>
      <c r="G25" s="1107">
        <f t="shared" si="0"/>
        <v>0.20615600365457112</v>
      </c>
      <c r="H25" s="1135">
        <v>351.07875000000001</v>
      </c>
      <c r="I25" s="1107">
        <f t="shared" si="1"/>
        <v>5.0884515840905635E-2</v>
      </c>
      <c r="J25" s="1135">
        <f t="shared" si="4"/>
        <v>17941.970170000001</v>
      </c>
      <c r="K25" s="1108">
        <f t="shared" si="2"/>
        <v>0.11037235024785158</v>
      </c>
      <c r="L25" s="1128"/>
      <c r="M25" s="1128"/>
      <c r="N25" s="1129"/>
    </row>
    <row r="26" spans="2:14">
      <c r="B26" s="1133" t="s">
        <v>480</v>
      </c>
      <c r="C26" s="1134" t="s">
        <v>478</v>
      </c>
      <c r="D26" s="1135">
        <v>526.31899999999996</v>
      </c>
      <c r="E26" s="1107">
        <f t="shared" si="3"/>
        <v>5.4285008802043341E-3</v>
      </c>
      <c r="F26" s="1135">
        <v>1072.58051</v>
      </c>
      <c r="G26" s="1107">
        <f t="shared" si="0"/>
        <v>1.8270908702563229E-2</v>
      </c>
      <c r="H26" s="1135">
        <v>331.24214000000001</v>
      </c>
      <c r="I26" s="1107">
        <f t="shared" si="1"/>
        <v>4.8009444946484181E-2</v>
      </c>
      <c r="J26" s="1135">
        <f t="shared" si="4"/>
        <v>1930.14165</v>
      </c>
      <c r="K26" s="1108">
        <f t="shared" si="2"/>
        <v>1.1873516018768755E-2</v>
      </c>
      <c r="L26" s="1128"/>
      <c r="M26" s="1128"/>
      <c r="N26" s="1129"/>
    </row>
    <row r="27" spans="2:14">
      <c r="B27" s="1130">
        <v>8</v>
      </c>
      <c r="C27" s="1131" t="s">
        <v>443</v>
      </c>
      <c r="D27" s="1132">
        <v>0</v>
      </c>
      <c r="E27" s="1102">
        <f t="shared" si="3"/>
        <v>0</v>
      </c>
      <c r="F27" s="1132">
        <v>0</v>
      </c>
      <c r="G27" s="1102">
        <f t="shared" si="0"/>
        <v>0</v>
      </c>
      <c r="H27" s="1132">
        <v>0</v>
      </c>
      <c r="I27" s="1102">
        <f t="shared" si="1"/>
        <v>0</v>
      </c>
      <c r="J27" s="1132">
        <f t="shared" si="4"/>
        <v>0</v>
      </c>
      <c r="K27" s="1103">
        <f t="shared" si="2"/>
        <v>0</v>
      </c>
      <c r="L27" s="1128"/>
      <c r="M27" s="1128"/>
      <c r="N27" s="1129"/>
    </row>
    <row r="28" spans="2:14">
      <c r="B28" s="1130">
        <v>9</v>
      </c>
      <c r="C28" s="1131" t="s">
        <v>527</v>
      </c>
      <c r="D28" s="1132">
        <v>309.565</v>
      </c>
      <c r="E28" s="1102">
        <f t="shared" si="3"/>
        <v>3.1928808858894603E-3</v>
      </c>
      <c r="F28" s="1132">
        <v>335.22164000000004</v>
      </c>
      <c r="G28" s="1102">
        <f t="shared" si="0"/>
        <v>5.7103442794830556E-3</v>
      </c>
      <c r="H28" s="1132">
        <v>25.330059999999996</v>
      </c>
      <c r="I28" s="1102">
        <f t="shared" si="1"/>
        <v>3.6712784220665306E-3</v>
      </c>
      <c r="J28" s="1132">
        <f t="shared" si="4"/>
        <v>670.11670000000004</v>
      </c>
      <c r="K28" s="1103">
        <f t="shared" si="2"/>
        <v>4.1223095578992643E-3</v>
      </c>
      <c r="L28" s="1128"/>
      <c r="M28" s="1128"/>
      <c r="N28" s="1129"/>
    </row>
    <row r="29" spans="2:14">
      <c r="B29" s="1130">
        <v>10</v>
      </c>
      <c r="C29" s="1131" t="s">
        <v>528</v>
      </c>
      <c r="D29" s="1132">
        <v>1.569</v>
      </c>
      <c r="E29" s="1102">
        <f t="shared" si="3"/>
        <v>1.6182805258865063E-5</v>
      </c>
      <c r="F29" s="1132">
        <v>12.32127</v>
      </c>
      <c r="G29" s="1102">
        <f t="shared" si="0"/>
        <v>2.0988708742211923E-4</v>
      </c>
      <c r="H29" s="1132">
        <v>3.6465799999999997</v>
      </c>
      <c r="I29" s="1102">
        <f t="shared" si="1"/>
        <v>5.2852659916081404E-4</v>
      </c>
      <c r="J29" s="1132">
        <f t="shared" si="4"/>
        <v>17.536850000000001</v>
      </c>
      <c r="K29" s="1103">
        <f t="shared" si="2"/>
        <v>1.0788020112085808E-4</v>
      </c>
      <c r="L29" s="1128"/>
      <c r="M29" s="1128"/>
      <c r="N29" s="1129"/>
    </row>
    <row r="30" spans="2:14">
      <c r="B30" s="1130">
        <v>11</v>
      </c>
      <c r="C30" s="1131" t="s">
        <v>529</v>
      </c>
      <c r="D30" s="1132">
        <v>0.13200000000000001</v>
      </c>
      <c r="E30" s="1102">
        <f t="shared" si="3"/>
        <v>1.3614597158509806E-6</v>
      </c>
      <c r="F30" s="1132">
        <v>0.70765</v>
      </c>
      <c r="G30" s="1102">
        <f t="shared" si="0"/>
        <v>1.2054487679781603E-5</v>
      </c>
      <c r="H30" s="1132">
        <v>0</v>
      </c>
      <c r="I30" s="1102">
        <f t="shared" si="1"/>
        <v>0</v>
      </c>
      <c r="J30" s="1132">
        <f t="shared" si="4"/>
        <v>0.83965000000000001</v>
      </c>
      <c r="K30" s="1103">
        <f t="shared" si="2"/>
        <v>5.1652155815399274E-6</v>
      </c>
      <c r="L30" s="1128"/>
      <c r="M30" s="1128"/>
      <c r="N30" s="1129"/>
    </row>
    <row r="31" spans="2:14">
      <c r="B31" s="1130">
        <v>12</v>
      </c>
      <c r="C31" s="1131" t="s">
        <v>446</v>
      </c>
      <c r="D31" s="1132">
        <v>0</v>
      </c>
      <c r="E31" s="1102">
        <f t="shared" si="3"/>
        <v>0</v>
      </c>
      <c r="F31" s="1132">
        <v>0</v>
      </c>
      <c r="G31" s="1102">
        <f t="shared" si="0"/>
        <v>0</v>
      </c>
      <c r="H31" s="1132">
        <v>0</v>
      </c>
      <c r="I31" s="1102">
        <f t="shared" si="1"/>
        <v>0</v>
      </c>
      <c r="J31" s="1132">
        <f t="shared" si="4"/>
        <v>0</v>
      </c>
      <c r="K31" s="1103">
        <f t="shared" si="2"/>
        <v>0</v>
      </c>
      <c r="L31" s="1128"/>
      <c r="M31" s="1128"/>
      <c r="N31" s="1129"/>
    </row>
    <row r="32" spans="2:14">
      <c r="B32" s="1130">
        <v>13</v>
      </c>
      <c r="C32" s="1131" t="s">
        <v>530</v>
      </c>
      <c r="D32" s="1132">
        <v>4599.6009999999997</v>
      </c>
      <c r="E32" s="1102">
        <f t="shared" si="3"/>
        <v>4.7440692958241555E-2</v>
      </c>
      <c r="F32" s="1132">
        <v>2651.0966000000003</v>
      </c>
      <c r="G32" s="1102">
        <f t="shared" si="0"/>
        <v>4.5160194026158271E-2</v>
      </c>
      <c r="H32" s="1132">
        <v>468.56609999999995</v>
      </c>
      <c r="I32" s="1102">
        <f t="shared" si="1"/>
        <v>6.7912851854352821E-2</v>
      </c>
      <c r="J32" s="1132">
        <f t="shared" si="4"/>
        <v>7719.2636999999995</v>
      </c>
      <c r="K32" s="1103">
        <f t="shared" si="2"/>
        <v>4.7486049117198295E-2</v>
      </c>
      <c r="L32" s="1128"/>
      <c r="M32" s="1128"/>
      <c r="N32" s="1129"/>
    </row>
    <row r="33" spans="2:14" ht="25.5">
      <c r="B33" s="1130">
        <v>14</v>
      </c>
      <c r="C33" s="1131" t="s">
        <v>531</v>
      </c>
      <c r="D33" s="1132">
        <v>0</v>
      </c>
      <c r="E33" s="1102">
        <f t="shared" si="3"/>
        <v>0</v>
      </c>
      <c r="F33" s="1132">
        <v>0</v>
      </c>
      <c r="G33" s="1102">
        <f t="shared" si="0"/>
        <v>0</v>
      </c>
      <c r="H33" s="1132">
        <v>0</v>
      </c>
      <c r="I33" s="1102">
        <f t="shared" si="1"/>
        <v>0</v>
      </c>
      <c r="J33" s="1132">
        <f t="shared" si="4"/>
        <v>0</v>
      </c>
      <c r="K33" s="1103">
        <f t="shared" si="2"/>
        <v>0</v>
      </c>
      <c r="L33" s="1128"/>
      <c r="M33" s="1128"/>
      <c r="N33" s="1129"/>
    </row>
    <row r="34" spans="2:14">
      <c r="B34" s="1130">
        <v>15</v>
      </c>
      <c r="C34" s="1131" t="s">
        <v>532</v>
      </c>
      <c r="D34" s="1132">
        <v>998.74300000000005</v>
      </c>
      <c r="E34" s="1102">
        <f t="shared" si="3"/>
        <v>1.0301123946879969E-2</v>
      </c>
      <c r="F34" s="1132">
        <v>439.79568999999998</v>
      </c>
      <c r="G34" s="1102">
        <f t="shared" si="0"/>
        <v>7.4917144446068661E-3</v>
      </c>
      <c r="H34" s="1132">
        <v>38.632129999999997</v>
      </c>
      <c r="I34" s="1102">
        <f t="shared" si="1"/>
        <v>5.5992486897965934E-3</v>
      </c>
      <c r="J34" s="1132">
        <f t="shared" si="4"/>
        <v>1477.17082</v>
      </c>
      <c r="K34" s="1103">
        <f t="shared" si="2"/>
        <v>9.0870073674270378E-3</v>
      </c>
      <c r="L34" s="1128"/>
      <c r="M34" s="1128"/>
      <c r="N34" s="1129"/>
    </row>
    <row r="35" spans="2:14">
      <c r="B35" s="1111">
        <v>16</v>
      </c>
      <c r="C35" s="1136" t="s">
        <v>533</v>
      </c>
      <c r="D35" s="1137">
        <v>96549.664999999994</v>
      </c>
      <c r="E35" s="1138">
        <f t="shared" si="3"/>
        <v>0.99582181421520721</v>
      </c>
      <c r="F35" s="1139">
        <v>56005.077189999996</v>
      </c>
      <c r="G35" s="1138">
        <f t="shared" si="0"/>
        <v>0.95402036740206697</v>
      </c>
      <c r="H35" s="1140">
        <v>6899.5203000000001</v>
      </c>
      <c r="I35" s="1138">
        <f t="shared" si="1"/>
        <v>1</v>
      </c>
      <c r="J35" s="1140">
        <f t="shared" si="4"/>
        <v>159454.26248999999</v>
      </c>
      <c r="K35" s="1141">
        <f t="shared" si="2"/>
        <v>0.98090352070065567</v>
      </c>
      <c r="L35" s="1128"/>
      <c r="M35" s="1128"/>
      <c r="N35" s="1129"/>
    </row>
    <row r="36" spans="2:14">
      <c r="B36" s="1130">
        <v>17</v>
      </c>
      <c r="C36" s="1131" t="s">
        <v>450</v>
      </c>
      <c r="D36" s="1132">
        <v>405.09500000000003</v>
      </c>
      <c r="E36" s="1102">
        <f t="shared" si="3"/>
        <v>4.1781857847928254E-3</v>
      </c>
      <c r="F36" s="1132">
        <v>2699.2011500000003</v>
      </c>
      <c r="G36" s="1102">
        <f t="shared" si="0"/>
        <v>4.5979632597933071E-2</v>
      </c>
      <c r="H36" s="1132">
        <v>0</v>
      </c>
      <c r="I36" s="1102">
        <f t="shared" si="1"/>
        <v>0</v>
      </c>
      <c r="J36" s="1132">
        <f t="shared" si="4"/>
        <v>3104.2961500000001</v>
      </c>
      <c r="K36" s="1103">
        <f t="shared" si="2"/>
        <v>1.9096479299344261E-2</v>
      </c>
      <c r="L36" s="1128"/>
      <c r="M36" s="1128"/>
      <c r="N36" s="1129"/>
    </row>
    <row r="37" spans="2:14" ht="39" thickBot="1">
      <c r="B37" s="1116">
        <v>18</v>
      </c>
      <c r="C37" s="1142" t="s">
        <v>534</v>
      </c>
      <c r="D37" s="1143">
        <f>D35+D36</f>
        <v>96954.76</v>
      </c>
      <c r="E37" s="1144">
        <f t="shared" si="3"/>
        <v>1</v>
      </c>
      <c r="F37" s="1145">
        <f>F35+F36</f>
        <v>58704.278339999997</v>
      </c>
      <c r="G37" s="1144">
        <f t="shared" si="0"/>
        <v>1</v>
      </c>
      <c r="H37" s="1145">
        <v>6899.5203000000001</v>
      </c>
      <c r="I37" s="1144">
        <f t="shared" si="1"/>
        <v>1</v>
      </c>
      <c r="J37" s="1145">
        <f>J35+J36</f>
        <v>162558.55864</v>
      </c>
      <c r="K37" s="1146">
        <f t="shared" si="2"/>
        <v>1</v>
      </c>
      <c r="L37" s="1128"/>
      <c r="M37" s="1128"/>
      <c r="N37" s="1129"/>
    </row>
    <row r="38" spans="2:14">
      <c r="J38" s="1147"/>
    </row>
    <row r="39" spans="2:14">
      <c r="J39" s="1129"/>
    </row>
    <row r="40" spans="2:14">
      <c r="J40" s="1129"/>
    </row>
    <row r="41" spans="2:14">
      <c r="J41" s="1129"/>
    </row>
  </sheetData>
  <mergeCells count="9">
    <mergeCell ref="B3:K3"/>
    <mergeCell ref="J4:K4"/>
    <mergeCell ref="B5:K5"/>
    <mergeCell ref="B6:B7"/>
    <mergeCell ref="C6:C7"/>
    <mergeCell ref="D6:E6"/>
    <mergeCell ref="F6:G6"/>
    <mergeCell ref="H6:I6"/>
    <mergeCell ref="J6:K6"/>
  </mergeCells>
  <printOptions horizontalCentered="1"/>
  <pageMargins left="0.23" right="0.22" top="0.51" bottom="0.47" header="0.31496062992126" footer="0.31496062992126"/>
  <pageSetup paperSize="9" scale="57"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B1:U23"/>
  <sheetViews>
    <sheetView workbookViewId="0"/>
  </sheetViews>
  <sheetFormatPr defaultRowHeight="12.75"/>
  <cols>
    <col min="1" max="1" width="2.28515625" style="1148" customWidth="1"/>
    <col min="2" max="2" width="33.28515625" style="1148" customWidth="1"/>
    <col min="3" max="3" width="13.7109375" style="1148" customWidth="1"/>
    <col min="4" max="4" width="12.85546875" style="1148" bestFit="1" customWidth="1"/>
    <col min="5" max="5" width="13.28515625" style="1148" customWidth="1"/>
    <col min="6" max="6" width="13.85546875" style="1148" customWidth="1"/>
    <col min="7" max="7" width="12.85546875" style="1148" bestFit="1" customWidth="1"/>
    <col min="8" max="8" width="13.5703125" style="1148" customWidth="1"/>
    <col min="9" max="9" width="13.7109375" style="1148" customWidth="1"/>
    <col min="10" max="10" width="13.85546875" style="1148" bestFit="1" customWidth="1"/>
    <col min="11" max="11" width="13.28515625" style="1148" customWidth="1"/>
    <col min="12" max="12" width="13.42578125" style="1148" customWidth="1"/>
    <col min="13" max="13" width="13.140625" style="1148" bestFit="1" customWidth="1"/>
    <col min="14" max="14" width="13.7109375" style="1148" customWidth="1"/>
    <col min="15" max="16384" width="9.140625" style="1148"/>
  </cols>
  <sheetData>
    <row r="1" spans="2:21">
      <c r="M1" s="2163" t="s">
        <v>548</v>
      </c>
      <c r="N1" s="2163"/>
    </row>
    <row r="3" spans="2:21">
      <c r="B3" s="2164" t="s">
        <v>535</v>
      </c>
      <c r="C3" s="2164"/>
      <c r="D3" s="2164"/>
      <c r="E3" s="2164"/>
      <c r="F3" s="2164"/>
      <c r="G3" s="2164"/>
      <c r="H3" s="2164"/>
      <c r="I3" s="2164"/>
      <c r="J3" s="2164"/>
      <c r="K3" s="2164"/>
      <c r="L3" s="2164"/>
      <c r="M3" s="2164"/>
      <c r="N3" s="2164"/>
    </row>
    <row r="5" spans="2:21" ht="13.5" thickBot="1">
      <c r="M5" s="2165" t="s">
        <v>34</v>
      </c>
      <c r="N5" s="2165"/>
    </row>
    <row r="6" spans="2:21" ht="12.75" customHeight="1">
      <c r="B6" s="2166" t="s">
        <v>536</v>
      </c>
      <c r="C6" s="2168" t="s">
        <v>64</v>
      </c>
      <c r="D6" s="2169"/>
      <c r="E6" s="2170"/>
      <c r="F6" s="2171" t="s">
        <v>65</v>
      </c>
      <c r="G6" s="2172"/>
      <c r="H6" s="2173"/>
      <c r="I6" s="2171" t="s">
        <v>66</v>
      </c>
      <c r="J6" s="2172"/>
      <c r="K6" s="2173"/>
      <c r="L6" s="2171" t="s">
        <v>395</v>
      </c>
      <c r="M6" s="2172"/>
      <c r="N6" s="2173"/>
    </row>
    <row r="7" spans="2:21" ht="41.25" customHeight="1" thickBot="1">
      <c r="B7" s="2167"/>
      <c r="C7" s="1149" t="s">
        <v>537</v>
      </c>
      <c r="D7" s="1150" t="s">
        <v>538</v>
      </c>
      <c r="E7" s="1151" t="s">
        <v>539</v>
      </c>
      <c r="F7" s="1152" t="s">
        <v>537</v>
      </c>
      <c r="G7" s="1150" t="s">
        <v>538</v>
      </c>
      <c r="H7" s="1151" t="s">
        <v>539</v>
      </c>
      <c r="I7" s="1149" t="s">
        <v>537</v>
      </c>
      <c r="J7" s="1150" t="s">
        <v>538</v>
      </c>
      <c r="K7" s="1151" t="s">
        <v>539</v>
      </c>
      <c r="L7" s="1149" t="s">
        <v>537</v>
      </c>
      <c r="M7" s="1150" t="s">
        <v>538</v>
      </c>
      <c r="N7" s="1151" t="s">
        <v>539</v>
      </c>
    </row>
    <row r="8" spans="2:21">
      <c r="B8" s="1153" t="s">
        <v>540</v>
      </c>
      <c r="C8" s="1154">
        <v>84639.657519999979</v>
      </c>
      <c r="D8" s="1154">
        <v>15144.068249999998</v>
      </c>
      <c r="E8" s="1154">
        <v>95212.188869999998</v>
      </c>
      <c r="F8" s="1154">
        <v>53813.642189999999</v>
      </c>
      <c r="G8" s="1154">
        <v>13385.569579999999</v>
      </c>
      <c r="H8" s="1154">
        <v>42423.776400000002</v>
      </c>
      <c r="I8" s="1154">
        <v>6328.6196399999999</v>
      </c>
      <c r="J8" s="1154">
        <v>833.68690999999978</v>
      </c>
      <c r="K8" s="1154">
        <v>10220.28847</v>
      </c>
      <c r="L8" s="1154">
        <v>144781.91935000001</v>
      </c>
      <c r="M8" s="1154">
        <v>29363.32474</v>
      </c>
      <c r="N8" s="1154">
        <v>147856.25373999999</v>
      </c>
      <c r="O8" s="1155"/>
      <c r="P8" s="1155"/>
      <c r="Q8" s="1155"/>
      <c r="R8" s="1155"/>
      <c r="S8" s="1155"/>
      <c r="T8" s="1155"/>
      <c r="U8" s="1155"/>
    </row>
    <row r="9" spans="2:21">
      <c r="B9" s="1156" t="s">
        <v>541</v>
      </c>
      <c r="C9" s="1154">
        <v>40364.084349999997</v>
      </c>
      <c r="D9" s="1154">
        <v>5517.6343299999999</v>
      </c>
      <c r="E9" s="1154">
        <v>155602.07534000001</v>
      </c>
      <c r="F9" s="1154">
        <v>42110.831660000003</v>
      </c>
      <c r="G9" s="1154">
        <v>6902.7764999999999</v>
      </c>
      <c r="H9" s="1154">
        <v>54707.723080000003</v>
      </c>
      <c r="I9" s="1154">
        <v>4593.5393100000001</v>
      </c>
      <c r="J9" s="1154">
        <v>308.267</v>
      </c>
      <c r="K9" s="1154">
        <v>15307.105989999998</v>
      </c>
      <c r="L9" s="1154">
        <v>87068.455320000008</v>
      </c>
      <c r="M9" s="1154">
        <v>12728.677830000001</v>
      </c>
      <c r="N9" s="1154">
        <v>225616.90440999996</v>
      </c>
      <c r="O9" s="1155"/>
      <c r="P9" s="1155"/>
      <c r="Q9" s="1155"/>
      <c r="R9" s="1155"/>
      <c r="S9" s="1155"/>
      <c r="T9" s="1155"/>
      <c r="U9" s="1155"/>
    </row>
    <row r="10" spans="2:21" ht="25.5">
      <c r="B10" s="1156" t="s">
        <v>542</v>
      </c>
      <c r="C10" s="1154">
        <v>44275.573169999996</v>
      </c>
      <c r="D10" s="1154">
        <v>9626.4339200000013</v>
      </c>
      <c r="E10" s="1154">
        <v>-60389.88646999999</v>
      </c>
      <c r="F10" s="1154">
        <v>11702.810529999997</v>
      </c>
      <c r="G10" s="1154">
        <v>6482.7930800000013</v>
      </c>
      <c r="H10" s="1154">
        <v>-12283.946679999999</v>
      </c>
      <c r="I10" s="1154">
        <v>1735.08033</v>
      </c>
      <c r="J10" s="1154">
        <v>525.41990999999996</v>
      </c>
      <c r="K10" s="1154">
        <v>-5086.8175199999996</v>
      </c>
      <c r="L10" s="1154">
        <v>57713.464030000017</v>
      </c>
      <c r="M10" s="1154">
        <v>16634.646909999999</v>
      </c>
      <c r="N10" s="1154">
        <v>-77760.650670000032</v>
      </c>
      <c r="O10" s="1155"/>
      <c r="P10" s="1155"/>
      <c r="Q10" s="1155"/>
      <c r="R10" s="1155"/>
      <c r="S10" s="1155"/>
      <c r="T10" s="1155"/>
      <c r="U10" s="1155"/>
    </row>
    <row r="11" spans="2:21" ht="25.5">
      <c r="B11" s="1156" t="s">
        <v>543</v>
      </c>
      <c r="C11" s="1154">
        <v>0.52762000000000986</v>
      </c>
      <c r="D11" s="1154">
        <v>0</v>
      </c>
      <c r="E11" s="1154">
        <v>0</v>
      </c>
      <c r="F11" s="1154">
        <v>0</v>
      </c>
      <c r="G11" s="1154">
        <v>0</v>
      </c>
      <c r="H11" s="1154">
        <v>0</v>
      </c>
      <c r="I11" s="1154">
        <v>0</v>
      </c>
      <c r="J11" s="1154">
        <v>0</v>
      </c>
      <c r="K11" s="1154">
        <v>0</v>
      </c>
      <c r="L11" s="1154">
        <v>0.52762000000000986</v>
      </c>
      <c r="M11" s="1154">
        <v>0</v>
      </c>
      <c r="N11" s="1154">
        <v>0</v>
      </c>
      <c r="O11" s="1155"/>
      <c r="P11" s="1155"/>
      <c r="Q11" s="1155"/>
      <c r="R11" s="1155"/>
      <c r="S11" s="1155"/>
      <c r="T11" s="1155"/>
      <c r="U11" s="1155"/>
    </row>
    <row r="12" spans="2:21">
      <c r="B12" s="1157" t="s">
        <v>544</v>
      </c>
      <c r="C12" s="1154">
        <v>44276.100789999982</v>
      </c>
      <c r="D12" s="1154">
        <v>9626.4339200000013</v>
      </c>
      <c r="E12" s="1154">
        <v>-60389.88646999999</v>
      </c>
      <c r="F12" s="1154">
        <v>11702.810529999997</v>
      </c>
      <c r="G12" s="1154">
        <v>6482.7930800000013</v>
      </c>
      <c r="H12" s="1154">
        <v>-12283.946679999999</v>
      </c>
      <c r="I12" s="1154">
        <v>1735.08033</v>
      </c>
      <c r="J12" s="1154">
        <v>525.41990999999996</v>
      </c>
      <c r="K12" s="1154">
        <v>-5086.8175199999996</v>
      </c>
      <c r="L12" s="1154">
        <v>57713.991650000011</v>
      </c>
      <c r="M12" s="1154">
        <v>16634.646909999999</v>
      </c>
      <c r="N12" s="1154">
        <v>-77760.650670000032</v>
      </c>
      <c r="O12" s="1155"/>
      <c r="P12" s="1155"/>
      <c r="Q12" s="1155"/>
      <c r="R12" s="1155"/>
      <c r="S12" s="1155"/>
      <c r="T12" s="1155"/>
      <c r="U12" s="1155"/>
    </row>
    <row r="13" spans="2:21" ht="13.5" thickBot="1">
      <c r="B13" s="1157" t="s">
        <v>545</v>
      </c>
      <c r="C13" s="1154">
        <v>940.03698049500008</v>
      </c>
      <c r="D13" s="1154">
        <v>29.147358432000004</v>
      </c>
      <c r="E13" s="1154">
        <v>20.75729716199999</v>
      </c>
      <c r="F13" s="1154">
        <v>260.799724578</v>
      </c>
      <c r="G13" s="1154">
        <v>20.560547030000006</v>
      </c>
      <c r="H13" s="1154">
        <v>196.81173896700003</v>
      </c>
      <c r="I13" s="1154">
        <v>16.881192864999992</v>
      </c>
      <c r="J13" s="1154">
        <v>-0.12798247399999996</v>
      </c>
      <c r="K13" s="1154">
        <v>18.081147896000001</v>
      </c>
      <c r="L13" s="1154">
        <v>1217.7178979380001</v>
      </c>
      <c r="M13" s="1154">
        <v>49.579922988000007</v>
      </c>
      <c r="N13" s="1154">
        <v>235.65018402499999</v>
      </c>
      <c r="O13" s="1155"/>
      <c r="P13" s="1155"/>
      <c r="Q13" s="1155"/>
      <c r="R13" s="1155"/>
      <c r="S13" s="1155"/>
      <c r="T13" s="1155"/>
      <c r="U13" s="1155"/>
    </row>
    <row r="14" spans="2:21">
      <c r="B14" s="1158" t="s">
        <v>546</v>
      </c>
      <c r="C14" s="2174">
        <v>990</v>
      </c>
      <c r="D14" s="2175"/>
      <c r="E14" s="2175"/>
      <c r="F14" s="2174">
        <v>478</v>
      </c>
      <c r="G14" s="2175"/>
      <c r="H14" s="2176"/>
      <c r="I14" s="2175">
        <v>35</v>
      </c>
      <c r="J14" s="2175"/>
      <c r="K14" s="2176"/>
      <c r="L14" s="2175">
        <v>1503</v>
      </c>
      <c r="M14" s="2175"/>
      <c r="N14" s="2176"/>
      <c r="O14" s="1155"/>
      <c r="P14" s="1155"/>
      <c r="Q14" s="1155"/>
      <c r="R14" s="1155"/>
      <c r="S14" s="1155"/>
      <c r="T14" s="1155"/>
      <c r="U14" s="1155"/>
    </row>
    <row r="15" spans="2:21" ht="13.5" thickBot="1">
      <c r="B15" s="1159" t="s">
        <v>547</v>
      </c>
      <c r="C15" s="2177">
        <v>3.7264492360575809E-2</v>
      </c>
      <c r="D15" s="2178"/>
      <c r="E15" s="2179"/>
      <c r="F15" s="2177">
        <v>2.8528224681087941E-2</v>
      </c>
      <c r="G15" s="2178"/>
      <c r="H15" s="2179"/>
      <c r="I15" s="2180">
        <v>1.4506653159397566E-2</v>
      </c>
      <c r="J15" s="2178"/>
      <c r="K15" s="2179"/>
      <c r="L15" s="2177">
        <v>3.2863328970099248E-2</v>
      </c>
      <c r="M15" s="2178"/>
      <c r="N15" s="2179"/>
    </row>
    <row r="18" spans="2:17">
      <c r="B18" s="1155"/>
      <c r="D18" s="1155"/>
      <c r="E18" s="1155"/>
      <c r="F18" s="1155"/>
      <c r="G18" s="1155"/>
      <c r="H18" s="1155"/>
      <c r="I18" s="1155"/>
      <c r="J18" s="1155"/>
      <c r="K18" s="1155"/>
      <c r="L18" s="1155"/>
      <c r="M18" s="1155"/>
      <c r="N18" s="1155"/>
      <c r="O18" s="1155"/>
      <c r="P18" s="1155"/>
      <c r="Q18" s="1155"/>
    </row>
    <row r="19" spans="2:17">
      <c r="B19" s="1155"/>
      <c r="D19" s="1155"/>
      <c r="E19" s="1155"/>
      <c r="F19" s="1155"/>
      <c r="G19" s="1155"/>
      <c r="I19" s="1155"/>
      <c r="J19" s="1155"/>
      <c r="K19" s="1155"/>
      <c r="L19" s="1155"/>
      <c r="M19" s="1155"/>
      <c r="N19" s="1155"/>
      <c r="O19" s="1155"/>
      <c r="P19" s="1155"/>
      <c r="Q19" s="1155"/>
    </row>
    <row r="20" spans="2:17">
      <c r="B20" s="1155"/>
      <c r="I20" s="1155"/>
      <c r="L20" s="1155"/>
      <c r="M20" s="1155"/>
      <c r="N20" s="1155"/>
    </row>
    <row r="21" spans="2:17">
      <c r="B21" s="1155"/>
      <c r="I21" s="1155"/>
      <c r="L21" s="1155"/>
      <c r="M21" s="1155"/>
      <c r="N21" s="1155"/>
    </row>
    <row r="22" spans="2:17">
      <c r="B22" s="1155"/>
      <c r="I22" s="1155"/>
      <c r="L22" s="1155"/>
      <c r="M22" s="1155"/>
      <c r="N22" s="1155"/>
    </row>
    <row r="23" spans="2:17">
      <c r="L23" s="1155"/>
      <c r="M23" s="1155"/>
      <c r="N23" s="1155"/>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rintOptions horizontalCentered="1"/>
  <pageMargins left="0.70866141732283472" right="0.70866141732283472" top="0.74803149606299213" bottom="0.74803149606299213" header="0.31496062992125984" footer="0.31496062992125984"/>
  <pageSetup paperSize="9" scale="66"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L85"/>
  <sheetViews>
    <sheetView showGridLines="0" workbookViewId="0"/>
  </sheetViews>
  <sheetFormatPr defaultRowHeight="14.25"/>
  <cols>
    <col min="1" max="1" width="9.140625" style="1160"/>
    <col min="2" max="2" width="6.7109375" style="1160" customWidth="1"/>
    <col min="3" max="3" width="68.140625" style="1160" customWidth="1"/>
    <col min="4" max="4" width="11.28515625" style="1161" bestFit="1" customWidth="1"/>
    <col min="5" max="5" width="9.140625" style="1161"/>
    <col min="6" max="6" width="9.28515625" style="1161" customWidth="1"/>
    <col min="7" max="7" width="8.42578125" style="1162" bestFit="1" customWidth="1"/>
    <col min="8" max="10" width="9.140625" style="1161"/>
    <col min="11" max="11" width="12.42578125" style="1161" customWidth="1"/>
    <col min="12" max="245" width="9.140625" style="1161"/>
    <col min="246" max="246" width="6.7109375" style="1161" customWidth="1"/>
    <col min="247" max="247" width="73.5703125" style="1161" customWidth="1"/>
    <col min="248" max="248" width="11.28515625" style="1161" bestFit="1" customWidth="1"/>
    <col min="249" max="250" width="10.140625" style="1161" bestFit="1" customWidth="1"/>
    <col min="251" max="252" width="11.28515625" style="1161" bestFit="1" customWidth="1"/>
    <col min="253" max="254" width="10.140625" style="1161" bestFit="1" customWidth="1"/>
    <col min="255" max="255" width="11.28515625" style="1161" bestFit="1" customWidth="1"/>
    <col min="256" max="501" width="9.140625" style="1161"/>
    <col min="502" max="502" width="6.7109375" style="1161" customWidth="1"/>
    <col min="503" max="503" width="73.5703125" style="1161" customWidth="1"/>
    <col min="504" max="504" width="11.28515625" style="1161" bestFit="1" customWidth="1"/>
    <col min="505" max="506" width="10.140625" style="1161" bestFit="1" customWidth="1"/>
    <col min="507" max="508" width="11.28515625" style="1161" bestFit="1" customWidth="1"/>
    <col min="509" max="510" width="10.140625" style="1161" bestFit="1" customWidth="1"/>
    <col min="511" max="511" width="11.28515625" style="1161" bestFit="1" customWidth="1"/>
    <col min="512" max="757" width="9.140625" style="1161"/>
    <col min="758" max="758" width="6.7109375" style="1161" customWidth="1"/>
    <col min="759" max="759" width="73.5703125" style="1161" customWidth="1"/>
    <col min="760" max="760" width="11.28515625" style="1161" bestFit="1" customWidth="1"/>
    <col min="761" max="762" width="10.140625" style="1161" bestFit="1" customWidth="1"/>
    <col min="763" max="764" width="11.28515625" style="1161" bestFit="1" customWidth="1"/>
    <col min="765" max="766" width="10.140625" style="1161" bestFit="1" customWidth="1"/>
    <col min="767" max="767" width="11.28515625" style="1161" bestFit="1" customWidth="1"/>
    <col min="768" max="1013" width="9.140625" style="1161"/>
    <col min="1014" max="1014" width="6.7109375" style="1161" customWidth="1"/>
    <col min="1015" max="1015" width="73.5703125" style="1161" customWidth="1"/>
    <col min="1016" max="1016" width="11.28515625" style="1161" bestFit="1" customWidth="1"/>
    <col min="1017" max="1018" width="10.140625" style="1161" bestFit="1" customWidth="1"/>
    <col min="1019" max="1020" width="11.28515625" style="1161" bestFit="1" customWidth="1"/>
    <col min="1021" max="1022" width="10.140625" style="1161" bestFit="1" customWidth="1"/>
    <col min="1023" max="1023" width="11.28515625" style="1161" bestFit="1" customWidth="1"/>
    <col min="1024" max="1269" width="9.140625" style="1161"/>
    <col min="1270" max="1270" width="6.7109375" style="1161" customWidth="1"/>
    <col min="1271" max="1271" width="73.5703125" style="1161" customWidth="1"/>
    <col min="1272" max="1272" width="11.28515625" style="1161" bestFit="1" customWidth="1"/>
    <col min="1273" max="1274" width="10.140625" style="1161" bestFit="1" customWidth="1"/>
    <col min="1275" max="1276" width="11.28515625" style="1161" bestFit="1" customWidth="1"/>
    <col min="1277" max="1278" width="10.140625" style="1161" bestFit="1" customWidth="1"/>
    <col min="1279" max="1279" width="11.28515625" style="1161" bestFit="1" customWidth="1"/>
    <col min="1280" max="1525" width="9.140625" style="1161"/>
    <col min="1526" max="1526" width="6.7109375" style="1161" customWidth="1"/>
    <col min="1527" max="1527" width="73.5703125" style="1161" customWidth="1"/>
    <col min="1528" max="1528" width="11.28515625" style="1161" bestFit="1" customWidth="1"/>
    <col min="1529" max="1530" width="10.140625" style="1161" bestFit="1" customWidth="1"/>
    <col min="1531" max="1532" width="11.28515625" style="1161" bestFit="1" customWidth="1"/>
    <col min="1533" max="1534" width="10.140625" style="1161" bestFit="1" customWidth="1"/>
    <col min="1535" max="1535" width="11.28515625" style="1161" bestFit="1" customWidth="1"/>
    <col min="1536" max="1781" width="9.140625" style="1161"/>
    <col min="1782" max="1782" width="6.7109375" style="1161" customWidth="1"/>
    <col min="1783" max="1783" width="73.5703125" style="1161" customWidth="1"/>
    <col min="1784" max="1784" width="11.28515625" style="1161" bestFit="1" customWidth="1"/>
    <col min="1785" max="1786" width="10.140625" style="1161" bestFit="1" customWidth="1"/>
    <col min="1787" max="1788" width="11.28515625" style="1161" bestFit="1" customWidth="1"/>
    <col min="1789" max="1790" width="10.140625" style="1161" bestFit="1" customWidth="1"/>
    <col min="1791" max="1791" width="11.28515625" style="1161" bestFit="1" customWidth="1"/>
    <col min="1792" max="2037" width="9.140625" style="1161"/>
    <col min="2038" max="2038" width="6.7109375" style="1161" customWidth="1"/>
    <col min="2039" max="2039" width="73.5703125" style="1161" customWidth="1"/>
    <col min="2040" max="2040" width="11.28515625" style="1161" bestFit="1" customWidth="1"/>
    <col min="2041" max="2042" width="10.140625" style="1161" bestFit="1" customWidth="1"/>
    <col min="2043" max="2044" width="11.28515625" style="1161" bestFit="1" customWidth="1"/>
    <col min="2045" max="2046" width="10.140625" style="1161" bestFit="1" customWidth="1"/>
    <col min="2047" max="2047" width="11.28515625" style="1161" bestFit="1" customWidth="1"/>
    <col min="2048" max="2293" width="9.140625" style="1161"/>
    <col min="2294" max="2294" width="6.7109375" style="1161" customWidth="1"/>
    <col min="2295" max="2295" width="73.5703125" style="1161" customWidth="1"/>
    <col min="2296" max="2296" width="11.28515625" style="1161" bestFit="1" customWidth="1"/>
    <col min="2297" max="2298" width="10.140625" style="1161" bestFit="1" customWidth="1"/>
    <col min="2299" max="2300" width="11.28515625" style="1161" bestFit="1" customWidth="1"/>
    <col min="2301" max="2302" width="10.140625" style="1161" bestFit="1" customWidth="1"/>
    <col min="2303" max="2303" width="11.28515625" style="1161" bestFit="1" customWidth="1"/>
    <col min="2304" max="2549" width="9.140625" style="1161"/>
    <col min="2550" max="2550" width="6.7109375" style="1161" customWidth="1"/>
    <col min="2551" max="2551" width="73.5703125" style="1161" customWidth="1"/>
    <col min="2552" max="2552" width="11.28515625" style="1161" bestFit="1" customWidth="1"/>
    <col min="2553" max="2554" width="10.140625" style="1161" bestFit="1" customWidth="1"/>
    <col min="2555" max="2556" width="11.28515625" style="1161" bestFit="1" customWidth="1"/>
    <col min="2557" max="2558" width="10.140625" style="1161" bestFit="1" customWidth="1"/>
    <col min="2559" max="2559" width="11.28515625" style="1161" bestFit="1" customWidth="1"/>
    <col min="2560" max="2805" width="9.140625" style="1161"/>
    <col min="2806" max="2806" width="6.7109375" style="1161" customWidth="1"/>
    <col min="2807" max="2807" width="73.5703125" style="1161" customWidth="1"/>
    <col min="2808" max="2808" width="11.28515625" style="1161" bestFit="1" customWidth="1"/>
    <col min="2809" max="2810" width="10.140625" style="1161" bestFit="1" customWidth="1"/>
    <col min="2811" max="2812" width="11.28515625" style="1161" bestFit="1" customWidth="1"/>
    <col min="2813" max="2814" width="10.140625" style="1161" bestFit="1" customWidth="1"/>
    <col min="2815" max="2815" width="11.28515625" style="1161" bestFit="1" customWidth="1"/>
    <col min="2816" max="3061" width="9.140625" style="1161"/>
    <col min="3062" max="3062" width="6.7109375" style="1161" customWidth="1"/>
    <col min="3063" max="3063" width="73.5703125" style="1161" customWidth="1"/>
    <col min="3064" max="3064" width="11.28515625" style="1161" bestFit="1" customWidth="1"/>
    <col min="3065" max="3066" width="10.140625" style="1161" bestFit="1" customWidth="1"/>
    <col min="3067" max="3068" width="11.28515625" style="1161" bestFit="1" customWidth="1"/>
    <col min="3069" max="3070" width="10.140625" style="1161" bestFit="1" customWidth="1"/>
    <col min="3071" max="3071" width="11.28515625" style="1161" bestFit="1" customWidth="1"/>
    <col min="3072" max="3317" width="9.140625" style="1161"/>
    <col min="3318" max="3318" width="6.7109375" style="1161" customWidth="1"/>
    <col min="3319" max="3319" width="73.5703125" style="1161" customWidth="1"/>
    <col min="3320" max="3320" width="11.28515625" style="1161" bestFit="1" customWidth="1"/>
    <col min="3321" max="3322" width="10.140625" style="1161" bestFit="1" customWidth="1"/>
    <col min="3323" max="3324" width="11.28515625" style="1161" bestFit="1" customWidth="1"/>
    <col min="3325" max="3326" width="10.140625" style="1161" bestFit="1" customWidth="1"/>
    <col min="3327" max="3327" width="11.28515625" style="1161" bestFit="1" customWidth="1"/>
    <col min="3328" max="3573" width="9.140625" style="1161"/>
    <col min="3574" max="3574" width="6.7109375" style="1161" customWidth="1"/>
    <col min="3575" max="3575" width="73.5703125" style="1161" customWidth="1"/>
    <col min="3576" max="3576" width="11.28515625" style="1161" bestFit="1" customWidth="1"/>
    <col min="3577" max="3578" width="10.140625" style="1161" bestFit="1" customWidth="1"/>
    <col min="3579" max="3580" width="11.28515625" style="1161" bestFit="1" customWidth="1"/>
    <col min="3581" max="3582" width="10.140625" style="1161" bestFit="1" customWidth="1"/>
    <col min="3583" max="3583" width="11.28515625" style="1161" bestFit="1" customWidth="1"/>
    <col min="3584" max="3829" width="9.140625" style="1161"/>
    <col min="3830" max="3830" width="6.7109375" style="1161" customWidth="1"/>
    <col min="3831" max="3831" width="73.5703125" style="1161" customWidth="1"/>
    <col min="3832" max="3832" width="11.28515625" style="1161" bestFit="1" customWidth="1"/>
    <col min="3833" max="3834" width="10.140625" style="1161" bestFit="1" customWidth="1"/>
    <col min="3835" max="3836" width="11.28515625" style="1161" bestFit="1" customWidth="1"/>
    <col min="3837" max="3838" width="10.140625" style="1161" bestFit="1" customWidth="1"/>
    <col min="3839" max="3839" width="11.28515625" style="1161" bestFit="1" customWidth="1"/>
    <col min="3840" max="4085" width="9.140625" style="1161"/>
    <col min="4086" max="4086" width="6.7109375" style="1161" customWidth="1"/>
    <col min="4087" max="4087" width="73.5703125" style="1161" customWidth="1"/>
    <col min="4088" max="4088" width="11.28515625" style="1161" bestFit="1" customWidth="1"/>
    <col min="4089" max="4090" width="10.140625" style="1161" bestFit="1" customWidth="1"/>
    <col min="4091" max="4092" width="11.28515625" style="1161" bestFit="1" customWidth="1"/>
    <col min="4093" max="4094" width="10.140625" style="1161" bestFit="1" customWidth="1"/>
    <col min="4095" max="4095" width="11.28515625" style="1161" bestFit="1" customWidth="1"/>
    <col min="4096" max="4341" width="9.140625" style="1161"/>
    <col min="4342" max="4342" width="6.7109375" style="1161" customWidth="1"/>
    <col min="4343" max="4343" width="73.5703125" style="1161" customWidth="1"/>
    <col min="4344" max="4344" width="11.28515625" style="1161" bestFit="1" customWidth="1"/>
    <col min="4345" max="4346" width="10.140625" style="1161" bestFit="1" customWidth="1"/>
    <col min="4347" max="4348" width="11.28515625" style="1161" bestFit="1" customWidth="1"/>
    <col min="4349" max="4350" width="10.140625" style="1161" bestFit="1" customWidth="1"/>
    <col min="4351" max="4351" width="11.28515625" style="1161" bestFit="1" customWidth="1"/>
    <col min="4352" max="4597" width="9.140625" style="1161"/>
    <col min="4598" max="4598" width="6.7109375" style="1161" customWidth="1"/>
    <col min="4599" max="4599" width="73.5703125" style="1161" customWidth="1"/>
    <col min="4600" max="4600" width="11.28515625" style="1161" bestFit="1" customWidth="1"/>
    <col min="4601" max="4602" width="10.140625" style="1161" bestFit="1" customWidth="1"/>
    <col min="4603" max="4604" width="11.28515625" style="1161" bestFit="1" customWidth="1"/>
    <col min="4605" max="4606" width="10.140625" style="1161" bestFit="1" customWidth="1"/>
    <col min="4607" max="4607" width="11.28515625" style="1161" bestFit="1" customWidth="1"/>
    <col min="4608" max="4853" width="9.140625" style="1161"/>
    <col min="4854" max="4854" width="6.7109375" style="1161" customWidth="1"/>
    <col min="4855" max="4855" width="73.5703125" style="1161" customWidth="1"/>
    <col min="4856" max="4856" width="11.28515625" style="1161" bestFit="1" customWidth="1"/>
    <col min="4857" max="4858" width="10.140625" style="1161" bestFit="1" customWidth="1"/>
    <col min="4859" max="4860" width="11.28515625" style="1161" bestFit="1" customWidth="1"/>
    <col min="4861" max="4862" width="10.140625" style="1161" bestFit="1" customWidth="1"/>
    <col min="4863" max="4863" width="11.28515625" style="1161" bestFit="1" customWidth="1"/>
    <col min="4864" max="5109" width="9.140625" style="1161"/>
    <col min="5110" max="5110" width="6.7109375" style="1161" customWidth="1"/>
    <col min="5111" max="5111" width="73.5703125" style="1161" customWidth="1"/>
    <col min="5112" max="5112" width="11.28515625" style="1161" bestFit="1" customWidth="1"/>
    <col min="5113" max="5114" width="10.140625" style="1161" bestFit="1" customWidth="1"/>
    <col min="5115" max="5116" width="11.28515625" style="1161" bestFit="1" customWidth="1"/>
    <col min="5117" max="5118" width="10.140625" style="1161" bestFit="1" customWidth="1"/>
    <col min="5119" max="5119" width="11.28515625" style="1161" bestFit="1" customWidth="1"/>
    <col min="5120" max="5365" width="9.140625" style="1161"/>
    <col min="5366" max="5366" width="6.7109375" style="1161" customWidth="1"/>
    <col min="5367" max="5367" width="73.5703125" style="1161" customWidth="1"/>
    <col min="5368" max="5368" width="11.28515625" style="1161" bestFit="1" customWidth="1"/>
    <col min="5369" max="5370" width="10.140625" style="1161" bestFit="1" customWidth="1"/>
    <col min="5371" max="5372" width="11.28515625" style="1161" bestFit="1" customWidth="1"/>
    <col min="5373" max="5374" width="10.140625" style="1161" bestFit="1" customWidth="1"/>
    <col min="5375" max="5375" width="11.28515625" style="1161" bestFit="1" customWidth="1"/>
    <col min="5376" max="5621" width="9.140625" style="1161"/>
    <col min="5622" max="5622" width="6.7109375" style="1161" customWidth="1"/>
    <col min="5623" max="5623" width="73.5703125" style="1161" customWidth="1"/>
    <col min="5624" max="5624" width="11.28515625" style="1161" bestFit="1" customWidth="1"/>
    <col min="5625" max="5626" width="10.140625" style="1161" bestFit="1" customWidth="1"/>
    <col min="5627" max="5628" width="11.28515625" style="1161" bestFit="1" customWidth="1"/>
    <col min="5629" max="5630" width="10.140625" style="1161" bestFit="1" customWidth="1"/>
    <col min="5631" max="5631" width="11.28515625" style="1161" bestFit="1" customWidth="1"/>
    <col min="5632" max="5877" width="9.140625" style="1161"/>
    <col min="5878" max="5878" width="6.7109375" style="1161" customWidth="1"/>
    <col min="5879" max="5879" width="73.5703125" style="1161" customWidth="1"/>
    <col min="5880" max="5880" width="11.28515625" style="1161" bestFit="1" customWidth="1"/>
    <col min="5881" max="5882" width="10.140625" style="1161" bestFit="1" customWidth="1"/>
    <col min="5883" max="5884" width="11.28515625" style="1161" bestFit="1" customWidth="1"/>
    <col min="5885" max="5886" width="10.140625" style="1161" bestFit="1" customWidth="1"/>
    <col min="5887" max="5887" width="11.28515625" style="1161" bestFit="1" customWidth="1"/>
    <col min="5888" max="6133" width="9.140625" style="1161"/>
    <col min="6134" max="6134" width="6.7109375" style="1161" customWidth="1"/>
    <col min="6135" max="6135" width="73.5703125" style="1161" customWidth="1"/>
    <col min="6136" max="6136" width="11.28515625" style="1161" bestFit="1" customWidth="1"/>
    <col min="6137" max="6138" width="10.140625" style="1161" bestFit="1" customWidth="1"/>
    <col min="6139" max="6140" width="11.28515625" style="1161" bestFit="1" customWidth="1"/>
    <col min="6141" max="6142" width="10.140625" style="1161" bestFit="1" customWidth="1"/>
    <col min="6143" max="6143" width="11.28515625" style="1161" bestFit="1" customWidth="1"/>
    <col min="6144" max="6389" width="9.140625" style="1161"/>
    <col min="6390" max="6390" width="6.7109375" style="1161" customWidth="1"/>
    <col min="6391" max="6391" width="73.5703125" style="1161" customWidth="1"/>
    <col min="6392" max="6392" width="11.28515625" style="1161" bestFit="1" customWidth="1"/>
    <col min="6393" max="6394" width="10.140625" style="1161" bestFit="1" customWidth="1"/>
    <col min="6395" max="6396" width="11.28515625" style="1161" bestFit="1" customWidth="1"/>
    <col min="6397" max="6398" width="10.140625" style="1161" bestFit="1" customWidth="1"/>
    <col min="6399" max="6399" width="11.28515625" style="1161" bestFit="1" customWidth="1"/>
    <col min="6400" max="6645" width="9.140625" style="1161"/>
    <col min="6646" max="6646" width="6.7109375" style="1161" customWidth="1"/>
    <col min="6647" max="6647" width="73.5703125" style="1161" customWidth="1"/>
    <col min="6648" max="6648" width="11.28515625" style="1161" bestFit="1" customWidth="1"/>
    <col min="6649" max="6650" width="10.140625" style="1161" bestFit="1" customWidth="1"/>
    <col min="6651" max="6652" width="11.28515625" style="1161" bestFit="1" customWidth="1"/>
    <col min="6653" max="6654" width="10.140625" style="1161" bestFit="1" customWidth="1"/>
    <col min="6655" max="6655" width="11.28515625" style="1161" bestFit="1" customWidth="1"/>
    <col min="6656" max="6901" width="9.140625" style="1161"/>
    <col min="6902" max="6902" width="6.7109375" style="1161" customWidth="1"/>
    <col min="6903" max="6903" width="73.5703125" style="1161" customWidth="1"/>
    <col min="6904" max="6904" width="11.28515625" style="1161" bestFit="1" customWidth="1"/>
    <col min="6905" max="6906" width="10.140625" style="1161" bestFit="1" customWidth="1"/>
    <col min="6907" max="6908" width="11.28515625" style="1161" bestFit="1" customWidth="1"/>
    <col min="6909" max="6910" width="10.140625" style="1161" bestFit="1" customWidth="1"/>
    <col min="6911" max="6911" width="11.28515625" style="1161" bestFit="1" customWidth="1"/>
    <col min="6912" max="7157" width="9.140625" style="1161"/>
    <col min="7158" max="7158" width="6.7109375" style="1161" customWidth="1"/>
    <col min="7159" max="7159" width="73.5703125" style="1161" customWidth="1"/>
    <col min="7160" max="7160" width="11.28515625" style="1161" bestFit="1" customWidth="1"/>
    <col min="7161" max="7162" width="10.140625" style="1161" bestFit="1" customWidth="1"/>
    <col min="7163" max="7164" width="11.28515625" style="1161" bestFit="1" customWidth="1"/>
    <col min="7165" max="7166" width="10.140625" style="1161" bestFit="1" customWidth="1"/>
    <col min="7167" max="7167" width="11.28515625" style="1161" bestFit="1" customWidth="1"/>
    <col min="7168" max="7413" width="9.140625" style="1161"/>
    <col min="7414" max="7414" width="6.7109375" style="1161" customWidth="1"/>
    <col min="7415" max="7415" width="73.5703125" style="1161" customWidth="1"/>
    <col min="7416" max="7416" width="11.28515625" style="1161" bestFit="1" customWidth="1"/>
    <col min="7417" max="7418" width="10.140625" style="1161" bestFit="1" customWidth="1"/>
    <col min="7419" max="7420" width="11.28515625" style="1161" bestFit="1" customWidth="1"/>
    <col min="7421" max="7422" width="10.140625" style="1161" bestFit="1" customWidth="1"/>
    <col min="7423" max="7423" width="11.28515625" style="1161" bestFit="1" customWidth="1"/>
    <col min="7424" max="7669" width="9.140625" style="1161"/>
    <col min="7670" max="7670" width="6.7109375" style="1161" customWidth="1"/>
    <col min="7671" max="7671" width="73.5703125" style="1161" customWidth="1"/>
    <col min="7672" max="7672" width="11.28515625" style="1161" bestFit="1" customWidth="1"/>
    <col min="7673" max="7674" width="10.140625" style="1161" bestFit="1" customWidth="1"/>
    <col min="7675" max="7676" width="11.28515625" style="1161" bestFit="1" customWidth="1"/>
    <col min="7677" max="7678" width="10.140625" style="1161" bestFit="1" customWidth="1"/>
    <col min="7679" max="7679" width="11.28515625" style="1161" bestFit="1" customWidth="1"/>
    <col min="7680" max="7925" width="9.140625" style="1161"/>
    <col min="7926" max="7926" width="6.7109375" style="1161" customWidth="1"/>
    <col min="7927" max="7927" width="73.5703125" style="1161" customWidth="1"/>
    <col min="7928" max="7928" width="11.28515625" style="1161" bestFit="1" customWidth="1"/>
    <col min="7929" max="7930" width="10.140625" style="1161" bestFit="1" customWidth="1"/>
    <col min="7931" max="7932" width="11.28515625" style="1161" bestFit="1" customWidth="1"/>
    <col min="7933" max="7934" width="10.140625" style="1161" bestFit="1" customWidth="1"/>
    <col min="7935" max="7935" width="11.28515625" style="1161" bestFit="1" customWidth="1"/>
    <col min="7936" max="8181" width="9.140625" style="1161"/>
    <col min="8182" max="8182" width="6.7109375" style="1161" customWidth="1"/>
    <col min="8183" max="8183" width="73.5703125" style="1161" customWidth="1"/>
    <col min="8184" max="8184" width="11.28515625" style="1161" bestFit="1" customWidth="1"/>
    <col min="8185" max="8186" width="10.140625" style="1161" bestFit="1" customWidth="1"/>
    <col min="8187" max="8188" width="11.28515625" style="1161" bestFit="1" customWidth="1"/>
    <col min="8189" max="8190" width="10.140625" style="1161" bestFit="1" customWidth="1"/>
    <col min="8191" max="8191" width="11.28515625" style="1161" bestFit="1" customWidth="1"/>
    <col min="8192" max="8437" width="9.140625" style="1161"/>
    <col min="8438" max="8438" width="6.7109375" style="1161" customWidth="1"/>
    <col min="8439" max="8439" width="73.5703125" style="1161" customWidth="1"/>
    <col min="8440" max="8440" width="11.28515625" style="1161" bestFit="1" customWidth="1"/>
    <col min="8441" max="8442" width="10.140625" style="1161" bestFit="1" customWidth="1"/>
    <col min="8443" max="8444" width="11.28515625" style="1161" bestFit="1" customWidth="1"/>
    <col min="8445" max="8446" width="10.140625" style="1161" bestFit="1" customWidth="1"/>
    <col min="8447" max="8447" width="11.28515625" style="1161" bestFit="1" customWidth="1"/>
    <col min="8448" max="8693" width="9.140625" style="1161"/>
    <col min="8694" max="8694" width="6.7109375" style="1161" customWidth="1"/>
    <col min="8695" max="8695" width="73.5703125" style="1161" customWidth="1"/>
    <col min="8696" max="8696" width="11.28515625" style="1161" bestFit="1" customWidth="1"/>
    <col min="8697" max="8698" width="10.140625" style="1161" bestFit="1" customWidth="1"/>
    <col min="8699" max="8700" width="11.28515625" style="1161" bestFit="1" customWidth="1"/>
    <col min="8701" max="8702" width="10.140625" style="1161" bestFit="1" customWidth="1"/>
    <col min="8703" max="8703" width="11.28515625" style="1161" bestFit="1" customWidth="1"/>
    <col min="8704" max="8949" width="9.140625" style="1161"/>
    <col min="8950" max="8950" width="6.7109375" style="1161" customWidth="1"/>
    <col min="8951" max="8951" width="73.5703125" style="1161" customWidth="1"/>
    <col min="8952" max="8952" width="11.28515625" style="1161" bestFit="1" customWidth="1"/>
    <col min="8953" max="8954" width="10.140625" style="1161" bestFit="1" customWidth="1"/>
    <col min="8955" max="8956" width="11.28515625" style="1161" bestFit="1" customWidth="1"/>
    <col min="8957" max="8958" width="10.140625" style="1161" bestFit="1" customWidth="1"/>
    <col min="8959" max="8959" width="11.28515625" style="1161" bestFit="1" customWidth="1"/>
    <col min="8960" max="9205" width="9.140625" style="1161"/>
    <col min="9206" max="9206" width="6.7109375" style="1161" customWidth="1"/>
    <col min="9207" max="9207" width="73.5703125" style="1161" customWidth="1"/>
    <col min="9208" max="9208" width="11.28515625" style="1161" bestFit="1" customWidth="1"/>
    <col min="9209" max="9210" width="10.140625" style="1161" bestFit="1" customWidth="1"/>
    <col min="9211" max="9212" width="11.28515625" style="1161" bestFit="1" customWidth="1"/>
    <col min="9213" max="9214" width="10.140625" style="1161" bestFit="1" customWidth="1"/>
    <col min="9215" max="9215" width="11.28515625" style="1161" bestFit="1" customWidth="1"/>
    <col min="9216" max="9461" width="9.140625" style="1161"/>
    <col min="9462" max="9462" width="6.7109375" style="1161" customWidth="1"/>
    <col min="9463" max="9463" width="73.5703125" style="1161" customWidth="1"/>
    <col min="9464" max="9464" width="11.28515625" style="1161" bestFit="1" customWidth="1"/>
    <col min="9465" max="9466" width="10.140625" style="1161" bestFit="1" customWidth="1"/>
    <col min="9467" max="9468" width="11.28515625" style="1161" bestFit="1" customWidth="1"/>
    <col min="9469" max="9470" width="10.140625" style="1161" bestFit="1" customWidth="1"/>
    <col min="9471" max="9471" width="11.28515625" style="1161" bestFit="1" customWidth="1"/>
    <col min="9472" max="9717" width="9.140625" style="1161"/>
    <col min="9718" max="9718" width="6.7109375" style="1161" customWidth="1"/>
    <col min="9719" max="9719" width="73.5703125" style="1161" customWidth="1"/>
    <col min="9720" max="9720" width="11.28515625" style="1161" bestFit="1" customWidth="1"/>
    <col min="9721" max="9722" width="10.140625" style="1161" bestFit="1" customWidth="1"/>
    <col min="9723" max="9724" width="11.28515625" style="1161" bestFit="1" customWidth="1"/>
    <col min="9725" max="9726" width="10.140625" style="1161" bestFit="1" customWidth="1"/>
    <col min="9727" max="9727" width="11.28515625" style="1161" bestFit="1" customWidth="1"/>
    <col min="9728" max="9973" width="9.140625" style="1161"/>
    <col min="9974" max="9974" width="6.7109375" style="1161" customWidth="1"/>
    <col min="9975" max="9975" width="73.5703125" style="1161" customWidth="1"/>
    <col min="9976" max="9976" width="11.28515625" style="1161" bestFit="1" customWidth="1"/>
    <col min="9977" max="9978" width="10.140625" style="1161" bestFit="1" customWidth="1"/>
    <col min="9979" max="9980" width="11.28515625" style="1161" bestFit="1" customWidth="1"/>
    <col min="9981" max="9982" width="10.140625" style="1161" bestFit="1" customWidth="1"/>
    <col min="9983" max="9983" width="11.28515625" style="1161" bestFit="1" customWidth="1"/>
    <col min="9984" max="10229" width="9.140625" style="1161"/>
    <col min="10230" max="10230" width="6.7109375" style="1161" customWidth="1"/>
    <col min="10231" max="10231" width="73.5703125" style="1161" customWidth="1"/>
    <col min="10232" max="10232" width="11.28515625" style="1161" bestFit="1" customWidth="1"/>
    <col min="10233" max="10234" width="10.140625" style="1161" bestFit="1" customWidth="1"/>
    <col min="10235" max="10236" width="11.28515625" style="1161" bestFit="1" customWidth="1"/>
    <col min="10237" max="10238" width="10.140625" style="1161" bestFit="1" customWidth="1"/>
    <col min="10239" max="10239" width="11.28515625" style="1161" bestFit="1" customWidth="1"/>
    <col min="10240" max="10485" width="9.140625" style="1161"/>
    <col min="10486" max="10486" width="6.7109375" style="1161" customWidth="1"/>
    <col min="10487" max="10487" width="73.5703125" style="1161" customWidth="1"/>
    <col min="10488" max="10488" width="11.28515625" style="1161" bestFit="1" customWidth="1"/>
    <col min="10489" max="10490" width="10.140625" style="1161" bestFit="1" customWidth="1"/>
    <col min="10491" max="10492" width="11.28515625" style="1161" bestFit="1" customWidth="1"/>
    <col min="10493" max="10494" width="10.140625" style="1161" bestFit="1" customWidth="1"/>
    <col min="10495" max="10495" width="11.28515625" style="1161" bestFit="1" customWidth="1"/>
    <col min="10496" max="10741" width="9.140625" style="1161"/>
    <col min="10742" max="10742" width="6.7109375" style="1161" customWidth="1"/>
    <col min="10743" max="10743" width="73.5703125" style="1161" customWidth="1"/>
    <col min="10744" max="10744" width="11.28515625" style="1161" bestFit="1" customWidth="1"/>
    <col min="10745" max="10746" width="10.140625" style="1161" bestFit="1" customWidth="1"/>
    <col min="10747" max="10748" width="11.28515625" style="1161" bestFit="1" customWidth="1"/>
    <col min="10749" max="10750" width="10.140625" style="1161" bestFit="1" customWidth="1"/>
    <col min="10751" max="10751" width="11.28515625" style="1161" bestFit="1" customWidth="1"/>
    <col min="10752" max="10997" width="9.140625" style="1161"/>
    <col min="10998" max="10998" width="6.7109375" style="1161" customWidth="1"/>
    <col min="10999" max="10999" width="73.5703125" style="1161" customWidth="1"/>
    <col min="11000" max="11000" width="11.28515625" style="1161" bestFit="1" customWidth="1"/>
    <col min="11001" max="11002" width="10.140625" style="1161" bestFit="1" customWidth="1"/>
    <col min="11003" max="11004" width="11.28515625" style="1161" bestFit="1" customWidth="1"/>
    <col min="11005" max="11006" width="10.140625" style="1161" bestFit="1" customWidth="1"/>
    <col min="11007" max="11007" width="11.28515625" style="1161" bestFit="1" customWidth="1"/>
    <col min="11008" max="11253" width="9.140625" style="1161"/>
    <col min="11254" max="11254" width="6.7109375" style="1161" customWidth="1"/>
    <col min="11255" max="11255" width="73.5703125" style="1161" customWidth="1"/>
    <col min="11256" max="11256" width="11.28515625" style="1161" bestFit="1" customWidth="1"/>
    <col min="11257" max="11258" width="10.140625" style="1161" bestFit="1" customWidth="1"/>
    <col min="11259" max="11260" width="11.28515625" style="1161" bestFit="1" customWidth="1"/>
    <col min="11261" max="11262" width="10.140625" style="1161" bestFit="1" customWidth="1"/>
    <col min="11263" max="11263" width="11.28515625" style="1161" bestFit="1" customWidth="1"/>
    <col min="11264" max="11509" width="9.140625" style="1161"/>
    <col min="11510" max="11510" width="6.7109375" style="1161" customWidth="1"/>
    <col min="11511" max="11511" width="73.5703125" style="1161" customWidth="1"/>
    <col min="11512" max="11512" width="11.28515625" style="1161" bestFit="1" customWidth="1"/>
    <col min="11513" max="11514" width="10.140625" style="1161" bestFit="1" customWidth="1"/>
    <col min="11515" max="11516" width="11.28515625" style="1161" bestFit="1" customWidth="1"/>
    <col min="11517" max="11518" width="10.140625" style="1161" bestFit="1" customWidth="1"/>
    <col min="11519" max="11519" width="11.28515625" style="1161" bestFit="1" customWidth="1"/>
    <col min="11520" max="11765" width="9.140625" style="1161"/>
    <col min="11766" max="11766" width="6.7109375" style="1161" customWidth="1"/>
    <col min="11767" max="11767" width="73.5703125" style="1161" customWidth="1"/>
    <col min="11768" max="11768" width="11.28515625" style="1161" bestFit="1" customWidth="1"/>
    <col min="11769" max="11770" width="10.140625" style="1161" bestFit="1" customWidth="1"/>
    <col min="11771" max="11772" width="11.28515625" style="1161" bestFit="1" customWidth="1"/>
    <col min="11773" max="11774" width="10.140625" style="1161" bestFit="1" customWidth="1"/>
    <col min="11775" max="11775" width="11.28515625" style="1161" bestFit="1" customWidth="1"/>
    <col min="11776" max="12021" width="9.140625" style="1161"/>
    <col min="12022" max="12022" width="6.7109375" style="1161" customWidth="1"/>
    <col min="12023" max="12023" width="73.5703125" style="1161" customWidth="1"/>
    <col min="12024" max="12024" width="11.28515625" style="1161" bestFit="1" customWidth="1"/>
    <col min="12025" max="12026" width="10.140625" style="1161" bestFit="1" customWidth="1"/>
    <col min="12027" max="12028" width="11.28515625" style="1161" bestFit="1" customWidth="1"/>
    <col min="12029" max="12030" width="10.140625" style="1161" bestFit="1" customWidth="1"/>
    <col min="12031" max="12031" width="11.28515625" style="1161" bestFit="1" customWidth="1"/>
    <col min="12032" max="12277" width="9.140625" style="1161"/>
    <col min="12278" max="12278" width="6.7109375" style="1161" customWidth="1"/>
    <col min="12279" max="12279" width="73.5703125" style="1161" customWidth="1"/>
    <col min="12280" max="12280" width="11.28515625" style="1161" bestFit="1" customWidth="1"/>
    <col min="12281" max="12282" width="10.140625" style="1161" bestFit="1" customWidth="1"/>
    <col min="12283" max="12284" width="11.28515625" style="1161" bestFit="1" customWidth="1"/>
    <col min="12285" max="12286" width="10.140625" style="1161" bestFit="1" customWidth="1"/>
    <col min="12287" max="12287" width="11.28515625" style="1161" bestFit="1" customWidth="1"/>
    <col min="12288" max="12533" width="9.140625" style="1161"/>
    <col min="12534" max="12534" width="6.7109375" style="1161" customWidth="1"/>
    <col min="12535" max="12535" width="73.5703125" style="1161" customWidth="1"/>
    <col min="12536" max="12536" width="11.28515625" style="1161" bestFit="1" customWidth="1"/>
    <col min="12537" max="12538" width="10.140625" style="1161" bestFit="1" customWidth="1"/>
    <col min="12539" max="12540" width="11.28515625" style="1161" bestFit="1" customWidth="1"/>
    <col min="12541" max="12542" width="10.140625" style="1161" bestFit="1" customWidth="1"/>
    <col min="12543" max="12543" width="11.28515625" style="1161" bestFit="1" customWidth="1"/>
    <col min="12544" max="12789" width="9.140625" style="1161"/>
    <col min="12790" max="12790" width="6.7109375" style="1161" customWidth="1"/>
    <col min="12791" max="12791" width="73.5703125" style="1161" customWidth="1"/>
    <col min="12792" max="12792" width="11.28515625" style="1161" bestFit="1" customWidth="1"/>
    <col min="12793" max="12794" width="10.140625" style="1161" bestFit="1" customWidth="1"/>
    <col min="12795" max="12796" width="11.28515625" style="1161" bestFit="1" customWidth="1"/>
    <col min="12797" max="12798" width="10.140625" style="1161" bestFit="1" customWidth="1"/>
    <col min="12799" max="12799" width="11.28515625" style="1161" bestFit="1" customWidth="1"/>
    <col min="12800" max="13045" width="9.140625" style="1161"/>
    <col min="13046" max="13046" width="6.7109375" style="1161" customWidth="1"/>
    <col min="13047" max="13047" width="73.5703125" style="1161" customWidth="1"/>
    <col min="13048" max="13048" width="11.28515625" style="1161" bestFit="1" customWidth="1"/>
    <col min="13049" max="13050" width="10.140625" style="1161" bestFit="1" customWidth="1"/>
    <col min="13051" max="13052" width="11.28515625" style="1161" bestFit="1" customWidth="1"/>
    <col min="13053" max="13054" width="10.140625" style="1161" bestFit="1" customWidth="1"/>
    <col min="13055" max="13055" width="11.28515625" style="1161" bestFit="1" customWidth="1"/>
    <col min="13056" max="13301" width="9.140625" style="1161"/>
    <col min="13302" max="13302" width="6.7109375" style="1161" customWidth="1"/>
    <col min="13303" max="13303" width="73.5703125" style="1161" customWidth="1"/>
    <col min="13304" max="13304" width="11.28515625" style="1161" bestFit="1" customWidth="1"/>
    <col min="13305" max="13306" width="10.140625" style="1161" bestFit="1" customWidth="1"/>
    <col min="13307" max="13308" width="11.28515625" style="1161" bestFit="1" customWidth="1"/>
    <col min="13309" max="13310" width="10.140625" style="1161" bestFit="1" customWidth="1"/>
    <col min="13311" max="13311" width="11.28515625" style="1161" bestFit="1" customWidth="1"/>
    <col min="13312" max="13557" width="9.140625" style="1161"/>
    <col min="13558" max="13558" width="6.7109375" style="1161" customWidth="1"/>
    <col min="13559" max="13559" width="73.5703125" style="1161" customWidth="1"/>
    <col min="13560" max="13560" width="11.28515625" style="1161" bestFit="1" customWidth="1"/>
    <col min="13561" max="13562" width="10.140625" style="1161" bestFit="1" customWidth="1"/>
    <col min="13563" max="13564" width="11.28515625" style="1161" bestFit="1" customWidth="1"/>
    <col min="13565" max="13566" width="10.140625" style="1161" bestFit="1" customWidth="1"/>
    <col min="13567" max="13567" width="11.28515625" style="1161" bestFit="1" customWidth="1"/>
    <col min="13568" max="13813" width="9.140625" style="1161"/>
    <col min="13814" max="13814" width="6.7109375" style="1161" customWidth="1"/>
    <col min="13815" max="13815" width="73.5703125" style="1161" customWidth="1"/>
    <col min="13816" max="13816" width="11.28515625" style="1161" bestFit="1" customWidth="1"/>
    <col min="13817" max="13818" width="10.140625" style="1161" bestFit="1" customWidth="1"/>
    <col min="13819" max="13820" width="11.28515625" style="1161" bestFit="1" customWidth="1"/>
    <col min="13821" max="13822" width="10.140625" style="1161" bestFit="1" customWidth="1"/>
    <col min="13823" max="13823" width="11.28515625" style="1161" bestFit="1" customWidth="1"/>
    <col min="13824" max="14069" width="9.140625" style="1161"/>
    <col min="14070" max="14070" width="6.7109375" style="1161" customWidth="1"/>
    <col min="14071" max="14071" width="73.5703125" style="1161" customWidth="1"/>
    <col min="14072" max="14072" width="11.28515625" style="1161" bestFit="1" customWidth="1"/>
    <col min="14073" max="14074" width="10.140625" style="1161" bestFit="1" customWidth="1"/>
    <col min="14075" max="14076" width="11.28515625" style="1161" bestFit="1" customWidth="1"/>
    <col min="14077" max="14078" width="10.140625" style="1161" bestFit="1" customWidth="1"/>
    <col min="14079" max="14079" width="11.28515625" style="1161" bestFit="1" customWidth="1"/>
    <col min="14080" max="14325" width="9.140625" style="1161"/>
    <col min="14326" max="14326" width="6.7109375" style="1161" customWidth="1"/>
    <col min="14327" max="14327" width="73.5703125" style="1161" customWidth="1"/>
    <col min="14328" max="14328" width="11.28515625" style="1161" bestFit="1" customWidth="1"/>
    <col min="14329" max="14330" width="10.140625" style="1161" bestFit="1" customWidth="1"/>
    <col min="14331" max="14332" width="11.28515625" style="1161" bestFit="1" customWidth="1"/>
    <col min="14333" max="14334" width="10.140625" style="1161" bestFit="1" customWidth="1"/>
    <col min="14335" max="14335" width="11.28515625" style="1161" bestFit="1" customWidth="1"/>
    <col min="14336" max="14581" width="9.140625" style="1161"/>
    <col min="14582" max="14582" width="6.7109375" style="1161" customWidth="1"/>
    <col min="14583" max="14583" width="73.5703125" style="1161" customWidth="1"/>
    <col min="14584" max="14584" width="11.28515625" style="1161" bestFit="1" customWidth="1"/>
    <col min="14585" max="14586" width="10.140625" style="1161" bestFit="1" customWidth="1"/>
    <col min="14587" max="14588" width="11.28515625" style="1161" bestFit="1" customWidth="1"/>
    <col min="14589" max="14590" width="10.140625" style="1161" bestFit="1" customWidth="1"/>
    <col min="14591" max="14591" width="11.28515625" style="1161" bestFit="1" customWidth="1"/>
    <col min="14592" max="14837" width="9.140625" style="1161"/>
    <col min="14838" max="14838" width="6.7109375" style="1161" customWidth="1"/>
    <col min="14839" max="14839" width="73.5703125" style="1161" customWidth="1"/>
    <col min="14840" max="14840" width="11.28515625" style="1161" bestFit="1" customWidth="1"/>
    <col min="14841" max="14842" width="10.140625" style="1161" bestFit="1" customWidth="1"/>
    <col min="14843" max="14844" width="11.28515625" style="1161" bestFit="1" customWidth="1"/>
    <col min="14845" max="14846" width="10.140625" style="1161" bestFit="1" customWidth="1"/>
    <col min="14847" max="14847" width="11.28515625" style="1161" bestFit="1" customWidth="1"/>
    <col min="14848" max="15093" width="9.140625" style="1161"/>
    <col min="15094" max="15094" width="6.7109375" style="1161" customWidth="1"/>
    <col min="15095" max="15095" width="73.5703125" style="1161" customWidth="1"/>
    <col min="15096" max="15096" width="11.28515625" style="1161" bestFit="1" customWidth="1"/>
    <col min="15097" max="15098" width="10.140625" style="1161" bestFit="1" customWidth="1"/>
    <col min="15099" max="15100" width="11.28515625" style="1161" bestFit="1" customWidth="1"/>
    <col min="15101" max="15102" width="10.140625" style="1161" bestFit="1" customWidth="1"/>
    <col min="15103" max="15103" width="11.28515625" style="1161" bestFit="1" customWidth="1"/>
    <col min="15104" max="15349" width="9.140625" style="1161"/>
    <col min="15350" max="15350" width="6.7109375" style="1161" customWidth="1"/>
    <col min="15351" max="15351" width="73.5703125" style="1161" customWidth="1"/>
    <col min="15352" max="15352" width="11.28515625" style="1161" bestFit="1" customWidth="1"/>
    <col min="15353" max="15354" width="10.140625" style="1161" bestFit="1" customWidth="1"/>
    <col min="15355" max="15356" width="11.28515625" style="1161" bestFit="1" customWidth="1"/>
    <col min="15357" max="15358" width="10.140625" style="1161" bestFit="1" customWidth="1"/>
    <col min="15359" max="15359" width="11.28515625" style="1161" bestFit="1" customWidth="1"/>
    <col min="15360" max="15605" width="9.140625" style="1161"/>
    <col min="15606" max="15606" width="6.7109375" style="1161" customWidth="1"/>
    <col min="15607" max="15607" width="73.5703125" style="1161" customWidth="1"/>
    <col min="15608" max="15608" width="11.28515625" style="1161" bestFit="1" customWidth="1"/>
    <col min="15609" max="15610" width="10.140625" style="1161" bestFit="1" customWidth="1"/>
    <col min="15611" max="15612" width="11.28515625" style="1161" bestFit="1" customWidth="1"/>
    <col min="15613" max="15614" width="10.140625" style="1161" bestFit="1" customWidth="1"/>
    <col min="15615" max="15615" width="11.28515625" style="1161" bestFit="1" customWidth="1"/>
    <col min="15616" max="15861" width="9.140625" style="1161"/>
    <col min="15862" max="15862" width="6.7109375" style="1161" customWidth="1"/>
    <col min="15863" max="15863" width="73.5703125" style="1161" customWidth="1"/>
    <col min="15864" max="15864" width="11.28515625" style="1161" bestFit="1" customWidth="1"/>
    <col min="15865" max="15866" width="10.140625" style="1161" bestFit="1" customWidth="1"/>
    <col min="15867" max="15868" width="11.28515625" style="1161" bestFit="1" customWidth="1"/>
    <col min="15869" max="15870" width="10.140625" style="1161" bestFit="1" customWidth="1"/>
    <col min="15871" max="15871" width="11.28515625" style="1161" bestFit="1" customWidth="1"/>
    <col min="15872" max="16117" width="9.140625" style="1161"/>
    <col min="16118" max="16118" width="6.7109375" style="1161" customWidth="1"/>
    <col min="16119" max="16119" width="73.5703125" style="1161" customWidth="1"/>
    <col min="16120" max="16120" width="11.28515625" style="1161" bestFit="1" customWidth="1"/>
    <col min="16121" max="16122" width="10.140625" style="1161" bestFit="1" customWidth="1"/>
    <col min="16123" max="16124" width="11.28515625" style="1161" bestFit="1" customWidth="1"/>
    <col min="16125" max="16126" width="10.140625" style="1161" bestFit="1" customWidth="1"/>
    <col min="16127" max="16127" width="11.28515625" style="1161" bestFit="1" customWidth="1"/>
    <col min="16128" max="16384" width="9.140625" style="1161"/>
  </cols>
  <sheetData>
    <row r="1" spans="2:11" ht="14.25" customHeight="1">
      <c r="K1" s="1265" t="s">
        <v>651</v>
      </c>
    </row>
    <row r="2" spans="2:11" ht="14.25" customHeight="1">
      <c r="B2" s="2181" t="s">
        <v>549</v>
      </c>
      <c r="C2" s="2181"/>
      <c r="D2" s="2181"/>
      <c r="E2" s="2181"/>
      <c r="F2" s="2181"/>
      <c r="G2" s="2181"/>
      <c r="H2" s="2181"/>
      <c r="I2" s="2181"/>
      <c r="J2" s="2181"/>
      <c r="K2" s="2181"/>
    </row>
    <row r="3" spans="2:11" ht="14.25" customHeight="1" thickBot="1">
      <c r="B3" s="1163"/>
      <c r="C3" s="1163"/>
      <c r="D3" s="1163"/>
      <c r="E3" s="1163"/>
      <c r="F3" s="1163"/>
      <c r="G3" s="1163"/>
      <c r="J3" s="2182" t="s">
        <v>466</v>
      </c>
      <c r="K3" s="2182"/>
    </row>
    <row r="4" spans="2:11" ht="15.75" customHeight="1" thickBot="1">
      <c r="B4" s="2183" t="s">
        <v>467</v>
      </c>
      <c r="C4" s="2183" t="s">
        <v>63</v>
      </c>
      <c r="D4" s="2185" t="s">
        <v>550</v>
      </c>
      <c r="E4" s="2186"/>
      <c r="F4" s="2186"/>
      <c r="G4" s="2187"/>
      <c r="H4" s="2185" t="s">
        <v>1</v>
      </c>
      <c r="I4" s="2186"/>
      <c r="J4" s="2186"/>
      <c r="K4" s="2187"/>
    </row>
    <row r="5" spans="2:11" ht="32.25" customHeight="1" thickBot="1">
      <c r="B5" s="2184"/>
      <c r="C5" s="2184"/>
      <c r="D5" s="1164" t="s">
        <v>64</v>
      </c>
      <c r="E5" s="1165" t="s">
        <v>468</v>
      </c>
      <c r="F5" s="1166" t="s">
        <v>469</v>
      </c>
      <c r="G5" s="1167" t="s">
        <v>38</v>
      </c>
      <c r="H5" s="1164" t="s">
        <v>64</v>
      </c>
      <c r="I5" s="1165" t="s">
        <v>468</v>
      </c>
      <c r="J5" s="1166" t="s">
        <v>469</v>
      </c>
      <c r="K5" s="1167" t="s">
        <v>38</v>
      </c>
    </row>
    <row r="6" spans="2:11" ht="15" customHeight="1" thickBot="1">
      <c r="B6" s="2189" t="s">
        <v>551</v>
      </c>
      <c r="C6" s="2190"/>
      <c r="D6" s="2191"/>
      <c r="E6" s="2192"/>
      <c r="F6" s="2192"/>
      <c r="G6" s="2193"/>
      <c r="H6" s="2191"/>
      <c r="I6" s="2192"/>
      <c r="J6" s="2192"/>
      <c r="K6" s="2193"/>
    </row>
    <row r="7" spans="2:11" ht="25.5">
      <c r="B7" s="1168">
        <v>1</v>
      </c>
      <c r="C7" s="1169" t="s">
        <v>552</v>
      </c>
      <c r="D7" s="1170">
        <v>9690.4549999999999</v>
      </c>
      <c r="E7" s="1171">
        <v>12637.053</v>
      </c>
      <c r="F7" s="1172">
        <v>4438.02448</v>
      </c>
      <c r="G7" s="1173">
        <v>26765.532480000002</v>
      </c>
      <c r="H7" s="1170">
        <v>9690.4549999999999</v>
      </c>
      <c r="I7" s="1171">
        <v>12637.053</v>
      </c>
      <c r="J7" s="1172">
        <v>4438.02448</v>
      </c>
      <c r="K7" s="1173">
        <v>26765.532480000002</v>
      </c>
    </row>
    <row r="8" spans="2:11">
      <c r="B8" s="1174">
        <v>1.1000000000000001</v>
      </c>
      <c r="C8" s="1175" t="s">
        <v>553</v>
      </c>
      <c r="D8" s="1176">
        <v>6644.4449999999997</v>
      </c>
      <c r="E8" s="1177">
        <v>10753.019990000001</v>
      </c>
      <c r="F8" s="1178">
        <v>4100.8435999999992</v>
      </c>
      <c r="G8" s="1173">
        <v>21498.308590000001</v>
      </c>
      <c r="H8" s="1176">
        <v>6644.4449999999997</v>
      </c>
      <c r="I8" s="1177">
        <v>10753.019990000001</v>
      </c>
      <c r="J8" s="1178">
        <v>4100.8435999999992</v>
      </c>
      <c r="K8" s="1173">
        <v>21498.308590000001</v>
      </c>
    </row>
    <row r="9" spans="2:11">
      <c r="B9" s="1174" t="s">
        <v>554</v>
      </c>
      <c r="C9" s="1175" t="s">
        <v>555</v>
      </c>
      <c r="D9" s="1176">
        <v>6644.4449999999997</v>
      </c>
      <c r="E9" s="1177">
        <v>10753.019990000001</v>
      </c>
      <c r="F9" s="1178">
        <v>4100.8435999999992</v>
      </c>
      <c r="G9" s="1173">
        <v>21498.308590000001</v>
      </c>
      <c r="H9" s="1176">
        <v>6644.4449999999997</v>
      </c>
      <c r="I9" s="1177">
        <v>10753.019990000001</v>
      </c>
      <c r="J9" s="1178">
        <v>4100.8435999999992</v>
      </c>
      <c r="K9" s="1173">
        <v>21498.308590000001</v>
      </c>
    </row>
    <row r="10" spans="2:11">
      <c r="B10" s="1174" t="s">
        <v>556</v>
      </c>
      <c r="C10" s="1175" t="s">
        <v>557</v>
      </c>
      <c r="D10" s="1176">
        <v>0</v>
      </c>
      <c r="E10" s="1177">
        <v>0</v>
      </c>
      <c r="F10" s="1178">
        <v>0</v>
      </c>
      <c r="G10" s="1173">
        <v>0</v>
      </c>
      <c r="H10" s="1176">
        <v>0</v>
      </c>
      <c r="I10" s="1177">
        <v>0</v>
      </c>
      <c r="J10" s="1178">
        <v>0</v>
      </c>
      <c r="K10" s="1173">
        <v>0</v>
      </c>
    </row>
    <row r="11" spans="2:11">
      <c r="B11" s="1174" t="s">
        <v>558</v>
      </c>
      <c r="C11" s="1175" t="s">
        <v>559</v>
      </c>
      <c r="D11" s="1176">
        <v>3046.01</v>
      </c>
      <c r="E11" s="1177">
        <v>1884.0330100000001</v>
      </c>
      <c r="F11" s="1178">
        <v>337.18087999999966</v>
      </c>
      <c r="G11" s="1173">
        <v>5267.2238899999993</v>
      </c>
      <c r="H11" s="1176">
        <v>3046.01</v>
      </c>
      <c r="I11" s="1177">
        <v>1884.0330100000001</v>
      </c>
      <c r="J11" s="1178">
        <v>337.18087999999966</v>
      </c>
      <c r="K11" s="1173">
        <v>5267.2238899999993</v>
      </c>
    </row>
    <row r="12" spans="2:11">
      <c r="B12" s="1174" t="s">
        <v>560</v>
      </c>
      <c r="C12" s="1175" t="s">
        <v>561</v>
      </c>
      <c r="D12" s="1176">
        <v>3046.01</v>
      </c>
      <c r="E12" s="1177">
        <v>1884.0330100000001</v>
      </c>
      <c r="F12" s="1178">
        <v>337.18087999999966</v>
      </c>
      <c r="G12" s="1173">
        <v>5267.2238899999993</v>
      </c>
      <c r="H12" s="1176">
        <v>3046.01</v>
      </c>
      <c r="I12" s="1177">
        <v>1884.0330100000001</v>
      </c>
      <c r="J12" s="1178">
        <v>337.18087999999966</v>
      </c>
      <c r="K12" s="1173">
        <v>5267.2238899999993</v>
      </c>
    </row>
    <row r="13" spans="2:11">
      <c r="B13" s="1174" t="s">
        <v>562</v>
      </c>
      <c r="C13" s="1175" t="s">
        <v>563</v>
      </c>
      <c r="D13" s="1176">
        <v>0</v>
      </c>
      <c r="E13" s="1177">
        <v>0</v>
      </c>
      <c r="F13" s="1178">
        <v>0</v>
      </c>
      <c r="G13" s="1173">
        <v>0</v>
      </c>
      <c r="H13" s="1176">
        <v>0</v>
      </c>
      <c r="I13" s="1177">
        <v>0</v>
      </c>
      <c r="J13" s="1178">
        <v>0</v>
      </c>
      <c r="K13" s="1173">
        <v>0</v>
      </c>
    </row>
    <row r="14" spans="2:11">
      <c r="B14" s="1174" t="s">
        <v>564</v>
      </c>
      <c r="C14" s="1175" t="s">
        <v>565</v>
      </c>
      <c r="D14" s="1176">
        <v>13974.991</v>
      </c>
      <c r="E14" s="1177">
        <v>2046.23596</v>
      </c>
      <c r="F14" s="1178">
        <v>-2268.3433900000014</v>
      </c>
      <c r="G14" s="1173">
        <v>13752.883569999998</v>
      </c>
      <c r="H14" s="1176">
        <v>13974.991</v>
      </c>
      <c r="I14" s="1177">
        <v>2046.23596</v>
      </c>
      <c r="J14" s="1178">
        <v>-2279.3789700000016</v>
      </c>
      <c r="K14" s="1173">
        <v>13741.847989999998</v>
      </c>
    </row>
    <row r="15" spans="2:11">
      <c r="B15" s="1174" t="s">
        <v>566</v>
      </c>
      <c r="C15" s="1175" t="s">
        <v>383</v>
      </c>
      <c r="D15" s="1176">
        <v>10203.522999999999</v>
      </c>
      <c r="E15" s="1177">
        <v>1257.04018</v>
      </c>
      <c r="F15" s="1178">
        <v>196.11041999999969</v>
      </c>
      <c r="G15" s="1173">
        <v>11656.6736</v>
      </c>
      <c r="H15" s="1176">
        <v>10203.522999999999</v>
      </c>
      <c r="I15" s="1177">
        <v>1257.04018</v>
      </c>
      <c r="J15" s="1178">
        <v>196.11041999999969</v>
      </c>
      <c r="K15" s="1173">
        <v>11656.6736</v>
      </c>
    </row>
    <row r="16" spans="2:11">
      <c r="B16" s="1174" t="s">
        <v>567</v>
      </c>
      <c r="C16" s="1175" t="s">
        <v>568</v>
      </c>
      <c r="D16" s="1176">
        <v>3771.4679999999998</v>
      </c>
      <c r="E16" s="1177">
        <v>1234.2187799999999</v>
      </c>
      <c r="F16" s="1178">
        <v>21.873000000000232</v>
      </c>
      <c r="G16" s="1173">
        <v>5027.5597800000005</v>
      </c>
      <c r="H16" s="1176">
        <v>3771.4679999999998</v>
      </c>
      <c r="I16" s="1177">
        <v>1234.2187799999999</v>
      </c>
      <c r="J16" s="1178">
        <v>21.873000000000232</v>
      </c>
      <c r="K16" s="1173">
        <v>5027.5597800000005</v>
      </c>
    </row>
    <row r="17" spans="2:11">
      <c r="B17" s="1174" t="s">
        <v>569</v>
      </c>
      <c r="C17" s="1175" t="s">
        <v>570</v>
      </c>
      <c r="D17" s="1176">
        <v>0</v>
      </c>
      <c r="E17" s="1177">
        <v>445.02300000000002</v>
      </c>
      <c r="F17" s="1178">
        <v>2486.32681</v>
      </c>
      <c r="G17" s="1173">
        <v>2931.3498100000002</v>
      </c>
      <c r="H17" s="1176">
        <v>0</v>
      </c>
      <c r="I17" s="1177">
        <v>445.02300000000002</v>
      </c>
      <c r="J17" s="1178">
        <v>2497.3623900000002</v>
      </c>
      <c r="K17" s="1173">
        <v>2942.3853899999999</v>
      </c>
    </row>
    <row r="18" spans="2:11">
      <c r="B18" s="1174" t="s">
        <v>571</v>
      </c>
      <c r="C18" s="1175" t="s">
        <v>572</v>
      </c>
      <c r="D18" s="1176">
        <v>0</v>
      </c>
      <c r="E18" s="1177">
        <v>0</v>
      </c>
      <c r="F18" s="1178">
        <v>0</v>
      </c>
      <c r="G18" s="1173">
        <v>0</v>
      </c>
      <c r="H18" s="1176">
        <v>0</v>
      </c>
      <c r="I18" s="1177">
        <v>0</v>
      </c>
      <c r="J18" s="1178">
        <v>0</v>
      </c>
      <c r="K18" s="1173">
        <v>0</v>
      </c>
    </row>
    <row r="19" spans="2:11">
      <c r="B19" s="1174" t="s">
        <v>573</v>
      </c>
      <c r="C19" s="1175" t="s">
        <v>574</v>
      </c>
      <c r="D19" s="1176">
        <v>0</v>
      </c>
      <c r="E19" s="1177">
        <v>0</v>
      </c>
      <c r="F19" s="1178">
        <v>0</v>
      </c>
      <c r="G19" s="1173">
        <v>0</v>
      </c>
      <c r="H19" s="1176">
        <v>0</v>
      </c>
      <c r="I19" s="1177">
        <v>0</v>
      </c>
      <c r="J19" s="1178">
        <v>0</v>
      </c>
      <c r="K19" s="1173">
        <v>0</v>
      </c>
    </row>
    <row r="20" spans="2:11">
      <c r="B20" s="1174" t="s">
        <v>575</v>
      </c>
      <c r="C20" s="1175" t="s">
        <v>576</v>
      </c>
      <c r="D20" s="1176">
        <v>0</v>
      </c>
      <c r="E20" s="1177">
        <v>0</v>
      </c>
      <c r="F20" s="1178">
        <v>0</v>
      </c>
      <c r="G20" s="1173">
        <v>0</v>
      </c>
      <c r="H20" s="1176">
        <v>0</v>
      </c>
      <c r="I20" s="1177">
        <v>0</v>
      </c>
      <c r="J20" s="1178">
        <v>0</v>
      </c>
      <c r="K20" s="1173">
        <v>0</v>
      </c>
    </row>
    <row r="21" spans="2:11">
      <c r="B21" s="1174" t="s">
        <v>577</v>
      </c>
      <c r="C21" s="1175" t="s">
        <v>578</v>
      </c>
      <c r="D21" s="1176">
        <v>0</v>
      </c>
      <c r="E21" s="1177">
        <v>0</v>
      </c>
      <c r="F21" s="1178">
        <v>0</v>
      </c>
      <c r="G21" s="1173">
        <v>0</v>
      </c>
      <c r="H21" s="1176">
        <v>0</v>
      </c>
      <c r="I21" s="1177">
        <v>0</v>
      </c>
      <c r="J21" s="1178">
        <v>0</v>
      </c>
      <c r="K21" s="1173">
        <v>0</v>
      </c>
    </row>
    <row r="22" spans="2:11">
      <c r="B22" s="1174" t="s">
        <v>579</v>
      </c>
      <c r="C22" s="1175" t="s">
        <v>580</v>
      </c>
      <c r="D22" s="1176">
        <v>0</v>
      </c>
      <c r="E22" s="1177">
        <v>0</v>
      </c>
      <c r="F22" s="1178">
        <v>0</v>
      </c>
      <c r="G22" s="1173">
        <v>0</v>
      </c>
      <c r="H22" s="1176">
        <v>0</v>
      </c>
      <c r="I22" s="1177">
        <v>0</v>
      </c>
      <c r="J22" s="1178">
        <v>0</v>
      </c>
      <c r="K22" s="1173">
        <v>0</v>
      </c>
    </row>
    <row r="23" spans="2:11">
      <c r="B23" s="1174" t="s">
        <v>581</v>
      </c>
      <c r="C23" s="1175" t="s">
        <v>582</v>
      </c>
      <c r="D23" s="1176">
        <v>176.02</v>
      </c>
      <c r="E23" s="1177">
        <v>319.61261999999999</v>
      </c>
      <c r="F23" s="1178">
        <v>236.68593000000004</v>
      </c>
      <c r="G23" s="1173">
        <v>732.31855000000007</v>
      </c>
      <c r="H23" s="1176">
        <v>219.82900000000001</v>
      </c>
      <c r="I23" s="1177">
        <v>268.69662</v>
      </c>
      <c r="J23" s="1178">
        <v>227.94296999999997</v>
      </c>
      <c r="K23" s="1173">
        <v>716.46858999999995</v>
      </c>
    </row>
    <row r="24" spans="2:11">
      <c r="B24" s="1174" t="s">
        <v>583</v>
      </c>
      <c r="C24" s="1175" t="s">
        <v>584</v>
      </c>
      <c r="D24" s="1176">
        <v>139.56800000000001</v>
      </c>
      <c r="E24" s="1177">
        <v>246.489</v>
      </c>
      <c r="F24" s="1178">
        <v>203.22499999999999</v>
      </c>
      <c r="G24" s="1173">
        <v>589.28200000000004</v>
      </c>
      <c r="H24" s="1176">
        <v>183.69499999999999</v>
      </c>
      <c r="I24" s="1177">
        <v>197.547</v>
      </c>
      <c r="J24" s="1178">
        <v>193.96070999999995</v>
      </c>
      <c r="K24" s="1173">
        <v>575.20270999999991</v>
      </c>
    </row>
    <row r="25" spans="2:11">
      <c r="B25" s="1174" t="s">
        <v>585</v>
      </c>
      <c r="C25" s="1175" t="s">
        <v>586</v>
      </c>
      <c r="D25" s="1176">
        <v>0</v>
      </c>
      <c r="E25" s="1177">
        <v>0</v>
      </c>
      <c r="F25" s="1178">
        <v>21.946999999999999</v>
      </c>
      <c r="G25" s="1173">
        <v>21.946999999999999</v>
      </c>
      <c r="H25" s="1176">
        <v>0</v>
      </c>
      <c r="I25" s="1177">
        <v>0</v>
      </c>
      <c r="J25" s="1178">
        <v>21.946999999999999</v>
      </c>
      <c r="K25" s="1173">
        <v>21.946999999999999</v>
      </c>
    </row>
    <row r="26" spans="2:11">
      <c r="B26" s="1174" t="s">
        <v>587</v>
      </c>
      <c r="C26" s="1175" t="s">
        <v>588</v>
      </c>
      <c r="D26" s="1176">
        <v>7.5170000000000003</v>
      </c>
      <c r="E26" s="1177">
        <v>73.123619999999988</v>
      </c>
      <c r="F26" s="1178">
        <v>11.513929999999993</v>
      </c>
      <c r="G26" s="1173">
        <v>92.154549999999986</v>
      </c>
      <c r="H26" s="1176">
        <v>7.2590000000000003</v>
      </c>
      <c r="I26" s="1177">
        <v>71.149619999999999</v>
      </c>
      <c r="J26" s="1178">
        <v>12.03526000000001</v>
      </c>
      <c r="K26" s="1173">
        <v>90.443880000000007</v>
      </c>
    </row>
    <row r="27" spans="2:11" ht="25.5">
      <c r="B27" s="1174" t="s">
        <v>589</v>
      </c>
      <c r="C27" s="1175" t="s">
        <v>590</v>
      </c>
      <c r="D27" s="1176">
        <v>0</v>
      </c>
      <c r="E27" s="1177">
        <v>0</v>
      </c>
      <c r="F27" s="1178">
        <v>0</v>
      </c>
      <c r="G27" s="1173">
        <v>0</v>
      </c>
      <c r="H27" s="1176">
        <v>0</v>
      </c>
      <c r="I27" s="1177">
        <v>0</v>
      </c>
      <c r="J27" s="1178">
        <v>0</v>
      </c>
      <c r="K27" s="1173">
        <v>0</v>
      </c>
    </row>
    <row r="28" spans="2:11" ht="25.5">
      <c r="B28" s="1174" t="s">
        <v>591</v>
      </c>
      <c r="C28" s="1175" t="s">
        <v>592</v>
      </c>
      <c r="D28" s="1176">
        <v>0</v>
      </c>
      <c r="E28" s="1177">
        <v>0</v>
      </c>
      <c r="F28" s="1178">
        <v>0</v>
      </c>
      <c r="G28" s="1173">
        <v>0</v>
      </c>
      <c r="H28" s="1176">
        <v>0</v>
      </c>
      <c r="I28" s="1177">
        <v>0</v>
      </c>
      <c r="J28" s="1178">
        <v>0</v>
      </c>
      <c r="K28" s="1173">
        <v>0</v>
      </c>
    </row>
    <row r="29" spans="2:11">
      <c r="B29" s="1174" t="s">
        <v>593</v>
      </c>
      <c r="C29" s="1175" t="s">
        <v>594</v>
      </c>
      <c r="D29" s="1176">
        <v>28.934999999999999</v>
      </c>
      <c r="E29" s="1177">
        <v>0</v>
      </c>
      <c r="F29" s="1178">
        <v>0</v>
      </c>
      <c r="G29" s="1173">
        <v>28.934999999999999</v>
      </c>
      <c r="H29" s="1176">
        <v>28.875</v>
      </c>
      <c r="I29" s="1177">
        <v>0</v>
      </c>
      <c r="J29" s="1178">
        <v>0</v>
      </c>
      <c r="K29" s="1173">
        <v>28.875</v>
      </c>
    </row>
    <row r="30" spans="2:11">
      <c r="B30" s="1174" t="s">
        <v>595</v>
      </c>
      <c r="C30" s="1175" t="s">
        <v>596</v>
      </c>
      <c r="D30" s="1176">
        <v>0</v>
      </c>
      <c r="E30" s="1177">
        <v>0</v>
      </c>
      <c r="F30" s="1178">
        <v>0</v>
      </c>
      <c r="G30" s="1173">
        <v>0</v>
      </c>
      <c r="H30" s="1176">
        <v>0</v>
      </c>
      <c r="I30" s="1177">
        <v>0</v>
      </c>
      <c r="J30" s="1178">
        <v>0</v>
      </c>
      <c r="K30" s="1173">
        <v>0</v>
      </c>
    </row>
    <row r="31" spans="2:11" ht="15" thickBot="1">
      <c r="B31" s="1179" t="s">
        <v>597</v>
      </c>
      <c r="C31" s="1180" t="s">
        <v>551</v>
      </c>
      <c r="D31" s="1181">
        <v>23489.425999999999</v>
      </c>
      <c r="E31" s="1182">
        <v>14363.67634</v>
      </c>
      <c r="F31" s="1183">
        <v>1932.9951600000002</v>
      </c>
      <c r="G31" s="1173">
        <v>39786.097500000003</v>
      </c>
      <c r="H31" s="1181">
        <v>23445.616999999998</v>
      </c>
      <c r="I31" s="1182">
        <v>14414.592339999999</v>
      </c>
      <c r="J31" s="1183">
        <v>1930.7025399999955</v>
      </c>
      <c r="K31" s="1173">
        <v>39790.911879999992</v>
      </c>
    </row>
    <row r="32" spans="2:11" ht="15" customHeight="1" thickBot="1">
      <c r="B32" s="2189" t="s">
        <v>598</v>
      </c>
      <c r="C32" s="2190"/>
      <c r="D32" s="2194"/>
      <c r="E32" s="2195"/>
      <c r="F32" s="2195"/>
      <c r="G32" s="2196"/>
      <c r="H32" s="2194"/>
      <c r="I32" s="2195"/>
      <c r="J32" s="2195"/>
      <c r="K32" s="2196"/>
    </row>
    <row r="33" spans="2:11" ht="25.5">
      <c r="B33" s="1168" t="s">
        <v>599</v>
      </c>
      <c r="C33" s="1169" t="s">
        <v>600</v>
      </c>
      <c r="D33" s="1170">
        <v>90.977999999999994</v>
      </c>
      <c r="E33" s="1171">
        <v>19.545000000000002</v>
      </c>
      <c r="F33" s="1172">
        <v>0</v>
      </c>
      <c r="G33" s="1173">
        <v>110.523</v>
      </c>
      <c r="H33" s="1170">
        <v>90.977999999999994</v>
      </c>
      <c r="I33" s="1171">
        <v>19.545000000000002</v>
      </c>
      <c r="J33" s="1172">
        <v>0</v>
      </c>
      <c r="K33" s="1173">
        <v>110.523</v>
      </c>
    </row>
    <row r="34" spans="2:11">
      <c r="B34" s="1174" t="s">
        <v>513</v>
      </c>
      <c r="C34" s="1175" t="s">
        <v>553</v>
      </c>
      <c r="D34" s="1176">
        <v>90.977999999999994</v>
      </c>
      <c r="E34" s="1177">
        <v>0</v>
      </c>
      <c r="F34" s="1178">
        <v>0</v>
      </c>
      <c r="G34" s="1173">
        <v>90.977999999999994</v>
      </c>
      <c r="H34" s="1176">
        <v>90.977999999999994</v>
      </c>
      <c r="I34" s="1177">
        <v>0</v>
      </c>
      <c r="J34" s="1178">
        <v>0</v>
      </c>
      <c r="K34" s="1173">
        <v>90.977999999999994</v>
      </c>
    </row>
    <row r="35" spans="2:11" s="1160" customFormat="1">
      <c r="B35" s="1174" t="s">
        <v>515</v>
      </c>
      <c r="C35" s="1175" t="s">
        <v>559</v>
      </c>
      <c r="D35" s="1176">
        <v>0</v>
      </c>
      <c r="E35" s="1177">
        <v>19.545000000000002</v>
      </c>
      <c r="F35" s="1178">
        <v>0</v>
      </c>
      <c r="G35" s="1173">
        <v>19.545000000000002</v>
      </c>
      <c r="H35" s="1176">
        <v>0</v>
      </c>
      <c r="I35" s="1177">
        <v>19.545000000000002</v>
      </c>
      <c r="J35" s="1178">
        <v>0</v>
      </c>
      <c r="K35" s="1173">
        <v>19.545000000000002</v>
      </c>
    </row>
    <row r="36" spans="2:11" s="1160" customFormat="1">
      <c r="B36" s="1174" t="s">
        <v>601</v>
      </c>
      <c r="C36" s="1175" t="s">
        <v>385</v>
      </c>
      <c r="D36" s="1176">
        <v>55.591999999999999</v>
      </c>
      <c r="E36" s="1177">
        <v>103.79952</v>
      </c>
      <c r="F36" s="1178">
        <v>14.232119999999981</v>
      </c>
      <c r="G36" s="1173">
        <v>173.62363999999999</v>
      </c>
      <c r="H36" s="1176">
        <v>103.05500000000001</v>
      </c>
      <c r="I36" s="1177">
        <v>46.188389999999998</v>
      </c>
      <c r="J36" s="1178">
        <v>20.856000000000016</v>
      </c>
      <c r="K36" s="1173">
        <v>170.09939000000003</v>
      </c>
    </row>
    <row r="37" spans="2:11" s="1160" customFormat="1">
      <c r="B37" s="1174" t="s">
        <v>602</v>
      </c>
      <c r="C37" s="1175" t="s">
        <v>603</v>
      </c>
      <c r="D37" s="1176">
        <v>0</v>
      </c>
      <c r="E37" s="1177">
        <v>185.05500000000001</v>
      </c>
      <c r="F37" s="1178">
        <v>116.52800000000001</v>
      </c>
      <c r="G37" s="1173">
        <v>301.58300000000003</v>
      </c>
      <c r="H37" s="1176">
        <v>0</v>
      </c>
      <c r="I37" s="1177">
        <v>184.96020000000001</v>
      </c>
      <c r="J37" s="1178">
        <v>116.48207000000001</v>
      </c>
      <c r="K37" s="1173">
        <v>301.44227000000001</v>
      </c>
    </row>
    <row r="38" spans="2:11" s="1160" customFormat="1">
      <c r="B38" s="1174" t="s">
        <v>604</v>
      </c>
      <c r="C38" s="1175" t="s">
        <v>605</v>
      </c>
      <c r="D38" s="1176">
        <v>3249.8209999999999</v>
      </c>
      <c r="E38" s="1177">
        <v>2189.8175000000001</v>
      </c>
      <c r="F38" s="1178">
        <v>409.077</v>
      </c>
      <c r="G38" s="1173">
        <v>5848.7155000000002</v>
      </c>
      <c r="H38" s="1176">
        <v>3255.5562</v>
      </c>
      <c r="I38" s="1177">
        <v>2090.05042</v>
      </c>
      <c r="J38" s="1178">
        <v>402.31900000000002</v>
      </c>
      <c r="K38" s="1173">
        <v>5747.92562</v>
      </c>
    </row>
    <row r="39" spans="2:11" s="1160" customFormat="1" ht="25.5">
      <c r="B39" s="1184" t="s">
        <v>606</v>
      </c>
      <c r="C39" s="1185" t="s">
        <v>607</v>
      </c>
      <c r="D39" s="1186">
        <v>3340.799</v>
      </c>
      <c r="E39" s="1187">
        <v>2209.3625000000002</v>
      </c>
      <c r="F39" s="1188">
        <v>379.54291000000018</v>
      </c>
      <c r="G39" s="1173">
        <v>5929.7044100000003</v>
      </c>
      <c r="H39" s="1186">
        <v>3346.5342000000001</v>
      </c>
      <c r="I39" s="1187">
        <v>2109.5954200000001</v>
      </c>
      <c r="J39" s="1188">
        <v>382.65845999999999</v>
      </c>
      <c r="K39" s="1173">
        <v>5838.7880800000003</v>
      </c>
    </row>
    <row r="40" spans="2:11" s="1160" customFormat="1" ht="18" customHeight="1" thickBot="1">
      <c r="B40" s="1189" t="s">
        <v>608</v>
      </c>
      <c r="C40" s="1190" t="s">
        <v>598</v>
      </c>
      <c r="D40" s="1191">
        <v>3396.3910000000001</v>
      </c>
      <c r="E40" s="1192">
        <v>2498.21702</v>
      </c>
      <c r="F40" s="1193">
        <v>510.30303000000072</v>
      </c>
      <c r="G40" s="1173">
        <v>6404.9110500000006</v>
      </c>
      <c r="H40" s="1191">
        <v>3449.5892000000003</v>
      </c>
      <c r="I40" s="1192">
        <v>2340.7440099999999</v>
      </c>
      <c r="J40" s="1193">
        <v>519.99653000000023</v>
      </c>
      <c r="K40" s="1173">
        <v>6310.3297400000001</v>
      </c>
    </row>
    <row r="41" spans="2:11" s="1160" customFormat="1" ht="27.75" customHeight="1" thickBot="1">
      <c r="B41" s="2189" t="s">
        <v>609</v>
      </c>
      <c r="C41" s="2190"/>
      <c r="D41" s="2194"/>
      <c r="E41" s="2195"/>
      <c r="F41" s="2195"/>
      <c r="G41" s="2196"/>
      <c r="H41" s="2194"/>
      <c r="I41" s="2195"/>
      <c r="J41" s="2195"/>
      <c r="K41" s="2196"/>
    </row>
    <row r="42" spans="2:11" s="1160" customFormat="1" ht="25.5">
      <c r="B42" s="1168">
        <v>10</v>
      </c>
      <c r="C42" s="1169" t="s">
        <v>610</v>
      </c>
      <c r="D42" s="1170">
        <v>321.95999999999998</v>
      </c>
      <c r="E42" s="1171">
        <v>0</v>
      </c>
      <c r="F42" s="1172">
        <v>37.967429999999993</v>
      </c>
      <c r="G42" s="1173">
        <v>359.92743000000002</v>
      </c>
      <c r="H42" s="1170">
        <v>328.36099999999999</v>
      </c>
      <c r="I42" s="1171">
        <v>0</v>
      </c>
      <c r="J42" s="1172">
        <v>38.012999999999998</v>
      </c>
      <c r="K42" s="1173">
        <v>366.37400000000002</v>
      </c>
    </row>
    <row r="43" spans="2:11" s="1160" customFormat="1" ht="25.5">
      <c r="B43" s="1174">
        <v>11</v>
      </c>
      <c r="C43" s="1175" t="s">
        <v>611</v>
      </c>
      <c r="D43" s="1176">
        <v>0</v>
      </c>
      <c r="E43" s="1177">
        <v>0</v>
      </c>
      <c r="F43" s="1178">
        <v>0</v>
      </c>
      <c r="G43" s="1173">
        <v>0</v>
      </c>
      <c r="H43" s="1176">
        <v>0</v>
      </c>
      <c r="I43" s="1177">
        <v>0</v>
      </c>
      <c r="J43" s="1178">
        <v>0</v>
      </c>
      <c r="K43" s="1173">
        <v>0</v>
      </c>
    </row>
    <row r="44" spans="2:11" s="1160" customFormat="1" ht="25.5">
      <c r="B44" s="1174">
        <v>12</v>
      </c>
      <c r="C44" s="1175" t="s">
        <v>612</v>
      </c>
      <c r="D44" s="1176">
        <v>0</v>
      </c>
      <c r="E44" s="1177">
        <v>0</v>
      </c>
      <c r="F44" s="1178">
        <v>0</v>
      </c>
      <c r="G44" s="1173">
        <v>0</v>
      </c>
      <c r="H44" s="1176">
        <v>0</v>
      </c>
      <c r="I44" s="1177">
        <v>0</v>
      </c>
      <c r="J44" s="1178">
        <v>0</v>
      </c>
      <c r="K44" s="1173">
        <v>0</v>
      </c>
    </row>
    <row r="45" spans="2:11" s="1160" customFormat="1" ht="25.5">
      <c r="B45" s="1174">
        <v>13</v>
      </c>
      <c r="C45" s="1175" t="s">
        <v>613</v>
      </c>
      <c r="D45" s="1176">
        <v>0</v>
      </c>
      <c r="E45" s="1177">
        <v>0</v>
      </c>
      <c r="F45" s="1178">
        <v>0</v>
      </c>
      <c r="G45" s="1173">
        <v>0</v>
      </c>
      <c r="H45" s="1176">
        <v>0</v>
      </c>
      <c r="I45" s="1177">
        <v>0</v>
      </c>
      <c r="J45" s="1178">
        <v>0</v>
      </c>
      <c r="K45" s="1173">
        <v>0</v>
      </c>
    </row>
    <row r="46" spans="2:11" s="1160" customFormat="1">
      <c r="B46" s="1174">
        <v>14</v>
      </c>
      <c r="C46" s="1175" t="s">
        <v>614</v>
      </c>
      <c r="D46" s="1176">
        <v>0</v>
      </c>
      <c r="E46" s="1177">
        <v>0</v>
      </c>
      <c r="F46" s="1178">
        <v>0</v>
      </c>
      <c r="G46" s="1173">
        <v>0</v>
      </c>
      <c r="H46" s="1176">
        <v>0</v>
      </c>
      <c r="I46" s="1177">
        <v>0</v>
      </c>
      <c r="J46" s="1178">
        <v>0</v>
      </c>
      <c r="K46" s="1173">
        <v>0</v>
      </c>
    </row>
    <row r="47" spans="2:11" s="1160" customFormat="1">
      <c r="B47" s="1174">
        <v>15</v>
      </c>
      <c r="C47" s="1175" t="s">
        <v>615</v>
      </c>
      <c r="D47" s="1176">
        <v>0</v>
      </c>
      <c r="E47" s="1177">
        <v>0</v>
      </c>
      <c r="F47" s="1178">
        <v>0</v>
      </c>
      <c r="G47" s="1173">
        <v>0</v>
      </c>
      <c r="H47" s="1176">
        <v>0</v>
      </c>
      <c r="I47" s="1177">
        <v>0</v>
      </c>
      <c r="J47" s="1178">
        <v>0</v>
      </c>
      <c r="K47" s="1173">
        <v>0</v>
      </c>
    </row>
    <row r="48" spans="2:11" s="1160" customFormat="1">
      <c r="B48" s="1174">
        <v>16</v>
      </c>
      <c r="C48" s="1175" t="s">
        <v>616</v>
      </c>
      <c r="D48" s="1176">
        <v>0</v>
      </c>
      <c r="E48" s="1177">
        <v>0</v>
      </c>
      <c r="F48" s="1178">
        <v>0</v>
      </c>
      <c r="G48" s="1173">
        <v>0</v>
      </c>
      <c r="H48" s="1176">
        <v>0</v>
      </c>
      <c r="I48" s="1177">
        <v>0</v>
      </c>
      <c r="J48" s="1178">
        <v>0</v>
      </c>
      <c r="K48" s="1173">
        <v>0</v>
      </c>
    </row>
    <row r="49" spans="2:12" s="1160" customFormat="1">
      <c r="B49" s="1194" t="s">
        <v>617</v>
      </c>
      <c r="C49" s="1195" t="s">
        <v>618</v>
      </c>
      <c r="D49" s="1196">
        <v>321.95999999999998</v>
      </c>
      <c r="E49" s="1197">
        <v>0</v>
      </c>
      <c r="F49" s="1198">
        <v>37.967429999999993</v>
      </c>
      <c r="G49" s="1173">
        <v>359.92743000000002</v>
      </c>
      <c r="H49" s="1196">
        <v>328.36099999999999</v>
      </c>
      <c r="I49" s="1197">
        <v>0</v>
      </c>
      <c r="J49" s="1198">
        <v>38.012999999999998</v>
      </c>
      <c r="K49" s="1173">
        <v>366.37400000000002</v>
      </c>
    </row>
    <row r="50" spans="2:12" s="1160" customFormat="1">
      <c r="B50" s="1194" t="s">
        <v>619</v>
      </c>
      <c r="C50" s="1195" t="s">
        <v>620</v>
      </c>
      <c r="D50" s="1196">
        <v>23245.569500000001</v>
      </c>
      <c r="E50" s="1197">
        <v>14363.67634</v>
      </c>
      <c r="F50" s="1198">
        <v>1905.6074449999965</v>
      </c>
      <c r="G50" s="1173">
        <v>39514.853284999997</v>
      </c>
      <c r="H50" s="1196">
        <v>23198.560000000001</v>
      </c>
      <c r="I50" s="1197">
        <v>14414.592339999999</v>
      </c>
      <c r="J50" s="1198">
        <v>1906.7290400000102</v>
      </c>
      <c r="K50" s="1173">
        <v>39519.881380000013</v>
      </c>
    </row>
    <row r="51" spans="2:12" s="1160" customFormat="1" ht="15" thickBot="1">
      <c r="B51" s="1189" t="s">
        <v>621</v>
      </c>
      <c r="C51" s="1190" t="s">
        <v>622</v>
      </c>
      <c r="D51" s="1191">
        <v>3318.2874999999999</v>
      </c>
      <c r="E51" s="1192">
        <v>2498.21702</v>
      </c>
      <c r="F51" s="1193">
        <v>499.72331500000087</v>
      </c>
      <c r="G51" s="1173">
        <v>6316.2278350000006</v>
      </c>
      <c r="H51" s="1191">
        <v>3368.2852000000003</v>
      </c>
      <c r="I51" s="1192">
        <v>2340.7440099999999</v>
      </c>
      <c r="J51" s="1193">
        <v>505.95703000000026</v>
      </c>
      <c r="K51" s="1173">
        <v>6214.9862400000002</v>
      </c>
    </row>
    <row r="52" spans="2:12" s="1160" customFormat="1" ht="15.75" customHeight="1" thickBot="1">
      <c r="B52" s="1199"/>
      <c r="C52" s="1200" t="s">
        <v>623</v>
      </c>
      <c r="D52" s="2197"/>
      <c r="E52" s="2198"/>
      <c r="F52" s="2198"/>
      <c r="G52" s="2199"/>
      <c r="H52" s="2197"/>
      <c r="I52" s="2198"/>
      <c r="J52" s="2198"/>
      <c r="K52" s="2199"/>
    </row>
    <row r="53" spans="2:12" s="1160" customFormat="1">
      <c r="B53" s="1201" t="s">
        <v>624</v>
      </c>
      <c r="C53" s="1202" t="s">
        <v>625</v>
      </c>
      <c r="D53" s="1203">
        <v>23245.569500000001</v>
      </c>
      <c r="E53" s="1204">
        <v>14363.67634</v>
      </c>
      <c r="F53" s="1205">
        <v>1905.6074449999965</v>
      </c>
      <c r="G53" s="1206">
        <v>39514.853284999997</v>
      </c>
      <c r="H53" s="1203">
        <v>23198.560000000001</v>
      </c>
      <c r="I53" s="1204">
        <v>14414.592339999999</v>
      </c>
      <c r="J53" s="1205">
        <v>1906.7290400000102</v>
      </c>
      <c r="K53" s="1206">
        <v>39519.881380000013</v>
      </c>
    </row>
    <row r="54" spans="2:12" s="1160" customFormat="1">
      <c r="B54" s="1194" t="s">
        <v>626</v>
      </c>
      <c r="C54" s="1207" t="s">
        <v>627</v>
      </c>
      <c r="D54" s="1186">
        <v>3318.2874999999999</v>
      </c>
      <c r="E54" s="1187">
        <v>2498.21702</v>
      </c>
      <c r="F54" s="1188">
        <v>499.72331500000087</v>
      </c>
      <c r="G54" s="1208">
        <v>6316.2278350000006</v>
      </c>
      <c r="H54" s="1186">
        <v>3368.2852000000003</v>
      </c>
      <c r="I54" s="1187">
        <v>2340.7440099999999</v>
      </c>
      <c r="J54" s="1188">
        <v>505.95703000000026</v>
      </c>
      <c r="K54" s="1208">
        <v>6214.9862400000002</v>
      </c>
    </row>
    <row r="55" spans="2:12" s="1160" customFormat="1" ht="15" thickBot="1">
      <c r="B55" s="1209" t="s">
        <v>628</v>
      </c>
      <c r="C55" s="1210" t="s">
        <v>629</v>
      </c>
      <c r="D55" s="1211">
        <v>26563.857</v>
      </c>
      <c r="E55" s="1212">
        <v>16861.893359999998</v>
      </c>
      <c r="F55" s="1213">
        <v>2405.330759999998</v>
      </c>
      <c r="G55" s="1214">
        <v>45831.081119999995</v>
      </c>
      <c r="H55" s="1211">
        <v>26566.8452</v>
      </c>
      <c r="I55" s="1212">
        <v>16755.336350000001</v>
      </c>
      <c r="J55" s="1213">
        <v>2412.6860700000134</v>
      </c>
      <c r="K55" s="1214">
        <v>45734.867620000012</v>
      </c>
      <c r="L55" s="1215"/>
    </row>
    <row r="56" spans="2:12" s="1160" customFormat="1" ht="18.75" customHeight="1">
      <c r="B56" s="2188" t="s">
        <v>630</v>
      </c>
      <c r="C56" s="2188"/>
      <c r="D56" s="2188"/>
      <c r="E56" s="2188"/>
      <c r="F56" s="2188"/>
      <c r="G56" s="2188"/>
      <c r="H56" s="2188"/>
      <c r="I56" s="2188"/>
      <c r="J56" s="2188"/>
      <c r="K56" s="2188"/>
    </row>
    <row r="57" spans="2:12" s="1160" customFormat="1">
      <c r="G57" s="1216"/>
    </row>
    <row r="58" spans="2:12" s="1160" customFormat="1">
      <c r="B58" s="1217"/>
      <c r="G58" s="1216"/>
    </row>
    <row r="59" spans="2:12" s="1160" customFormat="1">
      <c r="B59" s="1217"/>
      <c r="G59" s="1216"/>
    </row>
    <row r="60" spans="2:12" s="1160" customFormat="1">
      <c r="B60" s="1217"/>
      <c r="G60" s="1216"/>
    </row>
    <row r="61" spans="2:12" s="1160" customFormat="1">
      <c r="B61" s="1217"/>
      <c r="G61" s="1216"/>
    </row>
    <row r="62" spans="2:12" s="1160" customFormat="1">
      <c r="B62" s="1217"/>
      <c r="G62" s="1216"/>
    </row>
    <row r="63" spans="2:12" s="1160" customFormat="1">
      <c r="B63" s="1217"/>
      <c r="G63" s="1216"/>
    </row>
    <row r="64" spans="2:12" s="1160" customFormat="1">
      <c r="B64" s="1217"/>
      <c r="G64" s="1216"/>
    </row>
    <row r="65" spans="2:7" s="1160" customFormat="1">
      <c r="B65" s="1217"/>
      <c r="G65" s="1216"/>
    </row>
    <row r="66" spans="2:7" s="1160" customFormat="1">
      <c r="B66" s="1217"/>
      <c r="G66" s="1216"/>
    </row>
    <row r="67" spans="2:7" s="1160" customFormat="1">
      <c r="B67" s="1217"/>
      <c r="G67" s="1216"/>
    </row>
    <row r="68" spans="2:7" s="1160" customFormat="1">
      <c r="B68" s="1217"/>
      <c r="G68" s="1216"/>
    </row>
    <row r="69" spans="2:7" s="1160" customFormat="1">
      <c r="B69" s="1217"/>
      <c r="G69" s="1216"/>
    </row>
    <row r="70" spans="2:7" s="1160" customFormat="1">
      <c r="B70" s="1217"/>
      <c r="G70" s="1216"/>
    </row>
    <row r="85" spans="7:7" s="1160" customFormat="1">
      <c r="G85" s="1216"/>
    </row>
  </sheetData>
  <mergeCells count="18">
    <mergeCell ref="B56:K56"/>
    <mergeCell ref="B6:C6"/>
    <mergeCell ref="D6:G6"/>
    <mergeCell ref="H6:K6"/>
    <mergeCell ref="B32:C32"/>
    <mergeCell ref="D32:G32"/>
    <mergeCell ref="H32:K32"/>
    <mergeCell ref="B41:C41"/>
    <mergeCell ref="D41:G41"/>
    <mergeCell ref="H41:K41"/>
    <mergeCell ref="D52:G52"/>
    <mergeCell ref="H52:K52"/>
    <mergeCell ref="B2:K2"/>
    <mergeCell ref="J3:K3"/>
    <mergeCell ref="B4:B5"/>
    <mergeCell ref="C4:C5"/>
    <mergeCell ref="D4:G4"/>
    <mergeCell ref="H4:K4"/>
  </mergeCells>
  <printOptions horizontalCentered="1"/>
  <pageMargins left="0.74803149606299213" right="0.74803149606299213" top="0.98425196850393704" bottom="0.98425196850393704" header="0.51181102362204722" footer="0.51181102362204722"/>
  <pageSetup paperSize="9" scale="53" orientation="portrait"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B1:K25"/>
  <sheetViews>
    <sheetView showGridLines="0" workbookViewId="0"/>
  </sheetViews>
  <sheetFormatPr defaultRowHeight="12.75"/>
  <cols>
    <col min="1" max="2" width="9.140625" style="1219"/>
    <col min="3" max="3" width="57.85546875" style="1219" customWidth="1"/>
    <col min="4" max="4" width="10.5703125" style="1219" customWidth="1"/>
    <col min="5" max="5" width="11.42578125" style="1219" customWidth="1"/>
    <col min="6" max="6" width="10.5703125" style="1219" customWidth="1"/>
    <col min="7" max="7" width="10" style="1219" customWidth="1"/>
    <col min="8" max="8" width="8.42578125" style="1219" bestFit="1" customWidth="1"/>
    <col min="9" max="9" width="10.85546875" style="1219" customWidth="1"/>
    <col min="10" max="10" width="10.140625" style="1219" bestFit="1" customWidth="1"/>
    <col min="11" max="11" width="10.140625" style="1219" customWidth="1"/>
    <col min="12" max="250" width="9.140625" style="1219"/>
    <col min="251" max="251" width="57.85546875" style="1219" customWidth="1"/>
    <col min="252" max="252" width="8.42578125" style="1219" bestFit="1" customWidth="1"/>
    <col min="253" max="253" width="8.42578125" style="1219" customWidth="1"/>
    <col min="254" max="254" width="7.7109375" style="1219" customWidth="1"/>
    <col min="255" max="255" width="8.140625" style="1219" customWidth="1"/>
    <col min="256" max="256" width="9.85546875" style="1219" customWidth="1"/>
    <col min="257" max="257" width="9" style="1219" customWidth="1"/>
    <col min="258" max="258" width="8.5703125" style="1219" customWidth="1"/>
    <col min="259" max="259" width="9.7109375" style="1219" customWidth="1"/>
    <col min="260" max="506" width="9.140625" style="1219"/>
    <col min="507" max="507" width="57.85546875" style="1219" customWidth="1"/>
    <col min="508" max="508" width="8.42578125" style="1219" bestFit="1" customWidth="1"/>
    <col min="509" max="509" width="8.42578125" style="1219" customWidth="1"/>
    <col min="510" max="510" width="7.7109375" style="1219" customWidth="1"/>
    <col min="511" max="511" width="8.140625" style="1219" customWidth="1"/>
    <col min="512" max="512" width="9.85546875" style="1219" customWidth="1"/>
    <col min="513" max="513" width="9" style="1219" customWidth="1"/>
    <col min="514" max="514" width="8.5703125" style="1219" customWidth="1"/>
    <col min="515" max="515" width="9.7109375" style="1219" customWidth="1"/>
    <col min="516" max="762" width="9.140625" style="1219"/>
    <col min="763" max="763" width="57.85546875" style="1219" customWidth="1"/>
    <col min="764" max="764" width="8.42578125" style="1219" bestFit="1" customWidth="1"/>
    <col min="765" max="765" width="8.42578125" style="1219" customWidth="1"/>
    <col min="766" max="766" width="7.7109375" style="1219" customWidth="1"/>
    <col min="767" max="767" width="8.140625" style="1219" customWidth="1"/>
    <col min="768" max="768" width="9.85546875" style="1219" customWidth="1"/>
    <col min="769" max="769" width="9" style="1219" customWidth="1"/>
    <col min="770" max="770" width="8.5703125" style="1219" customWidth="1"/>
    <col min="771" max="771" width="9.7109375" style="1219" customWidth="1"/>
    <col min="772" max="1018" width="9.140625" style="1219"/>
    <col min="1019" max="1019" width="57.85546875" style="1219" customWidth="1"/>
    <col min="1020" max="1020" width="8.42578125" style="1219" bestFit="1" customWidth="1"/>
    <col min="1021" max="1021" width="8.42578125" style="1219" customWidth="1"/>
    <col min="1022" max="1022" width="7.7109375" style="1219" customWidth="1"/>
    <col min="1023" max="1023" width="8.140625" style="1219" customWidth="1"/>
    <col min="1024" max="1024" width="9.85546875" style="1219" customWidth="1"/>
    <col min="1025" max="1025" width="9" style="1219" customWidth="1"/>
    <col min="1026" max="1026" width="8.5703125" style="1219" customWidth="1"/>
    <col min="1027" max="1027" width="9.7109375" style="1219" customWidth="1"/>
    <col min="1028" max="1274" width="9.140625" style="1219"/>
    <col min="1275" max="1275" width="57.85546875" style="1219" customWidth="1"/>
    <col min="1276" max="1276" width="8.42578125" style="1219" bestFit="1" customWidth="1"/>
    <col min="1277" max="1277" width="8.42578125" style="1219" customWidth="1"/>
    <col min="1278" max="1278" width="7.7109375" style="1219" customWidth="1"/>
    <col min="1279" max="1279" width="8.140625" style="1219" customWidth="1"/>
    <col min="1280" max="1280" width="9.85546875" style="1219" customWidth="1"/>
    <col min="1281" max="1281" width="9" style="1219" customWidth="1"/>
    <col min="1282" max="1282" width="8.5703125" style="1219" customWidth="1"/>
    <col min="1283" max="1283" width="9.7109375" style="1219" customWidth="1"/>
    <col min="1284" max="1530" width="9.140625" style="1219"/>
    <col min="1531" max="1531" width="57.85546875" style="1219" customWidth="1"/>
    <col min="1532" max="1532" width="8.42578125" style="1219" bestFit="1" customWidth="1"/>
    <col min="1533" max="1533" width="8.42578125" style="1219" customWidth="1"/>
    <col min="1534" max="1534" width="7.7109375" style="1219" customWidth="1"/>
    <col min="1535" max="1535" width="8.140625" style="1219" customWidth="1"/>
    <col min="1536" max="1536" width="9.85546875" style="1219" customWidth="1"/>
    <col min="1537" max="1537" width="9" style="1219" customWidth="1"/>
    <col min="1538" max="1538" width="8.5703125" style="1219" customWidth="1"/>
    <col min="1539" max="1539" width="9.7109375" style="1219" customWidth="1"/>
    <col min="1540" max="1786" width="9.140625" style="1219"/>
    <col min="1787" max="1787" width="57.85546875" style="1219" customWidth="1"/>
    <col min="1788" max="1788" width="8.42578125" style="1219" bestFit="1" customWidth="1"/>
    <col min="1789" max="1789" width="8.42578125" style="1219" customWidth="1"/>
    <col min="1790" max="1790" width="7.7109375" style="1219" customWidth="1"/>
    <col min="1791" max="1791" width="8.140625" style="1219" customWidth="1"/>
    <col min="1792" max="1792" width="9.85546875" style="1219" customWidth="1"/>
    <col min="1793" max="1793" width="9" style="1219" customWidth="1"/>
    <col min="1794" max="1794" width="8.5703125" style="1219" customWidth="1"/>
    <col min="1795" max="1795" width="9.7109375" style="1219" customWidth="1"/>
    <col min="1796" max="2042" width="9.140625" style="1219"/>
    <col min="2043" max="2043" width="57.85546875" style="1219" customWidth="1"/>
    <col min="2044" max="2044" width="8.42578125" style="1219" bestFit="1" customWidth="1"/>
    <col min="2045" max="2045" width="8.42578125" style="1219" customWidth="1"/>
    <col min="2046" max="2046" width="7.7109375" style="1219" customWidth="1"/>
    <col min="2047" max="2047" width="8.140625" style="1219" customWidth="1"/>
    <col min="2048" max="2048" width="9.85546875" style="1219" customWidth="1"/>
    <col min="2049" max="2049" width="9" style="1219" customWidth="1"/>
    <col min="2050" max="2050" width="8.5703125" style="1219" customWidth="1"/>
    <col min="2051" max="2051" width="9.7109375" style="1219" customWidth="1"/>
    <col min="2052" max="2298" width="9.140625" style="1219"/>
    <col min="2299" max="2299" width="57.85546875" style="1219" customWidth="1"/>
    <col min="2300" max="2300" width="8.42578125" style="1219" bestFit="1" customWidth="1"/>
    <col min="2301" max="2301" width="8.42578125" style="1219" customWidth="1"/>
    <col min="2302" max="2302" width="7.7109375" style="1219" customWidth="1"/>
    <col min="2303" max="2303" width="8.140625" style="1219" customWidth="1"/>
    <col min="2304" max="2304" width="9.85546875" style="1219" customWidth="1"/>
    <col min="2305" max="2305" width="9" style="1219" customWidth="1"/>
    <col min="2306" max="2306" width="8.5703125" style="1219" customWidth="1"/>
    <col min="2307" max="2307" width="9.7109375" style="1219" customWidth="1"/>
    <col min="2308" max="2554" width="9.140625" style="1219"/>
    <col min="2555" max="2555" width="57.85546875" style="1219" customWidth="1"/>
    <col min="2556" max="2556" width="8.42578125" style="1219" bestFit="1" customWidth="1"/>
    <col min="2557" max="2557" width="8.42578125" style="1219" customWidth="1"/>
    <col min="2558" max="2558" width="7.7109375" style="1219" customWidth="1"/>
    <col min="2559" max="2559" width="8.140625" style="1219" customWidth="1"/>
    <col min="2560" max="2560" width="9.85546875" style="1219" customWidth="1"/>
    <col min="2561" max="2561" width="9" style="1219" customWidth="1"/>
    <col min="2562" max="2562" width="8.5703125" style="1219" customWidth="1"/>
    <col min="2563" max="2563" width="9.7109375" style="1219" customWidth="1"/>
    <col min="2564" max="2810" width="9.140625" style="1219"/>
    <col min="2811" max="2811" width="57.85546875" style="1219" customWidth="1"/>
    <col min="2812" max="2812" width="8.42578125" style="1219" bestFit="1" customWidth="1"/>
    <col min="2813" max="2813" width="8.42578125" style="1219" customWidth="1"/>
    <col min="2814" max="2814" width="7.7109375" style="1219" customWidth="1"/>
    <col min="2815" max="2815" width="8.140625" style="1219" customWidth="1"/>
    <col min="2816" max="2816" width="9.85546875" style="1219" customWidth="1"/>
    <col min="2817" max="2817" width="9" style="1219" customWidth="1"/>
    <col min="2818" max="2818" width="8.5703125" style="1219" customWidth="1"/>
    <col min="2819" max="2819" width="9.7109375" style="1219" customWidth="1"/>
    <col min="2820" max="3066" width="9.140625" style="1219"/>
    <col min="3067" max="3067" width="57.85546875" style="1219" customWidth="1"/>
    <col min="3068" max="3068" width="8.42578125" style="1219" bestFit="1" customWidth="1"/>
    <col min="3069" max="3069" width="8.42578125" style="1219" customWidth="1"/>
    <col min="3070" max="3070" width="7.7109375" style="1219" customWidth="1"/>
    <col min="3071" max="3071" width="8.140625" style="1219" customWidth="1"/>
    <col min="3072" max="3072" width="9.85546875" style="1219" customWidth="1"/>
    <col min="3073" max="3073" width="9" style="1219" customWidth="1"/>
    <col min="3074" max="3074" width="8.5703125" style="1219" customWidth="1"/>
    <col min="3075" max="3075" width="9.7109375" style="1219" customWidth="1"/>
    <col min="3076" max="3322" width="9.140625" style="1219"/>
    <col min="3323" max="3323" width="57.85546875" style="1219" customWidth="1"/>
    <col min="3324" max="3324" width="8.42578125" style="1219" bestFit="1" customWidth="1"/>
    <col min="3325" max="3325" width="8.42578125" style="1219" customWidth="1"/>
    <col min="3326" max="3326" width="7.7109375" style="1219" customWidth="1"/>
    <col min="3327" max="3327" width="8.140625" style="1219" customWidth="1"/>
    <col min="3328" max="3328" width="9.85546875" style="1219" customWidth="1"/>
    <col min="3329" max="3329" width="9" style="1219" customWidth="1"/>
    <col min="3330" max="3330" width="8.5703125" style="1219" customWidth="1"/>
    <col min="3331" max="3331" width="9.7109375" style="1219" customWidth="1"/>
    <col min="3332" max="3578" width="9.140625" style="1219"/>
    <col min="3579" max="3579" width="57.85546875" style="1219" customWidth="1"/>
    <col min="3580" max="3580" width="8.42578125" style="1219" bestFit="1" customWidth="1"/>
    <col min="3581" max="3581" width="8.42578125" style="1219" customWidth="1"/>
    <col min="3582" max="3582" width="7.7109375" style="1219" customWidth="1"/>
    <col min="3583" max="3583" width="8.140625" style="1219" customWidth="1"/>
    <col min="3584" max="3584" width="9.85546875" style="1219" customWidth="1"/>
    <col min="3585" max="3585" width="9" style="1219" customWidth="1"/>
    <col min="3586" max="3586" width="8.5703125" style="1219" customWidth="1"/>
    <col min="3587" max="3587" width="9.7109375" style="1219" customWidth="1"/>
    <col min="3588" max="3834" width="9.140625" style="1219"/>
    <col min="3835" max="3835" width="57.85546875" style="1219" customWidth="1"/>
    <col min="3836" max="3836" width="8.42578125" style="1219" bestFit="1" customWidth="1"/>
    <col min="3837" max="3837" width="8.42578125" style="1219" customWidth="1"/>
    <col min="3838" max="3838" width="7.7109375" style="1219" customWidth="1"/>
    <col min="3839" max="3839" width="8.140625" style="1219" customWidth="1"/>
    <col min="3840" max="3840" width="9.85546875" style="1219" customWidth="1"/>
    <col min="3841" max="3841" width="9" style="1219" customWidth="1"/>
    <col min="3842" max="3842" width="8.5703125" style="1219" customWidth="1"/>
    <col min="3843" max="3843" width="9.7109375" style="1219" customWidth="1"/>
    <col min="3844" max="4090" width="9.140625" style="1219"/>
    <col min="4091" max="4091" width="57.85546875" style="1219" customWidth="1"/>
    <col min="4092" max="4092" width="8.42578125" style="1219" bestFit="1" customWidth="1"/>
    <col min="4093" max="4093" width="8.42578125" style="1219" customWidth="1"/>
    <col min="4094" max="4094" width="7.7109375" style="1219" customWidth="1"/>
    <col min="4095" max="4095" width="8.140625" style="1219" customWidth="1"/>
    <col min="4096" max="4096" width="9.85546875" style="1219" customWidth="1"/>
    <col min="4097" max="4097" width="9" style="1219" customWidth="1"/>
    <col min="4098" max="4098" width="8.5703125" style="1219" customWidth="1"/>
    <col min="4099" max="4099" width="9.7109375" style="1219" customWidth="1"/>
    <col min="4100" max="4346" width="9.140625" style="1219"/>
    <col min="4347" max="4347" width="57.85546875" style="1219" customWidth="1"/>
    <col min="4348" max="4348" width="8.42578125" style="1219" bestFit="1" customWidth="1"/>
    <col min="4349" max="4349" width="8.42578125" style="1219" customWidth="1"/>
    <col min="4350" max="4350" width="7.7109375" style="1219" customWidth="1"/>
    <col min="4351" max="4351" width="8.140625" style="1219" customWidth="1"/>
    <col min="4352" max="4352" width="9.85546875" style="1219" customWidth="1"/>
    <col min="4353" max="4353" width="9" style="1219" customWidth="1"/>
    <col min="4354" max="4354" width="8.5703125" style="1219" customWidth="1"/>
    <col min="4355" max="4355" width="9.7109375" style="1219" customWidth="1"/>
    <col min="4356" max="4602" width="9.140625" style="1219"/>
    <col min="4603" max="4603" width="57.85546875" style="1219" customWidth="1"/>
    <col min="4604" max="4604" width="8.42578125" style="1219" bestFit="1" customWidth="1"/>
    <col min="4605" max="4605" width="8.42578125" style="1219" customWidth="1"/>
    <col min="4606" max="4606" width="7.7109375" style="1219" customWidth="1"/>
    <col min="4607" max="4607" width="8.140625" style="1219" customWidth="1"/>
    <col min="4608" max="4608" width="9.85546875" style="1219" customWidth="1"/>
    <col min="4609" max="4609" width="9" style="1219" customWidth="1"/>
    <col min="4610" max="4610" width="8.5703125" style="1219" customWidth="1"/>
    <col min="4611" max="4611" width="9.7109375" style="1219" customWidth="1"/>
    <col min="4612" max="4858" width="9.140625" style="1219"/>
    <col min="4859" max="4859" width="57.85546875" style="1219" customWidth="1"/>
    <col min="4860" max="4860" width="8.42578125" style="1219" bestFit="1" customWidth="1"/>
    <col min="4861" max="4861" width="8.42578125" style="1219" customWidth="1"/>
    <col min="4862" max="4862" width="7.7109375" style="1219" customWidth="1"/>
    <col min="4863" max="4863" width="8.140625" style="1219" customWidth="1"/>
    <col min="4864" max="4864" width="9.85546875" style="1219" customWidth="1"/>
    <col min="4865" max="4865" width="9" style="1219" customWidth="1"/>
    <col min="4866" max="4866" width="8.5703125" style="1219" customWidth="1"/>
    <col min="4867" max="4867" width="9.7109375" style="1219" customWidth="1"/>
    <col min="4868" max="5114" width="9.140625" style="1219"/>
    <col min="5115" max="5115" width="57.85546875" style="1219" customWidth="1"/>
    <col min="5116" max="5116" width="8.42578125" style="1219" bestFit="1" customWidth="1"/>
    <col min="5117" max="5117" width="8.42578125" style="1219" customWidth="1"/>
    <col min="5118" max="5118" width="7.7109375" style="1219" customWidth="1"/>
    <col min="5119" max="5119" width="8.140625" style="1219" customWidth="1"/>
    <col min="5120" max="5120" width="9.85546875" style="1219" customWidth="1"/>
    <col min="5121" max="5121" width="9" style="1219" customWidth="1"/>
    <col min="5122" max="5122" width="8.5703125" style="1219" customWidth="1"/>
    <col min="5123" max="5123" width="9.7109375" style="1219" customWidth="1"/>
    <col min="5124" max="5370" width="9.140625" style="1219"/>
    <col min="5371" max="5371" width="57.85546875" style="1219" customWidth="1"/>
    <col min="5372" max="5372" width="8.42578125" style="1219" bestFit="1" customWidth="1"/>
    <col min="5373" max="5373" width="8.42578125" style="1219" customWidth="1"/>
    <col min="5374" max="5374" width="7.7109375" style="1219" customWidth="1"/>
    <col min="5375" max="5375" width="8.140625" style="1219" customWidth="1"/>
    <col min="5376" max="5376" width="9.85546875" style="1219" customWidth="1"/>
    <col min="5377" max="5377" width="9" style="1219" customWidth="1"/>
    <col min="5378" max="5378" width="8.5703125" style="1219" customWidth="1"/>
    <col min="5379" max="5379" width="9.7109375" style="1219" customWidth="1"/>
    <col min="5380" max="5626" width="9.140625" style="1219"/>
    <col min="5627" max="5627" width="57.85546875" style="1219" customWidth="1"/>
    <col min="5628" max="5628" width="8.42578125" style="1219" bestFit="1" customWidth="1"/>
    <col min="5629" max="5629" width="8.42578125" style="1219" customWidth="1"/>
    <col min="5630" max="5630" width="7.7109375" style="1219" customWidth="1"/>
    <col min="5631" max="5631" width="8.140625" style="1219" customWidth="1"/>
    <col min="5632" max="5632" width="9.85546875" style="1219" customWidth="1"/>
    <col min="5633" max="5633" width="9" style="1219" customWidth="1"/>
    <col min="5634" max="5634" width="8.5703125" style="1219" customWidth="1"/>
    <col min="5635" max="5635" width="9.7109375" style="1219" customWidth="1"/>
    <col min="5636" max="5882" width="9.140625" style="1219"/>
    <col min="5883" max="5883" width="57.85546875" style="1219" customWidth="1"/>
    <col min="5884" max="5884" width="8.42578125" style="1219" bestFit="1" customWidth="1"/>
    <col min="5885" max="5885" width="8.42578125" style="1219" customWidth="1"/>
    <col min="5886" max="5886" width="7.7109375" style="1219" customWidth="1"/>
    <col min="5887" max="5887" width="8.140625" style="1219" customWidth="1"/>
    <col min="5888" max="5888" width="9.85546875" style="1219" customWidth="1"/>
    <col min="5889" max="5889" width="9" style="1219" customWidth="1"/>
    <col min="5890" max="5890" width="8.5703125" style="1219" customWidth="1"/>
    <col min="5891" max="5891" width="9.7109375" style="1219" customWidth="1"/>
    <col min="5892" max="6138" width="9.140625" style="1219"/>
    <col min="6139" max="6139" width="57.85546875" style="1219" customWidth="1"/>
    <col min="6140" max="6140" width="8.42578125" style="1219" bestFit="1" customWidth="1"/>
    <col min="6141" max="6141" width="8.42578125" style="1219" customWidth="1"/>
    <col min="6142" max="6142" width="7.7109375" style="1219" customWidth="1"/>
    <col min="6143" max="6143" width="8.140625" style="1219" customWidth="1"/>
    <col min="6144" max="6144" width="9.85546875" style="1219" customWidth="1"/>
    <col min="6145" max="6145" width="9" style="1219" customWidth="1"/>
    <col min="6146" max="6146" width="8.5703125" style="1219" customWidth="1"/>
    <col min="6147" max="6147" width="9.7109375" style="1219" customWidth="1"/>
    <col min="6148" max="6394" width="9.140625" style="1219"/>
    <col min="6395" max="6395" width="57.85546875" style="1219" customWidth="1"/>
    <col min="6396" max="6396" width="8.42578125" style="1219" bestFit="1" customWidth="1"/>
    <col min="6397" max="6397" width="8.42578125" style="1219" customWidth="1"/>
    <col min="6398" max="6398" width="7.7109375" style="1219" customWidth="1"/>
    <col min="6399" max="6399" width="8.140625" style="1219" customWidth="1"/>
    <col min="6400" max="6400" width="9.85546875" style="1219" customWidth="1"/>
    <col min="6401" max="6401" width="9" style="1219" customWidth="1"/>
    <col min="6402" max="6402" width="8.5703125" style="1219" customWidth="1"/>
    <col min="6403" max="6403" width="9.7109375" style="1219" customWidth="1"/>
    <col min="6404" max="6650" width="9.140625" style="1219"/>
    <col min="6651" max="6651" width="57.85546875" style="1219" customWidth="1"/>
    <col min="6652" max="6652" width="8.42578125" style="1219" bestFit="1" customWidth="1"/>
    <col min="6653" max="6653" width="8.42578125" style="1219" customWidth="1"/>
    <col min="6654" max="6654" width="7.7109375" style="1219" customWidth="1"/>
    <col min="6655" max="6655" width="8.140625" style="1219" customWidth="1"/>
    <col min="6656" max="6656" width="9.85546875" style="1219" customWidth="1"/>
    <col min="6657" max="6657" width="9" style="1219" customWidth="1"/>
    <col min="6658" max="6658" width="8.5703125" style="1219" customWidth="1"/>
    <col min="6659" max="6659" width="9.7109375" style="1219" customWidth="1"/>
    <col min="6660" max="6906" width="9.140625" style="1219"/>
    <col min="6907" max="6907" width="57.85546875" style="1219" customWidth="1"/>
    <col min="6908" max="6908" width="8.42578125" style="1219" bestFit="1" customWidth="1"/>
    <col min="6909" max="6909" width="8.42578125" style="1219" customWidth="1"/>
    <col min="6910" max="6910" width="7.7109375" style="1219" customWidth="1"/>
    <col min="6911" max="6911" width="8.140625" style="1219" customWidth="1"/>
    <col min="6912" max="6912" width="9.85546875" style="1219" customWidth="1"/>
    <col min="6913" max="6913" width="9" style="1219" customWidth="1"/>
    <col min="6914" max="6914" width="8.5703125" style="1219" customWidth="1"/>
    <col min="6915" max="6915" width="9.7109375" style="1219" customWidth="1"/>
    <col min="6916" max="7162" width="9.140625" style="1219"/>
    <col min="7163" max="7163" width="57.85546875" style="1219" customWidth="1"/>
    <col min="7164" max="7164" width="8.42578125" style="1219" bestFit="1" customWidth="1"/>
    <col min="7165" max="7165" width="8.42578125" style="1219" customWidth="1"/>
    <col min="7166" max="7166" width="7.7109375" style="1219" customWidth="1"/>
    <col min="7167" max="7167" width="8.140625" style="1219" customWidth="1"/>
    <col min="7168" max="7168" width="9.85546875" style="1219" customWidth="1"/>
    <col min="7169" max="7169" width="9" style="1219" customWidth="1"/>
    <col min="7170" max="7170" width="8.5703125" style="1219" customWidth="1"/>
    <col min="7171" max="7171" width="9.7109375" style="1219" customWidth="1"/>
    <col min="7172" max="7418" width="9.140625" style="1219"/>
    <col min="7419" max="7419" width="57.85546875" style="1219" customWidth="1"/>
    <col min="7420" max="7420" width="8.42578125" style="1219" bestFit="1" customWidth="1"/>
    <col min="7421" max="7421" width="8.42578125" style="1219" customWidth="1"/>
    <col min="7422" max="7422" width="7.7109375" style="1219" customWidth="1"/>
    <col min="7423" max="7423" width="8.140625" style="1219" customWidth="1"/>
    <col min="7424" max="7424" width="9.85546875" style="1219" customWidth="1"/>
    <col min="7425" max="7425" width="9" style="1219" customWidth="1"/>
    <col min="7426" max="7426" width="8.5703125" style="1219" customWidth="1"/>
    <col min="7427" max="7427" width="9.7109375" style="1219" customWidth="1"/>
    <col min="7428" max="7674" width="9.140625" style="1219"/>
    <col min="7675" max="7675" width="57.85546875" style="1219" customWidth="1"/>
    <col min="7676" max="7676" width="8.42578125" style="1219" bestFit="1" customWidth="1"/>
    <col min="7677" max="7677" width="8.42578125" style="1219" customWidth="1"/>
    <col min="7678" max="7678" width="7.7109375" style="1219" customWidth="1"/>
    <col min="7679" max="7679" width="8.140625" style="1219" customWidth="1"/>
    <col min="7680" max="7680" width="9.85546875" style="1219" customWidth="1"/>
    <col min="7681" max="7681" width="9" style="1219" customWidth="1"/>
    <col min="7682" max="7682" width="8.5703125" style="1219" customWidth="1"/>
    <col min="7683" max="7683" width="9.7109375" style="1219" customWidth="1"/>
    <col min="7684" max="7930" width="9.140625" style="1219"/>
    <col min="7931" max="7931" width="57.85546875" style="1219" customWidth="1"/>
    <col min="7932" max="7932" width="8.42578125" style="1219" bestFit="1" customWidth="1"/>
    <col min="7933" max="7933" width="8.42578125" style="1219" customWidth="1"/>
    <col min="7934" max="7934" width="7.7109375" style="1219" customWidth="1"/>
    <col min="7935" max="7935" width="8.140625" style="1219" customWidth="1"/>
    <col min="7936" max="7936" width="9.85546875" style="1219" customWidth="1"/>
    <col min="7937" max="7937" width="9" style="1219" customWidth="1"/>
    <col min="7938" max="7938" width="8.5703125" style="1219" customWidth="1"/>
    <col min="7939" max="7939" width="9.7109375" style="1219" customWidth="1"/>
    <col min="7940" max="8186" width="9.140625" style="1219"/>
    <col min="8187" max="8187" width="57.85546875" style="1219" customWidth="1"/>
    <col min="8188" max="8188" width="8.42578125" style="1219" bestFit="1" customWidth="1"/>
    <col min="8189" max="8189" width="8.42578125" style="1219" customWidth="1"/>
    <col min="8190" max="8190" width="7.7109375" style="1219" customWidth="1"/>
    <col min="8191" max="8191" width="8.140625" style="1219" customWidth="1"/>
    <col min="8192" max="8192" width="9.85546875" style="1219" customWidth="1"/>
    <col min="8193" max="8193" width="9" style="1219" customWidth="1"/>
    <col min="8194" max="8194" width="8.5703125" style="1219" customWidth="1"/>
    <col min="8195" max="8195" width="9.7109375" style="1219" customWidth="1"/>
    <col min="8196" max="8442" width="9.140625" style="1219"/>
    <col min="8443" max="8443" width="57.85546875" style="1219" customWidth="1"/>
    <col min="8444" max="8444" width="8.42578125" style="1219" bestFit="1" customWidth="1"/>
    <col min="8445" max="8445" width="8.42578125" style="1219" customWidth="1"/>
    <col min="8446" max="8446" width="7.7109375" style="1219" customWidth="1"/>
    <col min="8447" max="8447" width="8.140625" style="1219" customWidth="1"/>
    <col min="8448" max="8448" width="9.85546875" style="1219" customWidth="1"/>
    <col min="8449" max="8449" width="9" style="1219" customWidth="1"/>
    <col min="8450" max="8450" width="8.5703125" style="1219" customWidth="1"/>
    <col min="8451" max="8451" width="9.7109375" style="1219" customWidth="1"/>
    <col min="8452" max="8698" width="9.140625" style="1219"/>
    <col min="8699" max="8699" width="57.85546875" style="1219" customWidth="1"/>
    <col min="8700" max="8700" width="8.42578125" style="1219" bestFit="1" customWidth="1"/>
    <col min="8701" max="8701" width="8.42578125" style="1219" customWidth="1"/>
    <col min="8702" max="8702" width="7.7109375" style="1219" customWidth="1"/>
    <col min="8703" max="8703" width="8.140625" style="1219" customWidth="1"/>
    <col min="8704" max="8704" width="9.85546875" style="1219" customWidth="1"/>
    <col min="8705" max="8705" width="9" style="1219" customWidth="1"/>
    <col min="8706" max="8706" width="8.5703125" style="1219" customWidth="1"/>
    <col min="8707" max="8707" width="9.7109375" style="1219" customWidth="1"/>
    <col min="8708" max="8954" width="9.140625" style="1219"/>
    <col min="8955" max="8955" width="57.85546875" style="1219" customWidth="1"/>
    <col min="8956" max="8956" width="8.42578125" style="1219" bestFit="1" customWidth="1"/>
    <col min="8957" max="8957" width="8.42578125" style="1219" customWidth="1"/>
    <col min="8958" max="8958" width="7.7109375" style="1219" customWidth="1"/>
    <col min="8959" max="8959" width="8.140625" style="1219" customWidth="1"/>
    <col min="8960" max="8960" width="9.85546875" style="1219" customWidth="1"/>
    <col min="8961" max="8961" width="9" style="1219" customWidth="1"/>
    <col min="8962" max="8962" width="8.5703125" style="1219" customWidth="1"/>
    <col min="8963" max="8963" width="9.7109375" style="1219" customWidth="1"/>
    <col min="8964" max="9210" width="9.140625" style="1219"/>
    <col min="9211" max="9211" width="57.85546875" style="1219" customWidth="1"/>
    <col min="9212" max="9212" width="8.42578125" style="1219" bestFit="1" customWidth="1"/>
    <col min="9213" max="9213" width="8.42578125" style="1219" customWidth="1"/>
    <col min="9214" max="9214" width="7.7109375" style="1219" customWidth="1"/>
    <col min="9215" max="9215" width="8.140625" style="1219" customWidth="1"/>
    <col min="9216" max="9216" width="9.85546875" style="1219" customWidth="1"/>
    <col min="9217" max="9217" width="9" style="1219" customWidth="1"/>
    <col min="9218" max="9218" width="8.5703125" style="1219" customWidth="1"/>
    <col min="9219" max="9219" width="9.7109375" style="1219" customWidth="1"/>
    <col min="9220" max="9466" width="9.140625" style="1219"/>
    <col min="9467" max="9467" width="57.85546875" style="1219" customWidth="1"/>
    <col min="9468" max="9468" width="8.42578125" style="1219" bestFit="1" customWidth="1"/>
    <col min="9469" max="9469" width="8.42578125" style="1219" customWidth="1"/>
    <col min="9470" max="9470" width="7.7109375" style="1219" customWidth="1"/>
    <col min="9471" max="9471" width="8.140625" style="1219" customWidth="1"/>
    <col min="9472" max="9472" width="9.85546875" style="1219" customWidth="1"/>
    <col min="9473" max="9473" width="9" style="1219" customWidth="1"/>
    <col min="9474" max="9474" width="8.5703125" style="1219" customWidth="1"/>
    <col min="9475" max="9475" width="9.7109375" style="1219" customWidth="1"/>
    <col min="9476" max="9722" width="9.140625" style="1219"/>
    <col min="9723" max="9723" width="57.85546875" style="1219" customWidth="1"/>
    <col min="9724" max="9724" width="8.42578125" style="1219" bestFit="1" customWidth="1"/>
    <col min="9725" max="9725" width="8.42578125" style="1219" customWidth="1"/>
    <col min="9726" max="9726" width="7.7109375" style="1219" customWidth="1"/>
    <col min="9727" max="9727" width="8.140625" style="1219" customWidth="1"/>
    <col min="9728" max="9728" width="9.85546875" style="1219" customWidth="1"/>
    <col min="9729" max="9729" width="9" style="1219" customWidth="1"/>
    <col min="9730" max="9730" width="8.5703125" style="1219" customWidth="1"/>
    <col min="9731" max="9731" width="9.7109375" style="1219" customWidth="1"/>
    <col min="9732" max="9978" width="9.140625" style="1219"/>
    <col min="9979" max="9979" width="57.85546875" style="1219" customWidth="1"/>
    <col min="9980" max="9980" width="8.42578125" style="1219" bestFit="1" customWidth="1"/>
    <col min="9981" max="9981" width="8.42578125" style="1219" customWidth="1"/>
    <col min="9982" max="9982" width="7.7109375" style="1219" customWidth="1"/>
    <col min="9983" max="9983" width="8.140625" style="1219" customWidth="1"/>
    <col min="9984" max="9984" width="9.85546875" style="1219" customWidth="1"/>
    <col min="9985" max="9985" width="9" style="1219" customWidth="1"/>
    <col min="9986" max="9986" width="8.5703125" style="1219" customWidth="1"/>
    <col min="9987" max="9987" width="9.7109375" style="1219" customWidth="1"/>
    <col min="9988" max="10234" width="9.140625" style="1219"/>
    <col min="10235" max="10235" width="57.85546875" style="1219" customWidth="1"/>
    <col min="10236" max="10236" width="8.42578125" style="1219" bestFit="1" customWidth="1"/>
    <col min="10237" max="10237" width="8.42578125" style="1219" customWidth="1"/>
    <col min="10238" max="10238" width="7.7109375" style="1219" customWidth="1"/>
    <col min="10239" max="10239" width="8.140625" style="1219" customWidth="1"/>
    <col min="10240" max="10240" width="9.85546875" style="1219" customWidth="1"/>
    <col min="10241" max="10241" width="9" style="1219" customWidth="1"/>
    <col min="10242" max="10242" width="8.5703125" style="1219" customWidth="1"/>
    <col min="10243" max="10243" width="9.7109375" style="1219" customWidth="1"/>
    <col min="10244" max="10490" width="9.140625" style="1219"/>
    <col min="10491" max="10491" width="57.85546875" style="1219" customWidth="1"/>
    <col min="10492" max="10492" width="8.42578125" style="1219" bestFit="1" customWidth="1"/>
    <col min="10493" max="10493" width="8.42578125" style="1219" customWidth="1"/>
    <col min="10494" max="10494" width="7.7109375" style="1219" customWidth="1"/>
    <col min="10495" max="10495" width="8.140625" style="1219" customWidth="1"/>
    <col min="10496" max="10496" width="9.85546875" style="1219" customWidth="1"/>
    <col min="10497" max="10497" width="9" style="1219" customWidth="1"/>
    <col min="10498" max="10498" width="8.5703125" style="1219" customWidth="1"/>
    <col min="10499" max="10499" width="9.7109375" style="1219" customWidth="1"/>
    <col min="10500" max="10746" width="9.140625" style="1219"/>
    <col min="10747" max="10747" width="57.85546875" style="1219" customWidth="1"/>
    <col min="10748" max="10748" width="8.42578125" style="1219" bestFit="1" customWidth="1"/>
    <col min="10749" max="10749" width="8.42578125" style="1219" customWidth="1"/>
    <col min="10750" max="10750" width="7.7109375" style="1219" customWidth="1"/>
    <col min="10751" max="10751" width="8.140625" style="1219" customWidth="1"/>
    <col min="10752" max="10752" width="9.85546875" style="1219" customWidth="1"/>
    <col min="10753" max="10753" width="9" style="1219" customWidth="1"/>
    <col min="10754" max="10754" width="8.5703125" style="1219" customWidth="1"/>
    <col min="10755" max="10755" width="9.7109375" style="1219" customWidth="1"/>
    <col min="10756" max="11002" width="9.140625" style="1219"/>
    <col min="11003" max="11003" width="57.85546875" style="1219" customWidth="1"/>
    <col min="11004" max="11004" width="8.42578125" style="1219" bestFit="1" customWidth="1"/>
    <col min="11005" max="11005" width="8.42578125" style="1219" customWidth="1"/>
    <col min="11006" max="11006" width="7.7109375" style="1219" customWidth="1"/>
    <col min="11007" max="11007" width="8.140625" style="1219" customWidth="1"/>
    <col min="11008" max="11008" width="9.85546875" style="1219" customWidth="1"/>
    <col min="11009" max="11009" width="9" style="1219" customWidth="1"/>
    <col min="11010" max="11010" width="8.5703125" style="1219" customWidth="1"/>
    <col min="11011" max="11011" width="9.7109375" style="1219" customWidth="1"/>
    <col min="11012" max="11258" width="9.140625" style="1219"/>
    <col min="11259" max="11259" width="57.85546875" style="1219" customWidth="1"/>
    <col min="11260" max="11260" width="8.42578125" style="1219" bestFit="1" customWidth="1"/>
    <col min="11261" max="11261" width="8.42578125" style="1219" customWidth="1"/>
    <col min="11262" max="11262" width="7.7109375" style="1219" customWidth="1"/>
    <col min="11263" max="11263" width="8.140625" style="1219" customWidth="1"/>
    <col min="11264" max="11264" width="9.85546875" style="1219" customWidth="1"/>
    <col min="11265" max="11265" width="9" style="1219" customWidth="1"/>
    <col min="11266" max="11266" width="8.5703125" style="1219" customWidth="1"/>
    <col min="11267" max="11267" width="9.7109375" style="1219" customWidth="1"/>
    <col min="11268" max="11514" width="9.140625" style="1219"/>
    <col min="11515" max="11515" width="57.85546875" style="1219" customWidth="1"/>
    <col min="11516" max="11516" width="8.42578125" style="1219" bestFit="1" customWidth="1"/>
    <col min="11517" max="11517" width="8.42578125" style="1219" customWidth="1"/>
    <col min="11518" max="11518" width="7.7109375" style="1219" customWidth="1"/>
    <col min="11519" max="11519" width="8.140625" style="1219" customWidth="1"/>
    <col min="11520" max="11520" width="9.85546875" style="1219" customWidth="1"/>
    <col min="11521" max="11521" width="9" style="1219" customWidth="1"/>
    <col min="11522" max="11522" width="8.5703125" style="1219" customWidth="1"/>
    <col min="11523" max="11523" width="9.7109375" style="1219" customWidth="1"/>
    <col min="11524" max="11770" width="9.140625" style="1219"/>
    <col min="11771" max="11771" width="57.85546875" style="1219" customWidth="1"/>
    <col min="11772" max="11772" width="8.42578125" style="1219" bestFit="1" customWidth="1"/>
    <col min="11773" max="11773" width="8.42578125" style="1219" customWidth="1"/>
    <col min="11774" max="11774" width="7.7109375" style="1219" customWidth="1"/>
    <col min="11775" max="11775" width="8.140625" style="1219" customWidth="1"/>
    <col min="11776" max="11776" width="9.85546875" style="1219" customWidth="1"/>
    <col min="11777" max="11777" width="9" style="1219" customWidth="1"/>
    <col min="11778" max="11778" width="8.5703125" style="1219" customWidth="1"/>
    <col min="11779" max="11779" width="9.7109375" style="1219" customWidth="1"/>
    <col min="11780" max="12026" width="9.140625" style="1219"/>
    <col min="12027" max="12027" width="57.85546875" style="1219" customWidth="1"/>
    <col min="12028" max="12028" width="8.42578125" style="1219" bestFit="1" customWidth="1"/>
    <col min="12029" max="12029" width="8.42578125" style="1219" customWidth="1"/>
    <col min="12030" max="12030" width="7.7109375" style="1219" customWidth="1"/>
    <col min="12031" max="12031" width="8.140625" style="1219" customWidth="1"/>
    <col min="12032" max="12032" width="9.85546875" style="1219" customWidth="1"/>
    <col min="12033" max="12033" width="9" style="1219" customWidth="1"/>
    <col min="12034" max="12034" width="8.5703125" style="1219" customWidth="1"/>
    <col min="12035" max="12035" width="9.7109375" style="1219" customWidth="1"/>
    <col min="12036" max="12282" width="9.140625" style="1219"/>
    <col min="12283" max="12283" width="57.85546875" style="1219" customWidth="1"/>
    <col min="12284" max="12284" width="8.42578125" style="1219" bestFit="1" customWidth="1"/>
    <col min="12285" max="12285" width="8.42578125" style="1219" customWidth="1"/>
    <col min="12286" max="12286" width="7.7109375" style="1219" customWidth="1"/>
    <col min="12287" max="12287" width="8.140625" style="1219" customWidth="1"/>
    <col min="12288" max="12288" width="9.85546875" style="1219" customWidth="1"/>
    <col min="12289" max="12289" width="9" style="1219" customWidth="1"/>
    <col min="12290" max="12290" width="8.5703125" style="1219" customWidth="1"/>
    <col min="12291" max="12291" width="9.7109375" style="1219" customWidth="1"/>
    <col min="12292" max="12538" width="9.140625" style="1219"/>
    <col min="12539" max="12539" width="57.85546875" style="1219" customWidth="1"/>
    <col min="12540" max="12540" width="8.42578125" style="1219" bestFit="1" customWidth="1"/>
    <col min="12541" max="12541" width="8.42578125" style="1219" customWidth="1"/>
    <col min="12542" max="12542" width="7.7109375" style="1219" customWidth="1"/>
    <col min="12543" max="12543" width="8.140625" style="1219" customWidth="1"/>
    <col min="12544" max="12544" width="9.85546875" style="1219" customWidth="1"/>
    <col min="12545" max="12545" width="9" style="1219" customWidth="1"/>
    <col min="12546" max="12546" width="8.5703125" style="1219" customWidth="1"/>
    <col min="12547" max="12547" width="9.7109375" style="1219" customWidth="1"/>
    <col min="12548" max="12794" width="9.140625" style="1219"/>
    <col min="12795" max="12795" width="57.85546875" style="1219" customWidth="1"/>
    <col min="12796" max="12796" width="8.42578125" style="1219" bestFit="1" customWidth="1"/>
    <col min="12797" max="12797" width="8.42578125" style="1219" customWidth="1"/>
    <col min="12798" max="12798" width="7.7109375" style="1219" customWidth="1"/>
    <col min="12799" max="12799" width="8.140625" style="1219" customWidth="1"/>
    <col min="12800" max="12800" width="9.85546875" style="1219" customWidth="1"/>
    <col min="12801" max="12801" width="9" style="1219" customWidth="1"/>
    <col min="12802" max="12802" width="8.5703125" style="1219" customWidth="1"/>
    <col min="12803" max="12803" width="9.7109375" style="1219" customWidth="1"/>
    <col min="12804" max="13050" width="9.140625" style="1219"/>
    <col min="13051" max="13051" width="57.85546875" style="1219" customWidth="1"/>
    <col min="13052" max="13052" width="8.42578125" style="1219" bestFit="1" customWidth="1"/>
    <col min="13053" max="13053" width="8.42578125" style="1219" customWidth="1"/>
    <col min="13054" max="13054" width="7.7109375" style="1219" customWidth="1"/>
    <col min="13055" max="13055" width="8.140625" style="1219" customWidth="1"/>
    <col min="13056" max="13056" width="9.85546875" style="1219" customWidth="1"/>
    <col min="13057" max="13057" width="9" style="1219" customWidth="1"/>
    <col min="13058" max="13058" width="8.5703125" style="1219" customWidth="1"/>
    <col min="13059" max="13059" width="9.7109375" style="1219" customWidth="1"/>
    <col min="13060" max="13306" width="9.140625" style="1219"/>
    <col min="13307" max="13307" width="57.85546875" style="1219" customWidth="1"/>
    <col min="13308" max="13308" width="8.42578125" style="1219" bestFit="1" customWidth="1"/>
    <col min="13309" max="13309" width="8.42578125" style="1219" customWidth="1"/>
    <col min="13310" max="13310" width="7.7109375" style="1219" customWidth="1"/>
    <col min="13311" max="13311" width="8.140625" style="1219" customWidth="1"/>
    <col min="13312" max="13312" width="9.85546875" style="1219" customWidth="1"/>
    <col min="13313" max="13313" width="9" style="1219" customWidth="1"/>
    <col min="13314" max="13314" width="8.5703125" style="1219" customWidth="1"/>
    <col min="13315" max="13315" width="9.7109375" style="1219" customWidth="1"/>
    <col min="13316" max="13562" width="9.140625" style="1219"/>
    <col min="13563" max="13563" width="57.85546875" style="1219" customWidth="1"/>
    <col min="13564" max="13564" width="8.42578125" style="1219" bestFit="1" customWidth="1"/>
    <col min="13565" max="13565" width="8.42578125" style="1219" customWidth="1"/>
    <col min="13566" max="13566" width="7.7109375" style="1219" customWidth="1"/>
    <col min="13567" max="13567" width="8.140625" style="1219" customWidth="1"/>
    <col min="13568" max="13568" width="9.85546875" style="1219" customWidth="1"/>
    <col min="13569" max="13569" width="9" style="1219" customWidth="1"/>
    <col min="13570" max="13570" width="8.5703125" style="1219" customWidth="1"/>
    <col min="13571" max="13571" width="9.7109375" style="1219" customWidth="1"/>
    <col min="13572" max="13818" width="9.140625" style="1219"/>
    <col min="13819" max="13819" width="57.85546875" style="1219" customWidth="1"/>
    <col min="13820" max="13820" width="8.42578125" style="1219" bestFit="1" customWidth="1"/>
    <col min="13821" max="13821" width="8.42578125" style="1219" customWidth="1"/>
    <col min="13822" max="13822" width="7.7109375" style="1219" customWidth="1"/>
    <col min="13823" max="13823" width="8.140625" style="1219" customWidth="1"/>
    <col min="13824" max="13824" width="9.85546875" style="1219" customWidth="1"/>
    <col min="13825" max="13825" width="9" style="1219" customWidth="1"/>
    <col min="13826" max="13826" width="8.5703125" style="1219" customWidth="1"/>
    <col min="13827" max="13827" width="9.7109375" style="1219" customWidth="1"/>
    <col min="13828" max="14074" width="9.140625" style="1219"/>
    <col min="14075" max="14075" width="57.85546875" style="1219" customWidth="1"/>
    <col min="14076" max="14076" width="8.42578125" style="1219" bestFit="1" customWidth="1"/>
    <col min="14077" max="14077" width="8.42578125" style="1219" customWidth="1"/>
    <col min="14078" max="14078" width="7.7109375" style="1219" customWidth="1"/>
    <col min="14079" max="14079" width="8.140625" style="1219" customWidth="1"/>
    <col min="14080" max="14080" width="9.85546875" style="1219" customWidth="1"/>
    <col min="14081" max="14081" width="9" style="1219" customWidth="1"/>
    <col min="14082" max="14082" width="8.5703125" style="1219" customWidth="1"/>
    <col min="14083" max="14083" width="9.7109375" style="1219" customWidth="1"/>
    <col min="14084" max="14330" width="9.140625" style="1219"/>
    <col min="14331" max="14331" width="57.85546875" style="1219" customWidth="1"/>
    <col min="14332" max="14332" width="8.42578125" style="1219" bestFit="1" customWidth="1"/>
    <col min="14333" max="14333" width="8.42578125" style="1219" customWidth="1"/>
    <col min="14334" max="14334" width="7.7109375" style="1219" customWidth="1"/>
    <col min="14335" max="14335" width="8.140625" style="1219" customWidth="1"/>
    <col min="14336" max="14336" width="9.85546875" style="1219" customWidth="1"/>
    <col min="14337" max="14337" width="9" style="1219" customWidth="1"/>
    <col min="14338" max="14338" width="8.5703125" style="1219" customWidth="1"/>
    <col min="14339" max="14339" width="9.7109375" style="1219" customWidth="1"/>
    <col min="14340" max="14586" width="9.140625" style="1219"/>
    <col min="14587" max="14587" width="57.85546875" style="1219" customWidth="1"/>
    <col min="14588" max="14588" width="8.42578125" style="1219" bestFit="1" customWidth="1"/>
    <col min="14589" max="14589" width="8.42578125" style="1219" customWidth="1"/>
    <col min="14590" max="14590" width="7.7109375" style="1219" customWidth="1"/>
    <col min="14591" max="14591" width="8.140625" style="1219" customWidth="1"/>
    <col min="14592" max="14592" width="9.85546875" style="1219" customWidth="1"/>
    <col min="14593" max="14593" width="9" style="1219" customWidth="1"/>
    <col min="14594" max="14594" width="8.5703125" style="1219" customWidth="1"/>
    <col min="14595" max="14595" width="9.7109375" style="1219" customWidth="1"/>
    <col min="14596" max="14842" width="9.140625" style="1219"/>
    <col min="14843" max="14843" width="57.85546875" style="1219" customWidth="1"/>
    <col min="14844" max="14844" width="8.42578125" style="1219" bestFit="1" customWidth="1"/>
    <col min="14845" max="14845" width="8.42578125" style="1219" customWidth="1"/>
    <col min="14846" max="14846" width="7.7109375" style="1219" customWidth="1"/>
    <col min="14847" max="14847" width="8.140625" style="1219" customWidth="1"/>
    <col min="14848" max="14848" width="9.85546875" style="1219" customWidth="1"/>
    <col min="14849" max="14849" width="9" style="1219" customWidth="1"/>
    <col min="14850" max="14850" width="8.5703125" style="1219" customWidth="1"/>
    <col min="14851" max="14851" width="9.7109375" style="1219" customWidth="1"/>
    <col min="14852" max="15098" width="9.140625" style="1219"/>
    <col min="15099" max="15099" width="57.85546875" style="1219" customWidth="1"/>
    <col min="15100" max="15100" width="8.42578125" style="1219" bestFit="1" customWidth="1"/>
    <col min="15101" max="15101" width="8.42578125" style="1219" customWidth="1"/>
    <col min="15102" max="15102" width="7.7109375" style="1219" customWidth="1"/>
    <col min="15103" max="15103" width="8.140625" style="1219" customWidth="1"/>
    <col min="15104" max="15104" width="9.85546875" style="1219" customWidth="1"/>
    <col min="15105" max="15105" width="9" style="1219" customWidth="1"/>
    <col min="15106" max="15106" width="8.5703125" style="1219" customWidth="1"/>
    <col min="15107" max="15107" width="9.7109375" style="1219" customWidth="1"/>
    <col min="15108" max="15354" width="9.140625" style="1219"/>
    <col min="15355" max="15355" width="57.85546875" style="1219" customWidth="1"/>
    <col min="15356" max="15356" width="8.42578125" style="1219" bestFit="1" customWidth="1"/>
    <col min="15357" max="15357" width="8.42578125" style="1219" customWidth="1"/>
    <col min="15358" max="15358" width="7.7109375" style="1219" customWidth="1"/>
    <col min="15359" max="15359" width="8.140625" style="1219" customWidth="1"/>
    <col min="15360" max="15360" width="9.85546875" style="1219" customWidth="1"/>
    <col min="15361" max="15361" width="9" style="1219" customWidth="1"/>
    <col min="15362" max="15362" width="8.5703125" style="1219" customWidth="1"/>
    <col min="15363" max="15363" width="9.7109375" style="1219" customWidth="1"/>
    <col min="15364" max="15610" width="9.140625" style="1219"/>
    <col min="15611" max="15611" width="57.85546875" style="1219" customWidth="1"/>
    <col min="15612" max="15612" width="8.42578125" style="1219" bestFit="1" customWidth="1"/>
    <col min="15613" max="15613" width="8.42578125" style="1219" customWidth="1"/>
    <col min="15614" max="15614" width="7.7109375" style="1219" customWidth="1"/>
    <col min="15615" max="15615" width="8.140625" style="1219" customWidth="1"/>
    <col min="15616" max="15616" width="9.85546875" style="1219" customWidth="1"/>
    <col min="15617" max="15617" width="9" style="1219" customWidth="1"/>
    <col min="15618" max="15618" width="8.5703125" style="1219" customWidth="1"/>
    <col min="15619" max="15619" width="9.7109375" style="1219" customWidth="1"/>
    <col min="15620" max="15866" width="9.140625" style="1219"/>
    <col min="15867" max="15867" width="57.85546875" style="1219" customWidth="1"/>
    <col min="15868" max="15868" width="8.42578125" style="1219" bestFit="1" customWidth="1"/>
    <col min="15869" max="15869" width="8.42578125" style="1219" customWidth="1"/>
    <col min="15870" max="15870" width="7.7109375" style="1219" customWidth="1"/>
    <col min="15871" max="15871" width="8.140625" style="1219" customWidth="1"/>
    <col min="15872" max="15872" width="9.85546875" style="1219" customWidth="1"/>
    <col min="15873" max="15873" width="9" style="1219" customWidth="1"/>
    <col min="15874" max="15874" width="8.5703125" style="1219" customWidth="1"/>
    <col min="15875" max="15875" width="9.7109375" style="1219" customWidth="1"/>
    <col min="15876" max="16122" width="9.140625" style="1219"/>
    <col min="16123" max="16123" width="57.85546875" style="1219" customWidth="1"/>
    <col min="16124" max="16124" width="8.42578125" style="1219" bestFit="1" customWidth="1"/>
    <col min="16125" max="16125" width="8.42578125" style="1219" customWidth="1"/>
    <col min="16126" max="16126" width="7.7109375" style="1219" customWidth="1"/>
    <col min="16127" max="16127" width="8.140625" style="1219" customWidth="1"/>
    <col min="16128" max="16128" width="9.85546875" style="1219" customWidth="1"/>
    <col min="16129" max="16129" width="9" style="1219" customWidth="1"/>
    <col min="16130" max="16130" width="8.5703125" style="1219" customWidth="1"/>
    <col min="16131" max="16131" width="9.7109375" style="1219" customWidth="1"/>
    <col min="16132" max="16384" width="9.140625" style="1219"/>
  </cols>
  <sheetData>
    <row r="1" spans="2:11" ht="15" customHeight="1">
      <c r="B1" s="1218"/>
      <c r="C1" s="1218"/>
      <c r="J1" s="2200" t="s">
        <v>652</v>
      </c>
      <c r="K1" s="2200"/>
    </row>
    <row r="2" spans="2:11" ht="15" customHeight="1">
      <c r="B2" s="2181" t="s">
        <v>631</v>
      </c>
      <c r="C2" s="2181"/>
      <c r="D2" s="2181"/>
      <c r="E2" s="2181"/>
      <c r="F2" s="2181"/>
      <c r="G2" s="2181"/>
      <c r="H2" s="2181"/>
      <c r="I2" s="2181"/>
      <c r="J2" s="2181"/>
      <c r="K2" s="2181"/>
    </row>
    <row r="3" spans="2:11" ht="15" customHeight="1" thickBot="1">
      <c r="B3" s="1163"/>
      <c r="C3" s="1163"/>
      <c r="D3" s="1163"/>
      <c r="E3" s="1163"/>
      <c r="F3" s="1163"/>
      <c r="G3" s="1163"/>
      <c r="J3" s="2201" t="s">
        <v>466</v>
      </c>
      <c r="K3" s="2201"/>
    </row>
    <row r="4" spans="2:11" ht="13.5" customHeight="1" thickBot="1">
      <c r="B4" s="2202" t="s">
        <v>467</v>
      </c>
      <c r="C4" s="2202" t="s">
        <v>63</v>
      </c>
      <c r="D4" s="2185" t="s">
        <v>550</v>
      </c>
      <c r="E4" s="2186"/>
      <c r="F4" s="2186"/>
      <c r="G4" s="2187"/>
      <c r="H4" s="2185" t="s">
        <v>1</v>
      </c>
      <c r="I4" s="2186"/>
      <c r="J4" s="2186"/>
      <c r="K4" s="2187"/>
    </row>
    <row r="5" spans="2:11" ht="26.25" thickBot="1">
      <c r="B5" s="2203"/>
      <c r="C5" s="2203"/>
      <c r="D5" s="1164" t="s">
        <v>64</v>
      </c>
      <c r="E5" s="1165" t="s">
        <v>468</v>
      </c>
      <c r="F5" s="1166" t="s">
        <v>469</v>
      </c>
      <c r="G5" s="1167" t="s">
        <v>38</v>
      </c>
      <c r="H5" s="1164" t="s">
        <v>64</v>
      </c>
      <c r="I5" s="1165" t="s">
        <v>468</v>
      </c>
      <c r="J5" s="1166" t="s">
        <v>469</v>
      </c>
      <c r="K5" s="1167" t="s">
        <v>38</v>
      </c>
    </row>
    <row r="6" spans="2:11">
      <c r="B6" s="1220" t="s">
        <v>597</v>
      </c>
      <c r="C6" s="1221" t="s">
        <v>632</v>
      </c>
      <c r="D6" s="2205"/>
      <c r="E6" s="2206"/>
      <c r="F6" s="2206"/>
      <c r="G6" s="2207"/>
      <c r="H6" s="2205"/>
      <c r="I6" s="2206"/>
      <c r="J6" s="2206"/>
      <c r="K6" s="2207"/>
    </row>
    <row r="7" spans="2:11">
      <c r="B7" s="1222">
        <v>1</v>
      </c>
      <c r="C7" s="1223" t="s">
        <v>633</v>
      </c>
      <c r="D7" s="1224">
        <v>128764.01128875</v>
      </c>
      <c r="E7" s="1225">
        <v>71413.426244050002</v>
      </c>
      <c r="F7" s="1226">
        <v>13453.427717750003</v>
      </c>
      <c r="G7" s="1227">
        <v>213630.86525055001</v>
      </c>
      <c r="H7" s="1224">
        <v>130749.37132975001</v>
      </c>
      <c r="I7" s="1225">
        <v>73269.991795249996</v>
      </c>
      <c r="J7" s="1226">
        <v>13358.434948050002</v>
      </c>
      <c r="K7" s="1227">
        <v>217377.79807304998</v>
      </c>
    </row>
    <row r="8" spans="2:11">
      <c r="B8" s="1222">
        <v>2</v>
      </c>
      <c r="C8" s="1223" t="s">
        <v>634</v>
      </c>
      <c r="D8" s="1224">
        <v>15858.172519749998</v>
      </c>
      <c r="E8" s="1225">
        <v>5813.1098959499996</v>
      </c>
      <c r="F8" s="1226">
        <v>884.80791225000007</v>
      </c>
      <c r="G8" s="1227">
        <v>22556.090327950002</v>
      </c>
      <c r="H8" s="1224">
        <v>16519.01699625</v>
      </c>
      <c r="I8" s="1225">
        <v>6099.1388747499996</v>
      </c>
      <c r="J8" s="1226">
        <v>856.73317195000016</v>
      </c>
      <c r="K8" s="1227">
        <v>23474.889042949999</v>
      </c>
    </row>
    <row r="9" spans="2:11">
      <c r="B9" s="1228">
        <v>3</v>
      </c>
      <c r="C9" s="1229" t="s">
        <v>635</v>
      </c>
      <c r="D9" s="1230">
        <v>144622.18380850001</v>
      </c>
      <c r="E9" s="1231">
        <v>77226.536139999997</v>
      </c>
      <c r="F9" s="1232">
        <v>14338.235630000001</v>
      </c>
      <c r="G9" s="1227">
        <v>236186.95557849997</v>
      </c>
      <c r="H9" s="1230">
        <v>147268.38832600001</v>
      </c>
      <c r="I9" s="1231">
        <v>79369.130669999999</v>
      </c>
      <c r="J9" s="1232">
        <v>14215.16812</v>
      </c>
      <c r="K9" s="1227">
        <v>240852.68711600002</v>
      </c>
    </row>
    <row r="10" spans="2:11">
      <c r="B10" s="1222">
        <v>4</v>
      </c>
      <c r="C10" s="1223" t="s">
        <v>636</v>
      </c>
      <c r="D10" s="1224">
        <v>11569.77470468</v>
      </c>
      <c r="E10" s="1225">
        <v>6178.1228912000006</v>
      </c>
      <c r="F10" s="1226">
        <v>1147.0588504000002</v>
      </c>
      <c r="G10" s="1227">
        <v>18894.956446280001</v>
      </c>
      <c r="H10" s="1224">
        <v>11781.471066080001</v>
      </c>
      <c r="I10" s="1225">
        <v>6349.5304536000003</v>
      </c>
      <c r="J10" s="1226">
        <v>1137.2134496000001</v>
      </c>
      <c r="K10" s="1227">
        <v>19268.214969280001</v>
      </c>
    </row>
    <row r="11" spans="2:11">
      <c r="B11" s="1233" t="s">
        <v>608</v>
      </c>
      <c r="C11" s="1234" t="s">
        <v>637</v>
      </c>
      <c r="D11" s="2208"/>
      <c r="E11" s="2209"/>
      <c r="F11" s="2209"/>
      <c r="G11" s="2210"/>
      <c r="H11" s="2208"/>
      <c r="I11" s="2209"/>
      <c r="J11" s="2209"/>
      <c r="K11" s="2210"/>
    </row>
    <row r="12" spans="2:11">
      <c r="B12" s="1222">
        <v>5</v>
      </c>
      <c r="C12" s="1235" t="s">
        <v>638</v>
      </c>
      <c r="D12" s="1224">
        <v>2819.3129990019988</v>
      </c>
      <c r="E12" s="1225">
        <v>2935.7560662372211</v>
      </c>
      <c r="F12" s="1226">
        <v>303.60136510799981</v>
      </c>
      <c r="G12" s="1227">
        <v>6058.6704303472197</v>
      </c>
      <c r="H12" s="1224">
        <v>3723.6468875029996</v>
      </c>
      <c r="I12" s="1225">
        <v>3982.2056773709983</v>
      </c>
      <c r="J12" s="1226">
        <v>300.45648341400022</v>
      </c>
      <c r="K12" s="1227">
        <v>8006.3090482879979</v>
      </c>
    </row>
    <row r="13" spans="2:11">
      <c r="B13" s="1222">
        <v>6</v>
      </c>
      <c r="C13" s="1235" t="s">
        <v>639</v>
      </c>
      <c r="D13" s="1236">
        <v>0</v>
      </c>
      <c r="E13" s="1237">
        <v>0</v>
      </c>
      <c r="F13" s="1238">
        <v>3.5999999999999997E-2</v>
      </c>
      <c r="G13" s="1239">
        <v>3.5999999999999997E-2</v>
      </c>
      <c r="H13" s="1236">
        <v>0</v>
      </c>
      <c r="I13" s="1237">
        <v>0</v>
      </c>
      <c r="J13" s="1238">
        <v>3.5999999999999997E-2</v>
      </c>
      <c r="K13" s="1239">
        <v>3.5999999999999997E-2</v>
      </c>
    </row>
    <row r="14" spans="2:11">
      <c r="B14" s="1228">
        <v>7</v>
      </c>
      <c r="C14" s="1240" t="s">
        <v>640</v>
      </c>
      <c r="D14" s="1230">
        <v>2819.3129990019993</v>
      </c>
      <c r="E14" s="1231">
        <v>2935.7560662372211</v>
      </c>
      <c r="F14" s="1241">
        <v>303.63736510799987</v>
      </c>
      <c r="G14" s="1227">
        <v>6058.7064303472207</v>
      </c>
      <c r="H14" s="1230">
        <v>3723.6468875029996</v>
      </c>
      <c r="I14" s="1231">
        <v>3982.2056773709983</v>
      </c>
      <c r="J14" s="1241">
        <v>300.49248341400022</v>
      </c>
      <c r="K14" s="1227">
        <v>8006.345048287998</v>
      </c>
    </row>
    <row r="15" spans="2:11">
      <c r="B15" s="1222">
        <v>8</v>
      </c>
      <c r="C15" s="1235" t="s">
        <v>641</v>
      </c>
      <c r="D15" s="1224">
        <v>225.54503992015992</v>
      </c>
      <c r="E15" s="1225">
        <v>234.86048529897764</v>
      </c>
      <c r="F15" s="1226">
        <v>24.290989208639989</v>
      </c>
      <c r="G15" s="1227">
        <v>484.69651442777757</v>
      </c>
      <c r="H15" s="1224">
        <v>297.89175100023994</v>
      </c>
      <c r="I15" s="1225">
        <v>318.57645418967974</v>
      </c>
      <c r="J15" s="1226">
        <v>24.039398673120012</v>
      </c>
      <c r="K15" s="1227">
        <v>640.50760386303966</v>
      </c>
    </row>
    <row r="16" spans="2:11">
      <c r="B16" s="1233" t="s">
        <v>617</v>
      </c>
      <c r="C16" s="1234" t="s">
        <v>642</v>
      </c>
      <c r="D16" s="2208"/>
      <c r="E16" s="2209"/>
      <c r="F16" s="2209"/>
      <c r="G16" s="2210"/>
      <c r="H16" s="2208"/>
      <c r="I16" s="2209"/>
      <c r="J16" s="2209"/>
      <c r="K16" s="2210"/>
    </row>
    <row r="17" spans="2:11" ht="25.5">
      <c r="B17" s="1222">
        <v>9</v>
      </c>
      <c r="C17" s="1235" t="s">
        <v>643</v>
      </c>
      <c r="D17" s="1224">
        <v>0</v>
      </c>
      <c r="E17" s="1225">
        <v>8262.3090687499989</v>
      </c>
      <c r="F17" s="1226">
        <v>1665.2145187499998</v>
      </c>
      <c r="G17" s="1227">
        <v>9927.523587499998</v>
      </c>
      <c r="H17" s="1224">
        <v>0</v>
      </c>
      <c r="I17" s="1225">
        <v>8262.3090687499989</v>
      </c>
      <c r="J17" s="1226">
        <v>1665.2145187499998</v>
      </c>
      <c r="K17" s="1227">
        <v>9927.523587499998</v>
      </c>
    </row>
    <row r="18" spans="2:11" ht="25.5">
      <c r="B18" s="1222">
        <v>10</v>
      </c>
      <c r="C18" s="1235" t="s">
        <v>644</v>
      </c>
      <c r="D18" s="1224">
        <v>18835.053239999997</v>
      </c>
      <c r="E18" s="1225">
        <v>0</v>
      </c>
      <c r="F18" s="1226">
        <v>0</v>
      </c>
      <c r="G18" s="1227">
        <v>18835.053239999997</v>
      </c>
      <c r="H18" s="1224">
        <v>18835.053239999997</v>
      </c>
      <c r="I18" s="1225">
        <v>0</v>
      </c>
      <c r="J18" s="1226">
        <v>0</v>
      </c>
      <c r="K18" s="1227">
        <v>18835.053239999997</v>
      </c>
    </row>
    <row r="19" spans="2:11">
      <c r="B19" s="1242">
        <v>11</v>
      </c>
      <c r="C19" s="1243" t="s">
        <v>645</v>
      </c>
      <c r="D19" s="1244">
        <v>18835.053240000001</v>
      </c>
      <c r="E19" s="1245">
        <v>8262.3090687499989</v>
      </c>
      <c r="F19" s="1246">
        <v>1665.2145187499998</v>
      </c>
      <c r="G19" s="1227">
        <v>28762.576827500005</v>
      </c>
      <c r="H19" s="1244">
        <v>18835.053240000001</v>
      </c>
      <c r="I19" s="1245">
        <v>8262.3090687499989</v>
      </c>
      <c r="J19" s="1246">
        <v>1665.2145187499998</v>
      </c>
      <c r="K19" s="1227">
        <v>28762.576827500001</v>
      </c>
    </row>
    <row r="20" spans="2:11">
      <c r="B20" s="1222">
        <v>12</v>
      </c>
      <c r="C20" s="1235" t="s">
        <v>646</v>
      </c>
      <c r="D20" s="1224">
        <v>1506.8042591999999</v>
      </c>
      <c r="E20" s="1225">
        <v>660.98472549999997</v>
      </c>
      <c r="F20" s="1226">
        <v>133.21716149999997</v>
      </c>
      <c r="G20" s="1227">
        <v>2301.0061461999999</v>
      </c>
      <c r="H20" s="1224">
        <v>1506.8042591999999</v>
      </c>
      <c r="I20" s="1225">
        <v>660.98472549999997</v>
      </c>
      <c r="J20" s="1226">
        <v>133.21716149999997</v>
      </c>
      <c r="K20" s="1227">
        <v>2301.0061461999999</v>
      </c>
    </row>
    <row r="21" spans="2:11">
      <c r="B21" s="1233" t="s">
        <v>619</v>
      </c>
      <c r="C21" s="1247" t="s">
        <v>647</v>
      </c>
      <c r="D21" s="1248">
        <v>166276.55004750201</v>
      </c>
      <c r="E21" s="1249">
        <v>88424.601274987217</v>
      </c>
      <c r="F21" s="1250">
        <v>16307.087513858001</v>
      </c>
      <c r="G21" s="1251">
        <v>271008.23883634724</v>
      </c>
      <c r="H21" s="1248">
        <v>169827.08845350301</v>
      </c>
      <c r="I21" s="1249">
        <v>91613.645416121013</v>
      </c>
      <c r="J21" s="1250">
        <v>16180.875122164</v>
      </c>
      <c r="K21" s="1251">
        <v>277621.608991788</v>
      </c>
    </row>
    <row r="22" spans="2:11">
      <c r="B22" s="1222">
        <v>13</v>
      </c>
      <c r="C22" s="1235" t="s">
        <v>648</v>
      </c>
      <c r="D22" s="1224">
        <v>13302.124003800162</v>
      </c>
      <c r="E22" s="1225">
        <v>7073.9681019989785</v>
      </c>
      <c r="F22" s="1252">
        <v>1304.5670011086402</v>
      </c>
      <c r="G22" s="1227">
        <v>21680.659106907777</v>
      </c>
      <c r="H22" s="1224">
        <v>13586.167076280241</v>
      </c>
      <c r="I22" s="1225">
        <v>7329.0916332896795</v>
      </c>
      <c r="J22" s="1252">
        <v>1294.4700097731202</v>
      </c>
      <c r="K22" s="1227">
        <v>22209.728719343038</v>
      </c>
    </row>
    <row r="23" spans="2:11" ht="13.5" thickBot="1">
      <c r="B23" s="1253" t="s">
        <v>621</v>
      </c>
      <c r="C23" s="1254" t="s">
        <v>623</v>
      </c>
      <c r="D23" s="1255">
        <v>26563.857</v>
      </c>
      <c r="E23" s="1256">
        <v>16861.893359999998</v>
      </c>
      <c r="F23" s="1257">
        <v>2405.3307599999998</v>
      </c>
      <c r="G23" s="1258">
        <v>45831.081119999995</v>
      </c>
      <c r="H23" s="1255">
        <v>26566.8452</v>
      </c>
      <c r="I23" s="1256">
        <v>16755.336350000001</v>
      </c>
      <c r="J23" s="1257">
        <v>2412.6860700000002</v>
      </c>
      <c r="K23" s="1258">
        <v>45734.867620000005</v>
      </c>
    </row>
    <row r="24" spans="2:11" ht="13.5" thickBot="1">
      <c r="B24" s="1259" t="s">
        <v>624</v>
      </c>
      <c r="C24" s="1260" t="s">
        <v>649</v>
      </c>
      <c r="D24" s="1261">
        <v>0.15975708536417924</v>
      </c>
      <c r="E24" s="1262">
        <v>0.1906923312841643</v>
      </c>
      <c r="F24" s="1263">
        <v>0.14750216787368772</v>
      </c>
      <c r="G24" s="1264">
        <v>0.16911323920183788</v>
      </c>
      <c r="H24" s="1261">
        <f>H23/H21</f>
        <v>0.1564346738905186</v>
      </c>
      <c r="I24" s="1262">
        <f t="shared" ref="I24:J24" si="0">I23/I21</f>
        <v>0.18289127426263957</v>
      </c>
      <c r="J24" s="1263">
        <f t="shared" si="0"/>
        <v>0.14910726717711248</v>
      </c>
      <c r="K24" s="1264">
        <v>0.16473814047145313</v>
      </c>
    </row>
    <row r="25" spans="2:11" ht="12.75" customHeight="1">
      <c r="B25" s="2204" t="s">
        <v>650</v>
      </c>
      <c r="C25" s="2204"/>
      <c r="D25" s="2204"/>
      <c r="E25" s="2204"/>
      <c r="F25" s="2204"/>
      <c r="G25" s="2204"/>
      <c r="H25" s="2204"/>
      <c r="I25" s="2204"/>
      <c r="J25" s="2204"/>
      <c r="K25" s="2204"/>
    </row>
  </sheetData>
  <mergeCells count="14">
    <mergeCell ref="B25:K25"/>
    <mergeCell ref="D6:G6"/>
    <mergeCell ref="H6:K6"/>
    <mergeCell ref="D11:G11"/>
    <mergeCell ref="H11:K11"/>
    <mergeCell ref="D16:G16"/>
    <mergeCell ref="H16:K16"/>
    <mergeCell ref="J1:K1"/>
    <mergeCell ref="B2:K2"/>
    <mergeCell ref="J3:K3"/>
    <mergeCell ref="B4:B5"/>
    <mergeCell ref="C4:C5"/>
    <mergeCell ref="D4:G4"/>
    <mergeCell ref="H4:K4"/>
  </mergeCells>
  <printOptions horizontalCentered="1"/>
  <pageMargins left="0.74803149606299213" right="0.74803149606299213" top="0.98425196850393704" bottom="0.98425196850393704" header="0.51181102362204722" footer="0.51181102362204722"/>
  <pageSetup paperSize="9" scale="54" orientation="portrait"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B1:J17"/>
  <sheetViews>
    <sheetView showGridLines="0" zoomScaleNormal="100" workbookViewId="0"/>
  </sheetViews>
  <sheetFormatPr defaultRowHeight="12.75"/>
  <cols>
    <col min="1" max="1" width="5.7109375" style="1611" customWidth="1"/>
    <col min="2" max="2" width="63.42578125" style="1611" customWidth="1"/>
    <col min="3" max="3" width="11.5703125" style="1611" customWidth="1"/>
    <col min="4" max="4" width="12" style="1611" customWidth="1"/>
    <col min="5" max="10" width="11.7109375" style="1611" customWidth="1"/>
    <col min="11" max="11" width="7.42578125" style="1611" customWidth="1"/>
    <col min="12" max="12" width="6.28515625" style="1611" customWidth="1"/>
    <col min="13" max="13" width="7.140625" style="1611" customWidth="1"/>
    <col min="14" max="14" width="11.42578125" style="1611" customWidth="1"/>
    <col min="15" max="15" width="11.7109375" style="1611" customWidth="1"/>
    <col min="16" max="16384" width="9.140625" style="1611"/>
  </cols>
  <sheetData>
    <row r="1" spans="2:10" ht="15">
      <c r="B1"/>
      <c r="C1"/>
      <c r="D1"/>
      <c r="E1"/>
      <c r="F1"/>
      <c r="G1"/>
      <c r="H1"/>
      <c r="I1" s="2211" t="s">
        <v>661</v>
      </c>
      <c r="J1" s="2211"/>
    </row>
    <row r="2" spans="2:10" ht="14.25">
      <c r="B2" s="2212" t="s">
        <v>882</v>
      </c>
      <c r="C2" s="2212"/>
      <c r="D2" s="2212"/>
      <c r="E2" s="2212"/>
      <c r="F2" s="2212"/>
      <c r="G2" s="2212"/>
      <c r="H2" s="2212"/>
      <c r="I2" s="2212"/>
      <c r="J2" s="2212"/>
    </row>
    <row r="3" spans="2:10" ht="13.5" thickBot="1"/>
    <row r="4" spans="2:10" ht="13.5" thickBot="1">
      <c r="B4" s="2213" t="s">
        <v>392</v>
      </c>
      <c r="C4" s="2215" t="s">
        <v>395</v>
      </c>
      <c r="D4" s="2216"/>
      <c r="E4" s="2217" t="s">
        <v>64</v>
      </c>
      <c r="F4" s="2217"/>
      <c r="G4" s="2215" t="s">
        <v>65</v>
      </c>
      <c r="H4" s="2216"/>
      <c r="I4" s="2215" t="s">
        <v>66</v>
      </c>
      <c r="J4" s="2216"/>
    </row>
    <row r="5" spans="2:10" ht="13.5" thickBot="1">
      <c r="B5" s="2214"/>
      <c r="C5" s="1601" t="s">
        <v>12</v>
      </c>
      <c r="D5" s="1602" t="s">
        <v>1</v>
      </c>
      <c r="E5" s="1601" t="s">
        <v>12</v>
      </c>
      <c r="F5" s="1602" t="s">
        <v>1</v>
      </c>
      <c r="G5" s="1603" t="s">
        <v>12</v>
      </c>
      <c r="H5" s="1602" t="s">
        <v>1</v>
      </c>
      <c r="I5" s="1603" t="s">
        <v>12</v>
      </c>
      <c r="J5" s="1604" t="s">
        <v>1</v>
      </c>
    </row>
    <row r="6" spans="2:10">
      <c r="B6" s="1605" t="s">
        <v>883</v>
      </c>
      <c r="C6" s="1612">
        <v>4.0000000000000001E-3</v>
      </c>
      <c r="D6" s="1613">
        <v>8.9999999999999993E-3</v>
      </c>
      <c r="E6" s="1612">
        <v>6.0000000000000001E-3</v>
      </c>
      <c r="F6" s="1613">
        <v>0.01</v>
      </c>
      <c r="G6" s="1612">
        <v>4.0000000000000001E-3</v>
      </c>
      <c r="H6" s="1614">
        <v>8.9999999999999993E-3</v>
      </c>
      <c r="I6" s="1615">
        <v>-1.7000000000000001E-2</v>
      </c>
      <c r="J6" s="1616">
        <v>-1.0999999999999999E-2</v>
      </c>
    </row>
    <row r="7" spans="2:10">
      <c r="B7" s="1606" t="s">
        <v>884</v>
      </c>
      <c r="C7" s="1617">
        <v>3.9E-2</v>
      </c>
      <c r="D7" s="1618">
        <v>7.5999999999999998E-2</v>
      </c>
      <c r="E7" s="1617">
        <v>5.7000000000000002E-2</v>
      </c>
      <c r="F7" s="1618">
        <v>9.1999999999999998E-2</v>
      </c>
      <c r="G7" s="1617">
        <v>2.8000000000000001E-2</v>
      </c>
      <c r="H7" s="1619">
        <v>7.8E-2</v>
      </c>
      <c r="I7" s="1620">
        <v>-0.14699999999999999</v>
      </c>
      <c r="J7" s="1621">
        <v>-0.114</v>
      </c>
    </row>
    <row r="8" spans="2:10">
      <c r="B8" s="1607" t="s">
        <v>885</v>
      </c>
      <c r="C8" s="1622">
        <v>0.59799999999999998</v>
      </c>
      <c r="D8" s="1623">
        <v>0.56200000000000006</v>
      </c>
      <c r="E8" s="1622">
        <v>0.505</v>
      </c>
      <c r="F8" s="1618">
        <v>0.47899999999999998</v>
      </c>
      <c r="G8" s="1622">
        <v>0.76600000000000001</v>
      </c>
      <c r="H8" s="1619">
        <v>0.64900000000000002</v>
      </c>
      <c r="I8" s="1622">
        <v>1.1359999999999999</v>
      </c>
      <c r="J8" s="1619">
        <v>0.96199999999999997</v>
      </c>
    </row>
    <row r="9" spans="2:10">
      <c r="B9" s="1608" t="s">
        <v>886</v>
      </c>
      <c r="C9" s="1624">
        <v>0.65800000000000003</v>
      </c>
      <c r="D9" s="1625">
        <v>0.623</v>
      </c>
      <c r="E9" s="1624">
        <v>0.55200000000000005</v>
      </c>
      <c r="F9" s="1618">
        <v>0.52400000000000002</v>
      </c>
      <c r="G9" s="1624">
        <v>0.84899999999999998</v>
      </c>
      <c r="H9" s="1619">
        <v>0.73599999999999999</v>
      </c>
      <c r="I9" s="1624">
        <v>1.268</v>
      </c>
      <c r="J9" s="1619">
        <v>1.0469999999999999</v>
      </c>
    </row>
    <row r="10" spans="2:10">
      <c r="B10" s="1608" t="s">
        <v>887</v>
      </c>
      <c r="C10" s="1624">
        <v>0.23400000000000001</v>
      </c>
      <c r="D10" s="1625">
        <v>0.223</v>
      </c>
      <c r="E10" s="1624">
        <v>0.19900000000000001</v>
      </c>
      <c r="F10" s="1618">
        <v>0.19</v>
      </c>
      <c r="G10" s="1624">
        <v>0.29899999999999999</v>
      </c>
      <c r="H10" s="1619">
        <v>0.25600000000000001</v>
      </c>
      <c r="I10" s="1624">
        <v>0.43</v>
      </c>
      <c r="J10" s="1619">
        <v>0.39600000000000002</v>
      </c>
    </row>
    <row r="11" spans="2:10">
      <c r="B11" s="1607" t="s">
        <v>888</v>
      </c>
      <c r="C11" s="1622">
        <v>0.39200000000000002</v>
      </c>
      <c r="D11" s="1623">
        <v>0.39700000000000002</v>
      </c>
      <c r="E11" s="1622">
        <v>0.39400000000000002</v>
      </c>
      <c r="F11" s="1618">
        <v>0.39700000000000002</v>
      </c>
      <c r="G11" s="1622">
        <v>0.39100000000000001</v>
      </c>
      <c r="H11" s="1619">
        <v>0.39400000000000002</v>
      </c>
      <c r="I11" s="1622">
        <v>0.379</v>
      </c>
      <c r="J11" s="1619">
        <v>0.41199999999999998</v>
      </c>
    </row>
    <row r="12" spans="2:10" ht="12.75" customHeight="1">
      <c r="B12" s="1608" t="s">
        <v>889</v>
      </c>
      <c r="C12" s="1624">
        <v>0.46400000000000002</v>
      </c>
      <c r="D12" s="1625">
        <v>0.38800000000000001</v>
      </c>
      <c r="E12" s="1624">
        <v>0.57199999999999995</v>
      </c>
      <c r="F12" s="1618">
        <v>0.47799999999999998</v>
      </c>
      <c r="G12" s="1624">
        <v>0.20499999999999999</v>
      </c>
      <c r="H12" s="1619">
        <v>0.22</v>
      </c>
      <c r="I12" s="1624">
        <v>0.35299999999999998</v>
      </c>
      <c r="J12" s="1619">
        <v>0.41499999999999998</v>
      </c>
    </row>
    <row r="13" spans="2:10">
      <c r="B13" s="1608" t="s">
        <v>890</v>
      </c>
      <c r="C13" s="1624">
        <v>0.67100000000000004</v>
      </c>
      <c r="D13" s="1625">
        <v>0.68500000000000005</v>
      </c>
      <c r="E13" s="1624">
        <v>0.66100000000000003</v>
      </c>
      <c r="F13" s="1618">
        <v>0.67</v>
      </c>
      <c r="G13" s="1624">
        <v>0.72099999999999997</v>
      </c>
      <c r="H13" s="1619">
        <v>0.72</v>
      </c>
      <c r="I13" s="1624">
        <v>0.54100000000000004</v>
      </c>
      <c r="J13" s="1619">
        <v>0.64500000000000002</v>
      </c>
    </row>
    <row r="14" spans="2:10">
      <c r="B14" s="1608" t="s">
        <v>891</v>
      </c>
      <c r="C14" s="1617">
        <v>1.0209999999999999</v>
      </c>
      <c r="D14" s="1618">
        <v>1.099</v>
      </c>
      <c r="E14" s="1617">
        <v>1.198</v>
      </c>
      <c r="F14" s="1618">
        <v>1.2789999999999999</v>
      </c>
      <c r="G14" s="1626">
        <v>0.84899999999999998</v>
      </c>
      <c r="H14" s="1619">
        <v>0.97799999999999998</v>
      </c>
      <c r="I14" s="1617">
        <v>0.42599999999999999</v>
      </c>
      <c r="J14" s="1619">
        <v>0.61599999999999999</v>
      </c>
    </row>
    <row r="15" spans="2:10">
      <c r="B15" s="1607" t="s">
        <v>892</v>
      </c>
      <c r="C15" s="1617">
        <v>0.38800000000000001</v>
      </c>
      <c r="D15" s="1618">
        <v>0.376</v>
      </c>
      <c r="E15" s="1617">
        <v>0.38600000000000001</v>
      </c>
      <c r="F15" s="1618">
        <v>0.375</v>
      </c>
      <c r="G15" s="1626">
        <v>0.36299999999999999</v>
      </c>
      <c r="H15" s="1619">
        <v>0.36699999999999999</v>
      </c>
      <c r="I15" s="1626">
        <v>0.59199999999999997</v>
      </c>
      <c r="J15" s="1619">
        <v>0.441</v>
      </c>
    </row>
    <row r="16" spans="2:10" ht="13.5" thickBot="1">
      <c r="B16" s="1609" t="s">
        <v>893</v>
      </c>
      <c r="C16" s="1627">
        <v>8.8999999999999996E-2</v>
      </c>
      <c r="D16" s="1628">
        <v>0.17100000000000001</v>
      </c>
      <c r="E16" s="1627">
        <v>0.11700000000000001</v>
      </c>
      <c r="F16" s="1629">
        <v>0.2</v>
      </c>
      <c r="G16" s="1630">
        <v>8.2000000000000003E-2</v>
      </c>
      <c r="H16" s="1631">
        <v>0.188</v>
      </c>
      <c r="I16" s="1632">
        <v>-0.32700000000000001</v>
      </c>
      <c r="J16" s="1633">
        <v>-0.23400000000000001</v>
      </c>
    </row>
    <row r="17" spans="2:10">
      <c r="B17" s="1610"/>
      <c r="C17" s="1634"/>
      <c r="D17" s="1634"/>
      <c r="E17" s="1634"/>
      <c r="F17" s="1634"/>
      <c r="G17" s="1635"/>
      <c r="H17" s="1634"/>
      <c r="I17" s="1635"/>
      <c r="J17" s="1634"/>
    </row>
  </sheetData>
  <mergeCells count="7">
    <mergeCell ref="I1:J1"/>
    <mergeCell ref="B2:J2"/>
    <mergeCell ref="B4:B5"/>
    <mergeCell ref="C4:D4"/>
    <mergeCell ref="E4:F4"/>
    <mergeCell ref="G4:H4"/>
    <mergeCell ref="I4:J4"/>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36.xml><?xml version="1.0" encoding="utf-8"?>
<worksheet xmlns="http://schemas.openxmlformats.org/spreadsheetml/2006/main" xmlns:r="http://schemas.openxmlformats.org/officeDocument/2006/relationships">
  <dimension ref="A2:D15"/>
  <sheetViews>
    <sheetView workbookViewId="0"/>
  </sheetViews>
  <sheetFormatPr defaultRowHeight="15"/>
  <cols>
    <col min="1" max="1" width="30.28515625" style="1268" customWidth="1"/>
    <col min="2" max="3" width="29.7109375" style="1268" customWidth="1"/>
    <col min="4" max="16384" width="9.140625" style="1268"/>
  </cols>
  <sheetData>
    <row r="2" spans="1:4" ht="15" customHeight="1">
      <c r="A2" s="1266"/>
      <c r="B2" s="1266"/>
      <c r="C2" s="1267" t="s">
        <v>881</v>
      </c>
      <c r="D2" s="1267"/>
    </row>
    <row r="3" spans="1:4">
      <c r="A3" s="1269"/>
      <c r="B3" s="1269"/>
      <c r="C3" s="1269"/>
    </row>
    <row r="4" spans="1:4" ht="15" customHeight="1">
      <c r="A4" s="2218" t="s">
        <v>659</v>
      </c>
      <c r="B4" s="2218"/>
      <c r="C4" s="2218"/>
    </row>
    <row r="5" spans="1:4">
      <c r="A5" s="1269"/>
      <c r="B5" s="1269"/>
      <c r="C5" s="1269"/>
    </row>
    <row r="6" spans="1:4" ht="44.25" customHeight="1">
      <c r="A6" s="1270" t="s">
        <v>656</v>
      </c>
      <c r="B6" s="1270" t="s">
        <v>657</v>
      </c>
      <c r="C6" s="1270" t="s">
        <v>658</v>
      </c>
    </row>
    <row r="7" spans="1:4" ht="15.75" thickBot="1">
      <c r="A7" s="1271" t="s">
        <v>653</v>
      </c>
      <c r="B7" s="1272" t="s">
        <v>654</v>
      </c>
      <c r="C7" s="1273" t="s">
        <v>655</v>
      </c>
    </row>
    <row r="9" spans="1:4" ht="27" customHeight="1">
      <c r="A9" s="2219" t="s">
        <v>660</v>
      </c>
      <c r="B9" s="2219"/>
      <c r="C9" s="2219"/>
    </row>
    <row r="11" spans="1:4">
      <c r="B11" s="1274"/>
      <c r="C11" s="1274"/>
    </row>
    <row r="12" spans="1:4">
      <c r="B12" s="1274"/>
      <c r="C12" s="1274"/>
    </row>
    <row r="13" spans="1:4">
      <c r="B13" s="1274"/>
      <c r="C13" s="1274"/>
    </row>
    <row r="14" spans="1:4">
      <c r="B14" s="1274"/>
      <c r="C14" s="1274"/>
    </row>
    <row r="15" spans="1:4">
      <c r="A15" s="1275"/>
    </row>
  </sheetData>
  <mergeCells count="2">
    <mergeCell ref="A4:C4"/>
    <mergeCell ref="A9:C9"/>
  </mergeCells>
  <printOptions horizontalCentered="1"/>
  <pageMargins left="0.97" right="0.70866141732283505"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2:K24"/>
  <sheetViews>
    <sheetView zoomScaleNormal="100" workbookViewId="0"/>
  </sheetViews>
  <sheetFormatPr defaultRowHeight="12.75"/>
  <cols>
    <col min="1" max="1" width="8.85546875" style="269"/>
    <col min="2" max="2" width="20" style="269" customWidth="1"/>
    <col min="3" max="3" width="11.5703125" style="269" customWidth="1"/>
    <col min="4" max="4" width="11" style="269" customWidth="1"/>
    <col min="5" max="5" width="11.140625" style="269" customWidth="1"/>
    <col min="6" max="6" width="10.85546875" style="269" customWidth="1"/>
    <col min="7" max="7" width="11.7109375" style="269" customWidth="1"/>
    <col min="8" max="8" width="10.5703125" style="269" customWidth="1"/>
    <col min="9" max="9" width="13.28515625" style="269" customWidth="1"/>
    <col min="10" max="10" width="12" style="269" bestFit="1" customWidth="1"/>
    <col min="11" max="11" width="6.28515625" style="269" bestFit="1" customWidth="1"/>
    <col min="12" max="230" width="8.85546875" style="269"/>
    <col min="231" max="231" width="20.5703125" style="269" customWidth="1"/>
    <col min="232" max="232" width="11.140625" style="269" bestFit="1" customWidth="1"/>
    <col min="233" max="235" width="11.28515625" style="269" bestFit="1" customWidth="1"/>
    <col min="236" max="236" width="10.5703125" style="269" customWidth="1"/>
    <col min="237" max="237" width="11.28515625" style="269" bestFit="1" customWidth="1"/>
    <col min="238" max="238" width="12.5703125" style="269" customWidth="1"/>
    <col min="239" max="239" width="11" style="269" customWidth="1"/>
    <col min="240" max="240" width="6.28515625" style="269" bestFit="1" customWidth="1"/>
    <col min="241" max="241" width="25.5703125" style="269" customWidth="1"/>
    <col min="242" max="242" width="10" style="269" customWidth="1"/>
    <col min="243" max="243" width="10.85546875" style="269" customWidth="1"/>
    <col min="244" max="244" width="9.85546875" style="269" customWidth="1"/>
    <col min="245" max="245" width="10.140625" style="269" customWidth="1"/>
    <col min="246" max="246" width="9.5703125" style="269" customWidth="1"/>
    <col min="247" max="247" width="10.42578125" style="269" customWidth="1"/>
    <col min="248" max="486" width="8.85546875" style="269"/>
    <col min="487" max="487" width="20.5703125" style="269" customWidth="1"/>
    <col min="488" max="488" width="11.140625" style="269" bestFit="1" customWidth="1"/>
    <col min="489" max="491" width="11.28515625" style="269" bestFit="1" customWidth="1"/>
    <col min="492" max="492" width="10.5703125" style="269" customWidth="1"/>
    <col min="493" max="493" width="11.28515625" style="269" bestFit="1" customWidth="1"/>
    <col min="494" max="494" width="12.5703125" style="269" customWidth="1"/>
    <col min="495" max="495" width="11" style="269" customWidth="1"/>
    <col min="496" max="496" width="6.28515625" style="269" bestFit="1" customWidth="1"/>
    <col min="497" max="497" width="25.5703125" style="269" customWidth="1"/>
    <col min="498" max="498" width="10" style="269" customWidth="1"/>
    <col min="499" max="499" width="10.85546875" style="269" customWidth="1"/>
    <col min="500" max="500" width="9.85546875" style="269" customWidth="1"/>
    <col min="501" max="501" width="10.140625" style="269" customWidth="1"/>
    <col min="502" max="502" width="9.5703125" style="269" customWidth="1"/>
    <col min="503" max="503" width="10.42578125" style="269" customWidth="1"/>
    <col min="504" max="742" width="8.85546875" style="269"/>
    <col min="743" max="743" width="20.5703125" style="269" customWidth="1"/>
    <col min="744" max="744" width="11.140625" style="269" bestFit="1" customWidth="1"/>
    <col min="745" max="747" width="11.28515625" style="269" bestFit="1" customWidth="1"/>
    <col min="748" max="748" width="10.5703125" style="269" customWidth="1"/>
    <col min="749" max="749" width="11.28515625" style="269" bestFit="1" customWidth="1"/>
    <col min="750" max="750" width="12.5703125" style="269" customWidth="1"/>
    <col min="751" max="751" width="11" style="269" customWidth="1"/>
    <col min="752" max="752" width="6.28515625" style="269" bestFit="1" customWidth="1"/>
    <col min="753" max="753" width="25.5703125" style="269" customWidth="1"/>
    <col min="754" max="754" width="10" style="269" customWidth="1"/>
    <col min="755" max="755" width="10.85546875" style="269" customWidth="1"/>
    <col min="756" max="756" width="9.85546875" style="269" customWidth="1"/>
    <col min="757" max="757" width="10.140625" style="269" customWidth="1"/>
    <col min="758" max="758" width="9.5703125" style="269" customWidth="1"/>
    <col min="759" max="759" width="10.42578125" style="269" customWidth="1"/>
    <col min="760" max="998" width="8.85546875" style="269"/>
    <col min="999" max="999" width="20.5703125" style="269" customWidth="1"/>
    <col min="1000" max="1000" width="11.140625" style="269" bestFit="1" customWidth="1"/>
    <col min="1001" max="1003" width="11.28515625" style="269" bestFit="1" customWidth="1"/>
    <col min="1004" max="1004" width="10.5703125" style="269" customWidth="1"/>
    <col min="1005" max="1005" width="11.28515625" style="269" bestFit="1" customWidth="1"/>
    <col min="1006" max="1006" width="12.5703125" style="269" customWidth="1"/>
    <col min="1007" max="1007" width="11" style="269" customWidth="1"/>
    <col min="1008" max="1008" width="6.28515625" style="269" bestFit="1" customWidth="1"/>
    <col min="1009" max="1009" width="25.5703125" style="269" customWidth="1"/>
    <col min="1010" max="1010" width="10" style="269" customWidth="1"/>
    <col min="1011" max="1011" width="10.85546875" style="269" customWidth="1"/>
    <col min="1012" max="1012" width="9.85546875" style="269" customWidth="1"/>
    <col min="1013" max="1013" width="10.140625" style="269" customWidth="1"/>
    <col min="1014" max="1014" width="9.5703125" style="269" customWidth="1"/>
    <col min="1015" max="1015" width="10.42578125" style="269" customWidth="1"/>
    <col min="1016" max="1254" width="8.85546875" style="269"/>
    <col min="1255" max="1255" width="20.5703125" style="269" customWidth="1"/>
    <col min="1256" max="1256" width="11.140625" style="269" bestFit="1" customWidth="1"/>
    <col min="1257" max="1259" width="11.28515625" style="269" bestFit="1" customWidth="1"/>
    <col min="1260" max="1260" width="10.5703125" style="269" customWidth="1"/>
    <col min="1261" max="1261" width="11.28515625" style="269" bestFit="1" customWidth="1"/>
    <col min="1262" max="1262" width="12.5703125" style="269" customWidth="1"/>
    <col min="1263" max="1263" width="11" style="269" customWidth="1"/>
    <col min="1264" max="1264" width="6.28515625" style="269" bestFit="1" customWidth="1"/>
    <col min="1265" max="1265" width="25.5703125" style="269" customWidth="1"/>
    <col min="1266" max="1266" width="10" style="269" customWidth="1"/>
    <col min="1267" max="1267" width="10.85546875" style="269" customWidth="1"/>
    <col min="1268" max="1268" width="9.85546875" style="269" customWidth="1"/>
    <col min="1269" max="1269" width="10.140625" style="269" customWidth="1"/>
    <col min="1270" max="1270" width="9.5703125" style="269" customWidth="1"/>
    <col min="1271" max="1271" width="10.42578125" style="269" customWidth="1"/>
    <col min="1272" max="1510" width="8.85546875" style="269"/>
    <col min="1511" max="1511" width="20.5703125" style="269" customWidth="1"/>
    <col min="1512" max="1512" width="11.140625" style="269" bestFit="1" customWidth="1"/>
    <col min="1513" max="1515" width="11.28515625" style="269" bestFit="1" customWidth="1"/>
    <col min="1516" max="1516" width="10.5703125" style="269" customWidth="1"/>
    <col min="1517" max="1517" width="11.28515625" style="269" bestFit="1" customWidth="1"/>
    <col min="1518" max="1518" width="12.5703125" style="269" customWidth="1"/>
    <col min="1519" max="1519" width="11" style="269" customWidth="1"/>
    <col min="1520" max="1520" width="6.28515625" style="269" bestFit="1" customWidth="1"/>
    <col min="1521" max="1521" width="25.5703125" style="269" customWidth="1"/>
    <col min="1522" max="1522" width="10" style="269" customWidth="1"/>
    <col min="1523" max="1523" width="10.85546875" style="269" customWidth="1"/>
    <col min="1524" max="1524" width="9.85546875" style="269" customWidth="1"/>
    <col min="1525" max="1525" width="10.140625" style="269" customWidth="1"/>
    <col min="1526" max="1526" width="9.5703125" style="269" customWidth="1"/>
    <col min="1527" max="1527" width="10.42578125" style="269" customWidth="1"/>
    <col min="1528" max="1766" width="8.85546875" style="269"/>
    <col min="1767" max="1767" width="20.5703125" style="269" customWidth="1"/>
    <col min="1768" max="1768" width="11.140625" style="269" bestFit="1" customWidth="1"/>
    <col min="1769" max="1771" width="11.28515625" style="269" bestFit="1" customWidth="1"/>
    <col min="1772" max="1772" width="10.5703125" style="269" customWidth="1"/>
    <col min="1773" max="1773" width="11.28515625" style="269" bestFit="1" customWidth="1"/>
    <col min="1774" max="1774" width="12.5703125" style="269" customWidth="1"/>
    <col min="1775" max="1775" width="11" style="269" customWidth="1"/>
    <col min="1776" max="1776" width="6.28515625" style="269" bestFit="1" customWidth="1"/>
    <col min="1777" max="1777" width="25.5703125" style="269" customWidth="1"/>
    <col min="1778" max="1778" width="10" style="269" customWidth="1"/>
    <col min="1779" max="1779" width="10.85546875" style="269" customWidth="1"/>
    <col min="1780" max="1780" width="9.85546875" style="269" customWidth="1"/>
    <col min="1781" max="1781" width="10.140625" style="269" customWidth="1"/>
    <col min="1782" max="1782" width="9.5703125" style="269" customWidth="1"/>
    <col min="1783" max="1783" width="10.42578125" style="269" customWidth="1"/>
    <col min="1784" max="2022" width="8.85546875" style="269"/>
    <col min="2023" max="2023" width="20.5703125" style="269" customWidth="1"/>
    <col min="2024" max="2024" width="11.140625" style="269" bestFit="1" customWidth="1"/>
    <col min="2025" max="2027" width="11.28515625" style="269" bestFit="1" customWidth="1"/>
    <col min="2028" max="2028" width="10.5703125" style="269" customWidth="1"/>
    <col min="2029" max="2029" width="11.28515625" style="269" bestFit="1" customWidth="1"/>
    <col min="2030" max="2030" width="12.5703125" style="269" customWidth="1"/>
    <col min="2031" max="2031" width="11" style="269" customWidth="1"/>
    <col min="2032" max="2032" width="6.28515625" style="269" bestFit="1" customWidth="1"/>
    <col min="2033" max="2033" width="25.5703125" style="269" customWidth="1"/>
    <col min="2034" max="2034" width="10" style="269" customWidth="1"/>
    <col min="2035" max="2035" width="10.85546875" style="269" customWidth="1"/>
    <col min="2036" max="2036" width="9.85546875" style="269" customWidth="1"/>
    <col min="2037" max="2037" width="10.140625" style="269" customWidth="1"/>
    <col min="2038" max="2038" width="9.5703125" style="269" customWidth="1"/>
    <col min="2039" max="2039" width="10.42578125" style="269" customWidth="1"/>
    <col min="2040" max="2278" width="8.85546875" style="269"/>
    <col min="2279" max="2279" width="20.5703125" style="269" customWidth="1"/>
    <col min="2280" max="2280" width="11.140625" style="269" bestFit="1" customWidth="1"/>
    <col min="2281" max="2283" width="11.28515625" style="269" bestFit="1" customWidth="1"/>
    <col min="2284" max="2284" width="10.5703125" style="269" customWidth="1"/>
    <col min="2285" max="2285" width="11.28515625" style="269" bestFit="1" customWidth="1"/>
    <col min="2286" max="2286" width="12.5703125" style="269" customWidth="1"/>
    <col min="2287" max="2287" width="11" style="269" customWidth="1"/>
    <col min="2288" max="2288" width="6.28515625" style="269" bestFit="1" customWidth="1"/>
    <col min="2289" max="2289" width="25.5703125" style="269" customWidth="1"/>
    <col min="2290" max="2290" width="10" style="269" customWidth="1"/>
    <col min="2291" max="2291" width="10.85546875" style="269" customWidth="1"/>
    <col min="2292" max="2292" width="9.85546875" style="269" customWidth="1"/>
    <col min="2293" max="2293" width="10.140625" style="269" customWidth="1"/>
    <col min="2294" max="2294" width="9.5703125" style="269" customWidth="1"/>
    <col min="2295" max="2295" width="10.42578125" style="269" customWidth="1"/>
    <col min="2296" max="2534" width="8.85546875" style="269"/>
    <col min="2535" max="2535" width="20.5703125" style="269" customWidth="1"/>
    <col min="2536" max="2536" width="11.140625" style="269" bestFit="1" customWidth="1"/>
    <col min="2537" max="2539" width="11.28515625" style="269" bestFit="1" customWidth="1"/>
    <col min="2540" max="2540" width="10.5703125" style="269" customWidth="1"/>
    <col min="2541" max="2541" width="11.28515625" style="269" bestFit="1" customWidth="1"/>
    <col min="2542" max="2542" width="12.5703125" style="269" customWidth="1"/>
    <col min="2543" max="2543" width="11" style="269" customWidth="1"/>
    <col min="2544" max="2544" width="6.28515625" style="269" bestFit="1" customWidth="1"/>
    <col min="2545" max="2545" width="25.5703125" style="269" customWidth="1"/>
    <col min="2546" max="2546" width="10" style="269" customWidth="1"/>
    <col min="2547" max="2547" width="10.85546875" style="269" customWidth="1"/>
    <col min="2548" max="2548" width="9.85546875" style="269" customWidth="1"/>
    <col min="2549" max="2549" width="10.140625" style="269" customWidth="1"/>
    <col min="2550" max="2550" width="9.5703125" style="269" customWidth="1"/>
    <col min="2551" max="2551" width="10.42578125" style="269" customWidth="1"/>
    <col min="2552" max="2790" width="8.85546875" style="269"/>
    <col min="2791" max="2791" width="20.5703125" style="269" customWidth="1"/>
    <col min="2792" max="2792" width="11.140625" style="269" bestFit="1" customWidth="1"/>
    <col min="2793" max="2795" width="11.28515625" style="269" bestFit="1" customWidth="1"/>
    <col min="2796" max="2796" width="10.5703125" style="269" customWidth="1"/>
    <col min="2797" max="2797" width="11.28515625" style="269" bestFit="1" customWidth="1"/>
    <col min="2798" max="2798" width="12.5703125" style="269" customWidth="1"/>
    <col min="2799" max="2799" width="11" style="269" customWidth="1"/>
    <col min="2800" max="2800" width="6.28515625" style="269" bestFit="1" customWidth="1"/>
    <col min="2801" max="2801" width="25.5703125" style="269" customWidth="1"/>
    <col min="2802" max="2802" width="10" style="269" customWidth="1"/>
    <col min="2803" max="2803" width="10.85546875" style="269" customWidth="1"/>
    <col min="2804" max="2804" width="9.85546875" style="269" customWidth="1"/>
    <col min="2805" max="2805" width="10.140625" style="269" customWidth="1"/>
    <col min="2806" max="2806" width="9.5703125" style="269" customWidth="1"/>
    <col min="2807" max="2807" width="10.42578125" style="269" customWidth="1"/>
    <col min="2808" max="3046" width="8.85546875" style="269"/>
    <col min="3047" max="3047" width="20.5703125" style="269" customWidth="1"/>
    <col min="3048" max="3048" width="11.140625" style="269" bestFit="1" customWidth="1"/>
    <col min="3049" max="3051" width="11.28515625" style="269" bestFit="1" customWidth="1"/>
    <col min="3052" max="3052" width="10.5703125" style="269" customWidth="1"/>
    <col min="3053" max="3053" width="11.28515625" style="269" bestFit="1" customWidth="1"/>
    <col min="3054" max="3054" width="12.5703125" style="269" customWidth="1"/>
    <col min="3055" max="3055" width="11" style="269" customWidth="1"/>
    <col min="3056" max="3056" width="6.28515625" style="269" bestFit="1" customWidth="1"/>
    <col min="3057" max="3057" width="25.5703125" style="269" customWidth="1"/>
    <col min="3058" max="3058" width="10" style="269" customWidth="1"/>
    <col min="3059" max="3059" width="10.85546875" style="269" customWidth="1"/>
    <col min="3060" max="3060" width="9.85546875" style="269" customWidth="1"/>
    <col min="3061" max="3061" width="10.140625" style="269" customWidth="1"/>
    <col min="3062" max="3062" width="9.5703125" style="269" customWidth="1"/>
    <col min="3063" max="3063" width="10.42578125" style="269" customWidth="1"/>
    <col min="3064" max="3302" width="8.85546875" style="269"/>
    <col min="3303" max="3303" width="20.5703125" style="269" customWidth="1"/>
    <col min="3304" max="3304" width="11.140625" style="269" bestFit="1" customWidth="1"/>
    <col min="3305" max="3307" width="11.28515625" style="269" bestFit="1" customWidth="1"/>
    <col min="3308" max="3308" width="10.5703125" style="269" customWidth="1"/>
    <col min="3309" max="3309" width="11.28515625" style="269" bestFit="1" customWidth="1"/>
    <col min="3310" max="3310" width="12.5703125" style="269" customWidth="1"/>
    <col min="3311" max="3311" width="11" style="269" customWidth="1"/>
    <col min="3312" max="3312" width="6.28515625" style="269" bestFit="1" customWidth="1"/>
    <col min="3313" max="3313" width="25.5703125" style="269" customWidth="1"/>
    <col min="3314" max="3314" width="10" style="269" customWidth="1"/>
    <col min="3315" max="3315" width="10.85546875" style="269" customWidth="1"/>
    <col min="3316" max="3316" width="9.85546875" style="269" customWidth="1"/>
    <col min="3317" max="3317" width="10.140625" style="269" customWidth="1"/>
    <col min="3318" max="3318" width="9.5703125" style="269" customWidth="1"/>
    <col min="3319" max="3319" width="10.42578125" style="269" customWidth="1"/>
    <col min="3320" max="3558" width="8.85546875" style="269"/>
    <col min="3559" max="3559" width="20.5703125" style="269" customWidth="1"/>
    <col min="3560" max="3560" width="11.140625" style="269" bestFit="1" customWidth="1"/>
    <col min="3561" max="3563" width="11.28515625" style="269" bestFit="1" customWidth="1"/>
    <col min="3564" max="3564" width="10.5703125" style="269" customWidth="1"/>
    <col min="3565" max="3565" width="11.28515625" style="269" bestFit="1" customWidth="1"/>
    <col min="3566" max="3566" width="12.5703125" style="269" customWidth="1"/>
    <col min="3567" max="3567" width="11" style="269" customWidth="1"/>
    <col min="3568" max="3568" width="6.28515625" style="269" bestFit="1" customWidth="1"/>
    <col min="3569" max="3569" width="25.5703125" style="269" customWidth="1"/>
    <col min="3570" max="3570" width="10" style="269" customWidth="1"/>
    <col min="3571" max="3571" width="10.85546875" style="269" customWidth="1"/>
    <col min="3572" max="3572" width="9.85546875" style="269" customWidth="1"/>
    <col min="3573" max="3573" width="10.140625" style="269" customWidth="1"/>
    <col min="3574" max="3574" width="9.5703125" style="269" customWidth="1"/>
    <col min="3575" max="3575" width="10.42578125" style="269" customWidth="1"/>
    <col min="3576" max="3814" width="8.85546875" style="269"/>
    <col min="3815" max="3815" width="20.5703125" style="269" customWidth="1"/>
    <col min="3816" max="3816" width="11.140625" style="269" bestFit="1" customWidth="1"/>
    <col min="3817" max="3819" width="11.28515625" style="269" bestFit="1" customWidth="1"/>
    <col min="3820" max="3820" width="10.5703125" style="269" customWidth="1"/>
    <col min="3821" max="3821" width="11.28515625" style="269" bestFit="1" customWidth="1"/>
    <col min="3822" max="3822" width="12.5703125" style="269" customWidth="1"/>
    <col min="3823" max="3823" width="11" style="269" customWidth="1"/>
    <col min="3824" max="3824" width="6.28515625" style="269" bestFit="1" customWidth="1"/>
    <col min="3825" max="3825" width="25.5703125" style="269" customWidth="1"/>
    <col min="3826" max="3826" width="10" style="269" customWidth="1"/>
    <col min="3827" max="3827" width="10.85546875" style="269" customWidth="1"/>
    <col min="3828" max="3828" width="9.85546875" style="269" customWidth="1"/>
    <col min="3829" max="3829" width="10.140625" style="269" customWidth="1"/>
    <col min="3830" max="3830" width="9.5703125" style="269" customWidth="1"/>
    <col min="3831" max="3831" width="10.42578125" style="269" customWidth="1"/>
    <col min="3832" max="4070" width="8.85546875" style="269"/>
    <col min="4071" max="4071" width="20.5703125" style="269" customWidth="1"/>
    <col min="4072" max="4072" width="11.140625" style="269" bestFit="1" customWidth="1"/>
    <col min="4073" max="4075" width="11.28515625" style="269" bestFit="1" customWidth="1"/>
    <col min="4076" max="4076" width="10.5703125" style="269" customWidth="1"/>
    <col min="4077" max="4077" width="11.28515625" style="269" bestFit="1" customWidth="1"/>
    <col min="4078" max="4078" width="12.5703125" style="269" customWidth="1"/>
    <col min="4079" max="4079" width="11" style="269" customWidth="1"/>
    <col min="4080" max="4080" width="6.28515625" style="269" bestFit="1" customWidth="1"/>
    <col min="4081" max="4081" width="25.5703125" style="269" customWidth="1"/>
    <col min="4082" max="4082" width="10" style="269" customWidth="1"/>
    <col min="4083" max="4083" width="10.85546875" style="269" customWidth="1"/>
    <col min="4084" max="4084" width="9.85546875" style="269" customWidth="1"/>
    <col min="4085" max="4085" width="10.140625" style="269" customWidth="1"/>
    <col min="4086" max="4086" width="9.5703125" style="269" customWidth="1"/>
    <col min="4087" max="4087" width="10.42578125" style="269" customWidth="1"/>
    <col min="4088" max="4326" width="8.85546875" style="269"/>
    <col min="4327" max="4327" width="20.5703125" style="269" customWidth="1"/>
    <col min="4328" max="4328" width="11.140625" style="269" bestFit="1" customWidth="1"/>
    <col min="4329" max="4331" width="11.28515625" style="269" bestFit="1" customWidth="1"/>
    <col min="4332" max="4332" width="10.5703125" style="269" customWidth="1"/>
    <col min="4333" max="4333" width="11.28515625" style="269" bestFit="1" customWidth="1"/>
    <col min="4334" max="4334" width="12.5703125" style="269" customWidth="1"/>
    <col min="4335" max="4335" width="11" style="269" customWidth="1"/>
    <col min="4336" max="4336" width="6.28515625" style="269" bestFit="1" customWidth="1"/>
    <col min="4337" max="4337" width="25.5703125" style="269" customWidth="1"/>
    <col min="4338" max="4338" width="10" style="269" customWidth="1"/>
    <col min="4339" max="4339" width="10.85546875" style="269" customWidth="1"/>
    <col min="4340" max="4340" width="9.85546875" style="269" customWidth="1"/>
    <col min="4341" max="4341" width="10.140625" style="269" customWidth="1"/>
    <col min="4342" max="4342" width="9.5703125" style="269" customWidth="1"/>
    <col min="4343" max="4343" width="10.42578125" style="269" customWidth="1"/>
    <col min="4344" max="4582" width="8.85546875" style="269"/>
    <col min="4583" max="4583" width="20.5703125" style="269" customWidth="1"/>
    <col min="4584" max="4584" width="11.140625" style="269" bestFit="1" customWidth="1"/>
    <col min="4585" max="4587" width="11.28515625" style="269" bestFit="1" customWidth="1"/>
    <col min="4588" max="4588" width="10.5703125" style="269" customWidth="1"/>
    <col min="4589" max="4589" width="11.28515625" style="269" bestFit="1" customWidth="1"/>
    <col min="4590" max="4590" width="12.5703125" style="269" customWidth="1"/>
    <col min="4591" max="4591" width="11" style="269" customWidth="1"/>
    <col min="4592" max="4592" width="6.28515625" style="269" bestFit="1" customWidth="1"/>
    <col min="4593" max="4593" width="25.5703125" style="269" customWidth="1"/>
    <col min="4594" max="4594" width="10" style="269" customWidth="1"/>
    <col min="4595" max="4595" width="10.85546875" style="269" customWidth="1"/>
    <col min="4596" max="4596" width="9.85546875" style="269" customWidth="1"/>
    <col min="4597" max="4597" width="10.140625" style="269" customWidth="1"/>
    <col min="4598" max="4598" width="9.5703125" style="269" customWidth="1"/>
    <col min="4599" max="4599" width="10.42578125" style="269" customWidth="1"/>
    <col min="4600" max="4838" width="8.85546875" style="269"/>
    <col min="4839" max="4839" width="20.5703125" style="269" customWidth="1"/>
    <col min="4840" max="4840" width="11.140625" style="269" bestFit="1" customWidth="1"/>
    <col min="4841" max="4843" width="11.28515625" style="269" bestFit="1" customWidth="1"/>
    <col min="4844" max="4844" width="10.5703125" style="269" customWidth="1"/>
    <col min="4845" max="4845" width="11.28515625" style="269" bestFit="1" customWidth="1"/>
    <col min="4846" max="4846" width="12.5703125" style="269" customWidth="1"/>
    <col min="4847" max="4847" width="11" style="269" customWidth="1"/>
    <col min="4848" max="4848" width="6.28515625" style="269" bestFit="1" customWidth="1"/>
    <col min="4849" max="4849" width="25.5703125" style="269" customWidth="1"/>
    <col min="4850" max="4850" width="10" style="269" customWidth="1"/>
    <col min="4851" max="4851" width="10.85546875" style="269" customWidth="1"/>
    <col min="4852" max="4852" width="9.85546875" style="269" customWidth="1"/>
    <col min="4853" max="4853" width="10.140625" style="269" customWidth="1"/>
    <col min="4854" max="4854" width="9.5703125" style="269" customWidth="1"/>
    <col min="4855" max="4855" width="10.42578125" style="269" customWidth="1"/>
    <col min="4856" max="5094" width="8.85546875" style="269"/>
    <col min="5095" max="5095" width="20.5703125" style="269" customWidth="1"/>
    <col min="5096" max="5096" width="11.140625" style="269" bestFit="1" customWidth="1"/>
    <col min="5097" max="5099" width="11.28515625" style="269" bestFit="1" customWidth="1"/>
    <col min="5100" max="5100" width="10.5703125" style="269" customWidth="1"/>
    <col min="5101" max="5101" width="11.28515625" style="269" bestFit="1" customWidth="1"/>
    <col min="5102" max="5102" width="12.5703125" style="269" customWidth="1"/>
    <col min="5103" max="5103" width="11" style="269" customWidth="1"/>
    <col min="5104" max="5104" width="6.28515625" style="269" bestFit="1" customWidth="1"/>
    <col min="5105" max="5105" width="25.5703125" style="269" customWidth="1"/>
    <col min="5106" max="5106" width="10" style="269" customWidth="1"/>
    <col min="5107" max="5107" width="10.85546875" style="269" customWidth="1"/>
    <col min="5108" max="5108" width="9.85546875" style="269" customWidth="1"/>
    <col min="5109" max="5109" width="10.140625" style="269" customWidth="1"/>
    <col min="5110" max="5110" width="9.5703125" style="269" customWidth="1"/>
    <col min="5111" max="5111" width="10.42578125" style="269" customWidth="1"/>
    <col min="5112" max="5350" width="8.85546875" style="269"/>
    <col min="5351" max="5351" width="20.5703125" style="269" customWidth="1"/>
    <col min="5352" max="5352" width="11.140625" style="269" bestFit="1" customWidth="1"/>
    <col min="5353" max="5355" width="11.28515625" style="269" bestFit="1" customWidth="1"/>
    <col min="5356" max="5356" width="10.5703125" style="269" customWidth="1"/>
    <col min="5357" max="5357" width="11.28515625" style="269" bestFit="1" customWidth="1"/>
    <col min="5358" max="5358" width="12.5703125" style="269" customWidth="1"/>
    <col min="5359" max="5359" width="11" style="269" customWidth="1"/>
    <col min="5360" max="5360" width="6.28515625" style="269" bestFit="1" customWidth="1"/>
    <col min="5361" max="5361" width="25.5703125" style="269" customWidth="1"/>
    <col min="5362" max="5362" width="10" style="269" customWidth="1"/>
    <col min="5363" max="5363" width="10.85546875" style="269" customWidth="1"/>
    <col min="5364" max="5364" width="9.85546875" style="269" customWidth="1"/>
    <col min="5365" max="5365" width="10.140625" style="269" customWidth="1"/>
    <col min="5366" max="5366" width="9.5703125" style="269" customWidth="1"/>
    <col min="5367" max="5367" width="10.42578125" style="269" customWidth="1"/>
    <col min="5368" max="5606" width="8.85546875" style="269"/>
    <col min="5607" max="5607" width="20.5703125" style="269" customWidth="1"/>
    <col min="5608" max="5608" width="11.140625" style="269" bestFit="1" customWidth="1"/>
    <col min="5609" max="5611" width="11.28515625" style="269" bestFit="1" customWidth="1"/>
    <col min="5612" max="5612" width="10.5703125" style="269" customWidth="1"/>
    <col min="5613" max="5613" width="11.28515625" style="269" bestFit="1" customWidth="1"/>
    <col min="5614" max="5614" width="12.5703125" style="269" customWidth="1"/>
    <col min="5615" max="5615" width="11" style="269" customWidth="1"/>
    <col min="5616" max="5616" width="6.28515625" style="269" bestFit="1" customWidth="1"/>
    <col min="5617" max="5617" width="25.5703125" style="269" customWidth="1"/>
    <col min="5618" max="5618" width="10" style="269" customWidth="1"/>
    <col min="5619" max="5619" width="10.85546875" style="269" customWidth="1"/>
    <col min="5620" max="5620" width="9.85546875" style="269" customWidth="1"/>
    <col min="5621" max="5621" width="10.140625" style="269" customWidth="1"/>
    <col min="5622" max="5622" width="9.5703125" style="269" customWidth="1"/>
    <col min="5623" max="5623" width="10.42578125" style="269" customWidth="1"/>
    <col min="5624" max="5862" width="8.85546875" style="269"/>
    <col min="5863" max="5863" width="20.5703125" style="269" customWidth="1"/>
    <col min="5864" max="5864" width="11.140625" style="269" bestFit="1" customWidth="1"/>
    <col min="5865" max="5867" width="11.28515625" style="269" bestFit="1" customWidth="1"/>
    <col min="5868" max="5868" width="10.5703125" style="269" customWidth="1"/>
    <col min="5869" max="5869" width="11.28515625" style="269" bestFit="1" customWidth="1"/>
    <col min="5870" max="5870" width="12.5703125" style="269" customWidth="1"/>
    <col min="5871" max="5871" width="11" style="269" customWidth="1"/>
    <col min="5872" max="5872" width="6.28515625" style="269" bestFit="1" customWidth="1"/>
    <col min="5873" max="5873" width="25.5703125" style="269" customWidth="1"/>
    <col min="5874" max="5874" width="10" style="269" customWidth="1"/>
    <col min="5875" max="5875" width="10.85546875" style="269" customWidth="1"/>
    <col min="5876" max="5876" width="9.85546875" style="269" customWidth="1"/>
    <col min="5877" max="5877" width="10.140625" style="269" customWidth="1"/>
    <col min="5878" max="5878" width="9.5703125" style="269" customWidth="1"/>
    <col min="5879" max="5879" width="10.42578125" style="269" customWidth="1"/>
    <col min="5880" max="6118" width="8.85546875" style="269"/>
    <col min="6119" max="6119" width="20.5703125" style="269" customWidth="1"/>
    <col min="6120" max="6120" width="11.140625" style="269" bestFit="1" customWidth="1"/>
    <col min="6121" max="6123" width="11.28515625" style="269" bestFit="1" customWidth="1"/>
    <col min="6124" max="6124" width="10.5703125" style="269" customWidth="1"/>
    <col min="6125" max="6125" width="11.28515625" style="269" bestFit="1" customWidth="1"/>
    <col min="6126" max="6126" width="12.5703125" style="269" customWidth="1"/>
    <col min="6127" max="6127" width="11" style="269" customWidth="1"/>
    <col min="6128" max="6128" width="6.28515625" style="269" bestFit="1" customWidth="1"/>
    <col min="6129" max="6129" width="25.5703125" style="269" customWidth="1"/>
    <col min="6130" max="6130" width="10" style="269" customWidth="1"/>
    <col min="6131" max="6131" width="10.85546875" style="269" customWidth="1"/>
    <col min="6132" max="6132" width="9.85546875" style="269" customWidth="1"/>
    <col min="6133" max="6133" width="10.140625" style="269" customWidth="1"/>
    <col min="6134" max="6134" width="9.5703125" style="269" customWidth="1"/>
    <col min="6135" max="6135" width="10.42578125" style="269" customWidth="1"/>
    <col min="6136" max="6374" width="8.85546875" style="269"/>
    <col min="6375" max="6375" width="20.5703125" style="269" customWidth="1"/>
    <col min="6376" max="6376" width="11.140625" style="269" bestFit="1" customWidth="1"/>
    <col min="6377" max="6379" width="11.28515625" style="269" bestFit="1" customWidth="1"/>
    <col min="6380" max="6380" width="10.5703125" style="269" customWidth="1"/>
    <col min="6381" max="6381" width="11.28515625" style="269" bestFit="1" customWidth="1"/>
    <col min="6382" max="6382" width="12.5703125" style="269" customWidth="1"/>
    <col min="6383" max="6383" width="11" style="269" customWidth="1"/>
    <col min="6384" max="6384" width="6.28515625" style="269" bestFit="1" customWidth="1"/>
    <col min="6385" max="6385" width="25.5703125" style="269" customWidth="1"/>
    <col min="6386" max="6386" width="10" style="269" customWidth="1"/>
    <col min="6387" max="6387" width="10.85546875" style="269" customWidth="1"/>
    <col min="6388" max="6388" width="9.85546875" style="269" customWidth="1"/>
    <col min="6389" max="6389" width="10.140625" style="269" customWidth="1"/>
    <col min="6390" max="6390" width="9.5703125" style="269" customWidth="1"/>
    <col min="6391" max="6391" width="10.42578125" style="269" customWidth="1"/>
    <col min="6392" max="6630" width="8.85546875" style="269"/>
    <col min="6631" max="6631" width="20.5703125" style="269" customWidth="1"/>
    <col min="6632" max="6632" width="11.140625" style="269" bestFit="1" customWidth="1"/>
    <col min="6633" max="6635" width="11.28515625" style="269" bestFit="1" customWidth="1"/>
    <col min="6636" max="6636" width="10.5703125" style="269" customWidth="1"/>
    <col min="6637" max="6637" width="11.28515625" style="269" bestFit="1" customWidth="1"/>
    <col min="6638" max="6638" width="12.5703125" style="269" customWidth="1"/>
    <col min="6639" max="6639" width="11" style="269" customWidth="1"/>
    <col min="6640" max="6640" width="6.28515625" style="269" bestFit="1" customWidth="1"/>
    <col min="6641" max="6641" width="25.5703125" style="269" customWidth="1"/>
    <col min="6642" max="6642" width="10" style="269" customWidth="1"/>
    <col min="6643" max="6643" width="10.85546875" style="269" customWidth="1"/>
    <col min="6644" max="6644" width="9.85546875" style="269" customWidth="1"/>
    <col min="6645" max="6645" width="10.140625" style="269" customWidth="1"/>
    <col min="6646" max="6646" width="9.5703125" style="269" customWidth="1"/>
    <col min="6647" max="6647" width="10.42578125" style="269" customWidth="1"/>
    <col min="6648" max="6886" width="8.85546875" style="269"/>
    <col min="6887" max="6887" width="20.5703125" style="269" customWidth="1"/>
    <col min="6888" max="6888" width="11.140625" style="269" bestFit="1" customWidth="1"/>
    <col min="6889" max="6891" width="11.28515625" style="269" bestFit="1" customWidth="1"/>
    <col min="6892" max="6892" width="10.5703125" style="269" customWidth="1"/>
    <col min="6893" max="6893" width="11.28515625" style="269" bestFit="1" customWidth="1"/>
    <col min="6894" max="6894" width="12.5703125" style="269" customWidth="1"/>
    <col min="6895" max="6895" width="11" style="269" customWidth="1"/>
    <col min="6896" max="6896" width="6.28515625" style="269" bestFit="1" customWidth="1"/>
    <col min="6897" max="6897" width="25.5703125" style="269" customWidth="1"/>
    <col min="6898" max="6898" width="10" style="269" customWidth="1"/>
    <col min="6899" max="6899" width="10.85546875" style="269" customWidth="1"/>
    <col min="6900" max="6900" width="9.85546875" style="269" customWidth="1"/>
    <col min="6901" max="6901" width="10.140625" style="269" customWidth="1"/>
    <col min="6902" max="6902" width="9.5703125" style="269" customWidth="1"/>
    <col min="6903" max="6903" width="10.42578125" style="269" customWidth="1"/>
    <col min="6904" max="7142" width="8.85546875" style="269"/>
    <col min="7143" max="7143" width="20.5703125" style="269" customWidth="1"/>
    <col min="7144" max="7144" width="11.140625" style="269" bestFit="1" customWidth="1"/>
    <col min="7145" max="7147" width="11.28515625" style="269" bestFit="1" customWidth="1"/>
    <col min="7148" max="7148" width="10.5703125" style="269" customWidth="1"/>
    <col min="7149" max="7149" width="11.28515625" style="269" bestFit="1" customWidth="1"/>
    <col min="7150" max="7150" width="12.5703125" style="269" customWidth="1"/>
    <col min="7151" max="7151" width="11" style="269" customWidth="1"/>
    <col min="7152" max="7152" width="6.28515625" style="269" bestFit="1" customWidth="1"/>
    <col min="7153" max="7153" width="25.5703125" style="269" customWidth="1"/>
    <col min="7154" max="7154" width="10" style="269" customWidth="1"/>
    <col min="7155" max="7155" width="10.85546875" style="269" customWidth="1"/>
    <col min="7156" max="7156" width="9.85546875" style="269" customWidth="1"/>
    <col min="7157" max="7157" width="10.140625" style="269" customWidth="1"/>
    <col min="7158" max="7158" width="9.5703125" style="269" customWidth="1"/>
    <col min="7159" max="7159" width="10.42578125" style="269" customWidth="1"/>
    <col min="7160" max="7398" width="8.85546875" style="269"/>
    <col min="7399" max="7399" width="20.5703125" style="269" customWidth="1"/>
    <col min="7400" max="7400" width="11.140625" style="269" bestFit="1" customWidth="1"/>
    <col min="7401" max="7403" width="11.28515625" style="269" bestFit="1" customWidth="1"/>
    <col min="7404" max="7404" width="10.5703125" style="269" customWidth="1"/>
    <col min="7405" max="7405" width="11.28515625" style="269" bestFit="1" customWidth="1"/>
    <col min="7406" max="7406" width="12.5703125" style="269" customWidth="1"/>
    <col min="7407" max="7407" width="11" style="269" customWidth="1"/>
    <col min="7408" max="7408" width="6.28515625" style="269" bestFit="1" customWidth="1"/>
    <col min="7409" max="7409" width="25.5703125" style="269" customWidth="1"/>
    <col min="7410" max="7410" width="10" style="269" customWidth="1"/>
    <col min="7411" max="7411" width="10.85546875" style="269" customWidth="1"/>
    <col min="7412" max="7412" width="9.85546875" style="269" customWidth="1"/>
    <col min="7413" max="7413" width="10.140625" style="269" customWidth="1"/>
    <col min="7414" max="7414" width="9.5703125" style="269" customWidth="1"/>
    <col min="7415" max="7415" width="10.42578125" style="269" customWidth="1"/>
    <col min="7416" max="7654" width="8.85546875" style="269"/>
    <col min="7655" max="7655" width="20.5703125" style="269" customWidth="1"/>
    <col min="7656" max="7656" width="11.140625" style="269" bestFit="1" customWidth="1"/>
    <col min="7657" max="7659" width="11.28515625" style="269" bestFit="1" customWidth="1"/>
    <col min="7660" max="7660" width="10.5703125" style="269" customWidth="1"/>
    <col min="7661" max="7661" width="11.28515625" style="269" bestFit="1" customWidth="1"/>
    <col min="7662" max="7662" width="12.5703125" style="269" customWidth="1"/>
    <col min="7663" max="7663" width="11" style="269" customWidth="1"/>
    <col min="7664" max="7664" width="6.28515625" style="269" bestFit="1" customWidth="1"/>
    <col min="7665" max="7665" width="25.5703125" style="269" customWidth="1"/>
    <col min="7666" max="7666" width="10" style="269" customWidth="1"/>
    <col min="7667" max="7667" width="10.85546875" style="269" customWidth="1"/>
    <col min="7668" max="7668" width="9.85546875" style="269" customWidth="1"/>
    <col min="7669" max="7669" width="10.140625" style="269" customWidth="1"/>
    <col min="7670" max="7670" width="9.5703125" style="269" customWidth="1"/>
    <col min="7671" max="7671" width="10.42578125" style="269" customWidth="1"/>
    <col min="7672" max="7910" width="8.85546875" style="269"/>
    <col min="7911" max="7911" width="20.5703125" style="269" customWidth="1"/>
    <col min="7912" max="7912" width="11.140625" style="269" bestFit="1" customWidth="1"/>
    <col min="7913" max="7915" width="11.28515625" style="269" bestFit="1" customWidth="1"/>
    <col min="7916" max="7916" width="10.5703125" style="269" customWidth="1"/>
    <col min="7917" max="7917" width="11.28515625" style="269" bestFit="1" customWidth="1"/>
    <col min="7918" max="7918" width="12.5703125" style="269" customWidth="1"/>
    <col min="7919" max="7919" width="11" style="269" customWidth="1"/>
    <col min="7920" max="7920" width="6.28515625" style="269" bestFit="1" customWidth="1"/>
    <col min="7921" max="7921" width="25.5703125" style="269" customWidth="1"/>
    <col min="7922" max="7922" width="10" style="269" customWidth="1"/>
    <col min="7923" max="7923" width="10.85546875" style="269" customWidth="1"/>
    <col min="7924" max="7924" width="9.85546875" style="269" customWidth="1"/>
    <col min="7925" max="7925" width="10.140625" style="269" customWidth="1"/>
    <col min="7926" max="7926" width="9.5703125" style="269" customWidth="1"/>
    <col min="7927" max="7927" width="10.42578125" style="269" customWidth="1"/>
    <col min="7928" max="8166" width="8.85546875" style="269"/>
    <col min="8167" max="8167" width="20.5703125" style="269" customWidth="1"/>
    <col min="8168" max="8168" width="11.140625" style="269" bestFit="1" customWidth="1"/>
    <col min="8169" max="8171" width="11.28515625" style="269" bestFit="1" customWidth="1"/>
    <col min="8172" max="8172" width="10.5703125" style="269" customWidth="1"/>
    <col min="8173" max="8173" width="11.28515625" style="269" bestFit="1" customWidth="1"/>
    <col min="8174" max="8174" width="12.5703125" style="269" customWidth="1"/>
    <col min="8175" max="8175" width="11" style="269" customWidth="1"/>
    <col min="8176" max="8176" width="6.28515625" style="269" bestFit="1" customWidth="1"/>
    <col min="8177" max="8177" width="25.5703125" style="269" customWidth="1"/>
    <col min="8178" max="8178" width="10" style="269" customWidth="1"/>
    <col min="8179" max="8179" width="10.85546875" style="269" customWidth="1"/>
    <col min="8180" max="8180" width="9.85546875" style="269" customWidth="1"/>
    <col min="8181" max="8181" width="10.140625" style="269" customWidth="1"/>
    <col min="8182" max="8182" width="9.5703125" style="269" customWidth="1"/>
    <col min="8183" max="8183" width="10.42578125" style="269" customWidth="1"/>
    <col min="8184" max="8422" width="8.85546875" style="269"/>
    <col min="8423" max="8423" width="20.5703125" style="269" customWidth="1"/>
    <col min="8424" max="8424" width="11.140625" style="269" bestFit="1" customWidth="1"/>
    <col min="8425" max="8427" width="11.28515625" style="269" bestFit="1" customWidth="1"/>
    <col min="8428" max="8428" width="10.5703125" style="269" customWidth="1"/>
    <col min="8429" max="8429" width="11.28515625" style="269" bestFit="1" customWidth="1"/>
    <col min="8430" max="8430" width="12.5703125" style="269" customWidth="1"/>
    <col min="8431" max="8431" width="11" style="269" customWidth="1"/>
    <col min="8432" max="8432" width="6.28515625" style="269" bestFit="1" customWidth="1"/>
    <col min="8433" max="8433" width="25.5703125" style="269" customWidth="1"/>
    <col min="8434" max="8434" width="10" style="269" customWidth="1"/>
    <col min="8435" max="8435" width="10.85546875" style="269" customWidth="1"/>
    <col min="8436" max="8436" width="9.85546875" style="269" customWidth="1"/>
    <col min="8437" max="8437" width="10.140625" style="269" customWidth="1"/>
    <col min="8438" max="8438" width="9.5703125" style="269" customWidth="1"/>
    <col min="8439" max="8439" width="10.42578125" style="269" customWidth="1"/>
    <col min="8440" max="8678" width="8.85546875" style="269"/>
    <col min="8679" max="8679" width="20.5703125" style="269" customWidth="1"/>
    <col min="8680" max="8680" width="11.140625" style="269" bestFit="1" customWidth="1"/>
    <col min="8681" max="8683" width="11.28515625" style="269" bestFit="1" customWidth="1"/>
    <col min="8684" max="8684" width="10.5703125" style="269" customWidth="1"/>
    <col min="8685" max="8685" width="11.28515625" style="269" bestFit="1" customWidth="1"/>
    <col min="8686" max="8686" width="12.5703125" style="269" customWidth="1"/>
    <col min="8687" max="8687" width="11" style="269" customWidth="1"/>
    <col min="8688" max="8688" width="6.28515625" style="269" bestFit="1" customWidth="1"/>
    <col min="8689" max="8689" width="25.5703125" style="269" customWidth="1"/>
    <col min="8690" max="8690" width="10" style="269" customWidth="1"/>
    <col min="8691" max="8691" width="10.85546875" style="269" customWidth="1"/>
    <col min="8692" max="8692" width="9.85546875" style="269" customWidth="1"/>
    <col min="8693" max="8693" width="10.140625" style="269" customWidth="1"/>
    <col min="8694" max="8694" width="9.5703125" style="269" customWidth="1"/>
    <col min="8695" max="8695" width="10.42578125" style="269" customWidth="1"/>
    <col min="8696" max="8934" width="8.85546875" style="269"/>
    <col min="8935" max="8935" width="20.5703125" style="269" customWidth="1"/>
    <col min="8936" max="8936" width="11.140625" style="269" bestFit="1" customWidth="1"/>
    <col min="8937" max="8939" width="11.28515625" style="269" bestFit="1" customWidth="1"/>
    <col min="8940" max="8940" width="10.5703125" style="269" customWidth="1"/>
    <col min="8941" max="8941" width="11.28515625" style="269" bestFit="1" customWidth="1"/>
    <col min="8942" max="8942" width="12.5703125" style="269" customWidth="1"/>
    <col min="8943" max="8943" width="11" style="269" customWidth="1"/>
    <col min="8944" max="8944" width="6.28515625" style="269" bestFit="1" customWidth="1"/>
    <col min="8945" max="8945" width="25.5703125" style="269" customWidth="1"/>
    <col min="8946" max="8946" width="10" style="269" customWidth="1"/>
    <col min="8947" max="8947" width="10.85546875" style="269" customWidth="1"/>
    <col min="8948" max="8948" width="9.85546875" style="269" customWidth="1"/>
    <col min="8949" max="8949" width="10.140625" style="269" customWidth="1"/>
    <col min="8950" max="8950" width="9.5703125" style="269" customWidth="1"/>
    <col min="8951" max="8951" width="10.42578125" style="269" customWidth="1"/>
    <col min="8952" max="9190" width="8.85546875" style="269"/>
    <col min="9191" max="9191" width="20.5703125" style="269" customWidth="1"/>
    <col min="9192" max="9192" width="11.140625" style="269" bestFit="1" customWidth="1"/>
    <col min="9193" max="9195" width="11.28515625" style="269" bestFit="1" customWidth="1"/>
    <col min="9196" max="9196" width="10.5703125" style="269" customWidth="1"/>
    <col min="9197" max="9197" width="11.28515625" style="269" bestFit="1" customWidth="1"/>
    <col min="9198" max="9198" width="12.5703125" style="269" customWidth="1"/>
    <col min="9199" max="9199" width="11" style="269" customWidth="1"/>
    <col min="9200" max="9200" width="6.28515625" style="269" bestFit="1" customWidth="1"/>
    <col min="9201" max="9201" width="25.5703125" style="269" customWidth="1"/>
    <col min="9202" max="9202" width="10" style="269" customWidth="1"/>
    <col min="9203" max="9203" width="10.85546875" style="269" customWidth="1"/>
    <col min="9204" max="9204" width="9.85546875" style="269" customWidth="1"/>
    <col min="9205" max="9205" width="10.140625" style="269" customWidth="1"/>
    <col min="9206" max="9206" width="9.5703125" style="269" customWidth="1"/>
    <col min="9207" max="9207" width="10.42578125" style="269" customWidth="1"/>
    <col min="9208" max="9446" width="8.85546875" style="269"/>
    <col min="9447" max="9447" width="20.5703125" style="269" customWidth="1"/>
    <col min="9448" max="9448" width="11.140625" style="269" bestFit="1" customWidth="1"/>
    <col min="9449" max="9451" width="11.28515625" style="269" bestFit="1" customWidth="1"/>
    <col min="9452" max="9452" width="10.5703125" style="269" customWidth="1"/>
    <col min="9453" max="9453" width="11.28515625" style="269" bestFit="1" customWidth="1"/>
    <col min="9454" max="9454" width="12.5703125" style="269" customWidth="1"/>
    <col min="9455" max="9455" width="11" style="269" customWidth="1"/>
    <col min="9456" max="9456" width="6.28515625" style="269" bestFit="1" customWidth="1"/>
    <col min="9457" max="9457" width="25.5703125" style="269" customWidth="1"/>
    <col min="9458" max="9458" width="10" style="269" customWidth="1"/>
    <col min="9459" max="9459" width="10.85546875" style="269" customWidth="1"/>
    <col min="9460" max="9460" width="9.85546875" style="269" customWidth="1"/>
    <col min="9461" max="9461" width="10.140625" style="269" customWidth="1"/>
    <col min="9462" max="9462" width="9.5703125" style="269" customWidth="1"/>
    <col min="9463" max="9463" width="10.42578125" style="269" customWidth="1"/>
    <col min="9464" max="9702" width="8.85546875" style="269"/>
    <col min="9703" max="9703" width="20.5703125" style="269" customWidth="1"/>
    <col min="9704" max="9704" width="11.140625" style="269" bestFit="1" customWidth="1"/>
    <col min="9705" max="9707" width="11.28515625" style="269" bestFit="1" customWidth="1"/>
    <col min="9708" max="9708" width="10.5703125" style="269" customWidth="1"/>
    <col min="9709" max="9709" width="11.28515625" style="269" bestFit="1" customWidth="1"/>
    <col min="9710" max="9710" width="12.5703125" style="269" customWidth="1"/>
    <col min="9711" max="9711" width="11" style="269" customWidth="1"/>
    <col min="9712" max="9712" width="6.28515625" style="269" bestFit="1" customWidth="1"/>
    <col min="9713" max="9713" width="25.5703125" style="269" customWidth="1"/>
    <col min="9714" max="9714" width="10" style="269" customWidth="1"/>
    <col min="9715" max="9715" width="10.85546875" style="269" customWidth="1"/>
    <col min="9716" max="9716" width="9.85546875" style="269" customWidth="1"/>
    <col min="9717" max="9717" width="10.140625" style="269" customWidth="1"/>
    <col min="9718" max="9718" width="9.5703125" style="269" customWidth="1"/>
    <col min="9719" max="9719" width="10.42578125" style="269" customWidth="1"/>
    <col min="9720" max="9958" width="8.85546875" style="269"/>
    <col min="9959" max="9959" width="20.5703125" style="269" customWidth="1"/>
    <col min="9960" max="9960" width="11.140625" style="269" bestFit="1" customWidth="1"/>
    <col min="9961" max="9963" width="11.28515625" style="269" bestFit="1" customWidth="1"/>
    <col min="9964" max="9964" width="10.5703125" style="269" customWidth="1"/>
    <col min="9965" max="9965" width="11.28515625" style="269" bestFit="1" customWidth="1"/>
    <col min="9966" max="9966" width="12.5703125" style="269" customWidth="1"/>
    <col min="9967" max="9967" width="11" style="269" customWidth="1"/>
    <col min="9968" max="9968" width="6.28515625" style="269" bestFit="1" customWidth="1"/>
    <col min="9969" max="9969" width="25.5703125" style="269" customWidth="1"/>
    <col min="9970" max="9970" width="10" style="269" customWidth="1"/>
    <col min="9971" max="9971" width="10.85546875" style="269" customWidth="1"/>
    <col min="9972" max="9972" width="9.85546875" style="269" customWidth="1"/>
    <col min="9973" max="9973" width="10.140625" style="269" customWidth="1"/>
    <col min="9974" max="9974" width="9.5703125" style="269" customWidth="1"/>
    <col min="9975" max="9975" width="10.42578125" style="269" customWidth="1"/>
    <col min="9976" max="10214" width="8.85546875" style="269"/>
    <col min="10215" max="10215" width="20.5703125" style="269" customWidth="1"/>
    <col min="10216" max="10216" width="11.140625" style="269" bestFit="1" customWidth="1"/>
    <col min="10217" max="10219" width="11.28515625" style="269" bestFit="1" customWidth="1"/>
    <col min="10220" max="10220" width="10.5703125" style="269" customWidth="1"/>
    <col min="10221" max="10221" width="11.28515625" style="269" bestFit="1" customWidth="1"/>
    <col min="10222" max="10222" width="12.5703125" style="269" customWidth="1"/>
    <col min="10223" max="10223" width="11" style="269" customWidth="1"/>
    <col min="10224" max="10224" width="6.28515625" style="269" bestFit="1" customWidth="1"/>
    <col min="10225" max="10225" width="25.5703125" style="269" customWidth="1"/>
    <col min="10226" max="10226" width="10" style="269" customWidth="1"/>
    <col min="10227" max="10227" width="10.85546875" style="269" customWidth="1"/>
    <col min="10228" max="10228" width="9.85546875" style="269" customWidth="1"/>
    <col min="10229" max="10229" width="10.140625" style="269" customWidth="1"/>
    <col min="10230" max="10230" width="9.5703125" style="269" customWidth="1"/>
    <col min="10231" max="10231" width="10.42578125" style="269" customWidth="1"/>
    <col min="10232" max="10470" width="8.85546875" style="269"/>
    <col min="10471" max="10471" width="20.5703125" style="269" customWidth="1"/>
    <col min="10472" max="10472" width="11.140625" style="269" bestFit="1" customWidth="1"/>
    <col min="10473" max="10475" width="11.28515625" style="269" bestFit="1" customWidth="1"/>
    <col min="10476" max="10476" width="10.5703125" style="269" customWidth="1"/>
    <col min="10477" max="10477" width="11.28515625" style="269" bestFit="1" customWidth="1"/>
    <col min="10478" max="10478" width="12.5703125" style="269" customWidth="1"/>
    <col min="10479" max="10479" width="11" style="269" customWidth="1"/>
    <col min="10480" max="10480" width="6.28515625" style="269" bestFit="1" customWidth="1"/>
    <col min="10481" max="10481" width="25.5703125" style="269" customWidth="1"/>
    <col min="10482" max="10482" width="10" style="269" customWidth="1"/>
    <col min="10483" max="10483" width="10.85546875" style="269" customWidth="1"/>
    <col min="10484" max="10484" width="9.85546875" style="269" customWidth="1"/>
    <col min="10485" max="10485" width="10.140625" style="269" customWidth="1"/>
    <col min="10486" max="10486" width="9.5703125" style="269" customWidth="1"/>
    <col min="10487" max="10487" width="10.42578125" style="269" customWidth="1"/>
    <col min="10488" max="10726" width="8.85546875" style="269"/>
    <col min="10727" max="10727" width="20.5703125" style="269" customWidth="1"/>
    <col min="10728" max="10728" width="11.140625" style="269" bestFit="1" customWidth="1"/>
    <col min="10729" max="10731" width="11.28515625" style="269" bestFit="1" customWidth="1"/>
    <col min="10732" max="10732" width="10.5703125" style="269" customWidth="1"/>
    <col min="10733" max="10733" width="11.28515625" style="269" bestFit="1" customWidth="1"/>
    <col min="10734" max="10734" width="12.5703125" style="269" customWidth="1"/>
    <col min="10735" max="10735" width="11" style="269" customWidth="1"/>
    <col min="10736" max="10736" width="6.28515625" style="269" bestFit="1" customWidth="1"/>
    <col min="10737" max="10737" width="25.5703125" style="269" customWidth="1"/>
    <col min="10738" max="10738" width="10" style="269" customWidth="1"/>
    <col min="10739" max="10739" width="10.85546875" style="269" customWidth="1"/>
    <col min="10740" max="10740" width="9.85546875" style="269" customWidth="1"/>
    <col min="10741" max="10741" width="10.140625" style="269" customWidth="1"/>
    <col min="10742" max="10742" width="9.5703125" style="269" customWidth="1"/>
    <col min="10743" max="10743" width="10.42578125" style="269" customWidth="1"/>
    <col min="10744" max="10982" width="8.85546875" style="269"/>
    <col min="10983" max="10983" width="20.5703125" style="269" customWidth="1"/>
    <col min="10984" max="10984" width="11.140625" style="269" bestFit="1" customWidth="1"/>
    <col min="10985" max="10987" width="11.28515625" style="269" bestFit="1" customWidth="1"/>
    <col min="10988" max="10988" width="10.5703125" style="269" customWidth="1"/>
    <col min="10989" max="10989" width="11.28515625" style="269" bestFit="1" customWidth="1"/>
    <col min="10990" max="10990" width="12.5703125" style="269" customWidth="1"/>
    <col min="10991" max="10991" width="11" style="269" customWidth="1"/>
    <col min="10992" max="10992" width="6.28515625" style="269" bestFit="1" customWidth="1"/>
    <col min="10993" max="10993" width="25.5703125" style="269" customWidth="1"/>
    <col min="10994" max="10994" width="10" style="269" customWidth="1"/>
    <col min="10995" max="10995" width="10.85546875" style="269" customWidth="1"/>
    <col min="10996" max="10996" width="9.85546875" style="269" customWidth="1"/>
    <col min="10997" max="10997" width="10.140625" style="269" customWidth="1"/>
    <col min="10998" max="10998" width="9.5703125" style="269" customWidth="1"/>
    <col min="10999" max="10999" width="10.42578125" style="269" customWidth="1"/>
    <col min="11000" max="11238" width="8.85546875" style="269"/>
    <col min="11239" max="11239" width="20.5703125" style="269" customWidth="1"/>
    <col min="11240" max="11240" width="11.140625" style="269" bestFit="1" customWidth="1"/>
    <col min="11241" max="11243" width="11.28515625" style="269" bestFit="1" customWidth="1"/>
    <col min="11244" max="11244" width="10.5703125" style="269" customWidth="1"/>
    <col min="11245" max="11245" width="11.28515625" style="269" bestFit="1" customWidth="1"/>
    <col min="11246" max="11246" width="12.5703125" style="269" customWidth="1"/>
    <col min="11247" max="11247" width="11" style="269" customWidth="1"/>
    <col min="11248" max="11248" width="6.28515625" style="269" bestFit="1" customWidth="1"/>
    <col min="11249" max="11249" width="25.5703125" style="269" customWidth="1"/>
    <col min="11250" max="11250" width="10" style="269" customWidth="1"/>
    <col min="11251" max="11251" width="10.85546875" style="269" customWidth="1"/>
    <col min="11252" max="11252" width="9.85546875" style="269" customWidth="1"/>
    <col min="11253" max="11253" width="10.140625" style="269" customWidth="1"/>
    <col min="11254" max="11254" width="9.5703125" style="269" customWidth="1"/>
    <col min="11255" max="11255" width="10.42578125" style="269" customWidth="1"/>
    <col min="11256" max="11494" width="8.85546875" style="269"/>
    <col min="11495" max="11495" width="20.5703125" style="269" customWidth="1"/>
    <col min="11496" max="11496" width="11.140625" style="269" bestFit="1" customWidth="1"/>
    <col min="11497" max="11499" width="11.28515625" style="269" bestFit="1" customWidth="1"/>
    <col min="11500" max="11500" width="10.5703125" style="269" customWidth="1"/>
    <col min="11501" max="11501" width="11.28515625" style="269" bestFit="1" customWidth="1"/>
    <col min="11502" max="11502" width="12.5703125" style="269" customWidth="1"/>
    <col min="11503" max="11503" width="11" style="269" customWidth="1"/>
    <col min="11504" max="11504" width="6.28515625" style="269" bestFit="1" customWidth="1"/>
    <col min="11505" max="11505" width="25.5703125" style="269" customWidth="1"/>
    <col min="11506" max="11506" width="10" style="269" customWidth="1"/>
    <col min="11507" max="11507" width="10.85546875" style="269" customWidth="1"/>
    <col min="11508" max="11508" width="9.85546875" style="269" customWidth="1"/>
    <col min="11509" max="11509" width="10.140625" style="269" customWidth="1"/>
    <col min="11510" max="11510" width="9.5703125" style="269" customWidth="1"/>
    <col min="11511" max="11511" width="10.42578125" style="269" customWidth="1"/>
    <col min="11512" max="11750" width="8.85546875" style="269"/>
    <col min="11751" max="11751" width="20.5703125" style="269" customWidth="1"/>
    <col min="11752" max="11752" width="11.140625" style="269" bestFit="1" customWidth="1"/>
    <col min="11753" max="11755" width="11.28515625" style="269" bestFit="1" customWidth="1"/>
    <col min="11756" max="11756" width="10.5703125" style="269" customWidth="1"/>
    <col min="11757" max="11757" width="11.28515625" style="269" bestFit="1" customWidth="1"/>
    <col min="11758" max="11758" width="12.5703125" style="269" customWidth="1"/>
    <col min="11759" max="11759" width="11" style="269" customWidth="1"/>
    <col min="11760" max="11760" width="6.28515625" style="269" bestFit="1" customWidth="1"/>
    <col min="11761" max="11761" width="25.5703125" style="269" customWidth="1"/>
    <col min="11762" max="11762" width="10" style="269" customWidth="1"/>
    <col min="11763" max="11763" width="10.85546875" style="269" customWidth="1"/>
    <col min="11764" max="11764" width="9.85546875" style="269" customWidth="1"/>
    <col min="11765" max="11765" width="10.140625" style="269" customWidth="1"/>
    <col min="11766" max="11766" width="9.5703125" style="269" customWidth="1"/>
    <col min="11767" max="11767" width="10.42578125" style="269" customWidth="1"/>
    <col min="11768" max="12006" width="8.85546875" style="269"/>
    <col min="12007" max="12007" width="20.5703125" style="269" customWidth="1"/>
    <col min="12008" max="12008" width="11.140625" style="269" bestFit="1" customWidth="1"/>
    <col min="12009" max="12011" width="11.28515625" style="269" bestFit="1" customWidth="1"/>
    <col min="12012" max="12012" width="10.5703125" style="269" customWidth="1"/>
    <col min="12013" max="12013" width="11.28515625" style="269" bestFit="1" customWidth="1"/>
    <col min="12014" max="12014" width="12.5703125" style="269" customWidth="1"/>
    <col min="12015" max="12015" width="11" style="269" customWidth="1"/>
    <col min="12016" max="12016" width="6.28515625" style="269" bestFit="1" customWidth="1"/>
    <col min="12017" max="12017" width="25.5703125" style="269" customWidth="1"/>
    <col min="12018" max="12018" width="10" style="269" customWidth="1"/>
    <col min="12019" max="12019" width="10.85546875" style="269" customWidth="1"/>
    <col min="12020" max="12020" width="9.85546875" style="269" customWidth="1"/>
    <col min="12021" max="12021" width="10.140625" style="269" customWidth="1"/>
    <col min="12022" max="12022" width="9.5703125" style="269" customWidth="1"/>
    <col min="12023" max="12023" width="10.42578125" style="269" customWidth="1"/>
    <col min="12024" max="12262" width="8.85546875" style="269"/>
    <col min="12263" max="12263" width="20.5703125" style="269" customWidth="1"/>
    <col min="12264" max="12264" width="11.140625" style="269" bestFit="1" customWidth="1"/>
    <col min="12265" max="12267" width="11.28515625" style="269" bestFit="1" customWidth="1"/>
    <col min="12268" max="12268" width="10.5703125" style="269" customWidth="1"/>
    <col min="12269" max="12269" width="11.28515625" style="269" bestFit="1" customWidth="1"/>
    <col min="12270" max="12270" width="12.5703125" style="269" customWidth="1"/>
    <col min="12271" max="12271" width="11" style="269" customWidth="1"/>
    <col min="12272" max="12272" width="6.28515625" style="269" bestFit="1" customWidth="1"/>
    <col min="12273" max="12273" width="25.5703125" style="269" customWidth="1"/>
    <col min="12274" max="12274" width="10" style="269" customWidth="1"/>
    <col min="12275" max="12275" width="10.85546875" style="269" customWidth="1"/>
    <col min="12276" max="12276" width="9.85546875" style="269" customWidth="1"/>
    <col min="12277" max="12277" width="10.140625" style="269" customWidth="1"/>
    <col min="12278" max="12278" width="9.5703125" style="269" customWidth="1"/>
    <col min="12279" max="12279" width="10.42578125" style="269" customWidth="1"/>
    <col min="12280" max="12518" width="8.85546875" style="269"/>
    <col min="12519" max="12519" width="20.5703125" style="269" customWidth="1"/>
    <col min="12520" max="12520" width="11.140625" style="269" bestFit="1" customWidth="1"/>
    <col min="12521" max="12523" width="11.28515625" style="269" bestFit="1" customWidth="1"/>
    <col min="12524" max="12524" width="10.5703125" style="269" customWidth="1"/>
    <col min="12525" max="12525" width="11.28515625" style="269" bestFit="1" customWidth="1"/>
    <col min="12526" max="12526" width="12.5703125" style="269" customWidth="1"/>
    <col min="12527" max="12527" width="11" style="269" customWidth="1"/>
    <col min="12528" max="12528" width="6.28515625" style="269" bestFit="1" customWidth="1"/>
    <col min="12529" max="12529" width="25.5703125" style="269" customWidth="1"/>
    <col min="12530" max="12530" width="10" style="269" customWidth="1"/>
    <col min="12531" max="12531" width="10.85546875" style="269" customWidth="1"/>
    <col min="12532" max="12532" width="9.85546875" style="269" customWidth="1"/>
    <col min="12533" max="12533" width="10.140625" style="269" customWidth="1"/>
    <col min="12534" max="12534" width="9.5703125" style="269" customWidth="1"/>
    <col min="12535" max="12535" width="10.42578125" style="269" customWidth="1"/>
    <col min="12536" max="12774" width="8.85546875" style="269"/>
    <col min="12775" max="12775" width="20.5703125" style="269" customWidth="1"/>
    <col min="12776" max="12776" width="11.140625" style="269" bestFit="1" customWidth="1"/>
    <col min="12777" max="12779" width="11.28515625" style="269" bestFit="1" customWidth="1"/>
    <col min="12780" max="12780" width="10.5703125" style="269" customWidth="1"/>
    <col min="12781" max="12781" width="11.28515625" style="269" bestFit="1" customWidth="1"/>
    <col min="12782" max="12782" width="12.5703125" style="269" customWidth="1"/>
    <col min="12783" max="12783" width="11" style="269" customWidth="1"/>
    <col min="12784" max="12784" width="6.28515625" style="269" bestFit="1" customWidth="1"/>
    <col min="12785" max="12785" width="25.5703125" style="269" customWidth="1"/>
    <col min="12786" max="12786" width="10" style="269" customWidth="1"/>
    <col min="12787" max="12787" width="10.85546875" style="269" customWidth="1"/>
    <col min="12788" max="12788" width="9.85546875" style="269" customWidth="1"/>
    <col min="12789" max="12789" width="10.140625" style="269" customWidth="1"/>
    <col min="12790" max="12790" width="9.5703125" style="269" customWidth="1"/>
    <col min="12791" max="12791" width="10.42578125" style="269" customWidth="1"/>
    <col min="12792" max="13030" width="8.85546875" style="269"/>
    <col min="13031" max="13031" width="20.5703125" style="269" customWidth="1"/>
    <col min="13032" max="13032" width="11.140625" style="269" bestFit="1" customWidth="1"/>
    <col min="13033" max="13035" width="11.28515625" style="269" bestFit="1" customWidth="1"/>
    <col min="13036" max="13036" width="10.5703125" style="269" customWidth="1"/>
    <col min="13037" max="13037" width="11.28515625" style="269" bestFit="1" customWidth="1"/>
    <col min="13038" max="13038" width="12.5703125" style="269" customWidth="1"/>
    <col min="13039" max="13039" width="11" style="269" customWidth="1"/>
    <col min="13040" max="13040" width="6.28515625" style="269" bestFit="1" customWidth="1"/>
    <col min="13041" max="13041" width="25.5703125" style="269" customWidth="1"/>
    <col min="13042" max="13042" width="10" style="269" customWidth="1"/>
    <col min="13043" max="13043" width="10.85546875" style="269" customWidth="1"/>
    <col min="13044" max="13044" width="9.85546875" style="269" customWidth="1"/>
    <col min="13045" max="13045" width="10.140625" style="269" customWidth="1"/>
    <col min="13046" max="13046" width="9.5703125" style="269" customWidth="1"/>
    <col min="13047" max="13047" width="10.42578125" style="269" customWidth="1"/>
    <col min="13048" max="13286" width="8.85546875" style="269"/>
    <col min="13287" max="13287" width="20.5703125" style="269" customWidth="1"/>
    <col min="13288" max="13288" width="11.140625" style="269" bestFit="1" customWidth="1"/>
    <col min="13289" max="13291" width="11.28515625" style="269" bestFit="1" customWidth="1"/>
    <col min="13292" max="13292" width="10.5703125" style="269" customWidth="1"/>
    <col min="13293" max="13293" width="11.28515625" style="269" bestFit="1" customWidth="1"/>
    <col min="13294" max="13294" width="12.5703125" style="269" customWidth="1"/>
    <col min="13295" max="13295" width="11" style="269" customWidth="1"/>
    <col min="13296" max="13296" width="6.28515625" style="269" bestFit="1" customWidth="1"/>
    <col min="13297" max="13297" width="25.5703125" style="269" customWidth="1"/>
    <col min="13298" max="13298" width="10" style="269" customWidth="1"/>
    <col min="13299" max="13299" width="10.85546875" style="269" customWidth="1"/>
    <col min="13300" max="13300" width="9.85546875" style="269" customWidth="1"/>
    <col min="13301" max="13301" width="10.140625" style="269" customWidth="1"/>
    <col min="13302" max="13302" width="9.5703125" style="269" customWidth="1"/>
    <col min="13303" max="13303" width="10.42578125" style="269" customWidth="1"/>
    <col min="13304" max="13542" width="8.85546875" style="269"/>
    <col min="13543" max="13543" width="20.5703125" style="269" customWidth="1"/>
    <col min="13544" max="13544" width="11.140625" style="269" bestFit="1" customWidth="1"/>
    <col min="13545" max="13547" width="11.28515625" style="269" bestFit="1" customWidth="1"/>
    <col min="13548" max="13548" width="10.5703125" style="269" customWidth="1"/>
    <col min="13549" max="13549" width="11.28515625" style="269" bestFit="1" customWidth="1"/>
    <col min="13550" max="13550" width="12.5703125" style="269" customWidth="1"/>
    <col min="13551" max="13551" width="11" style="269" customWidth="1"/>
    <col min="13552" max="13552" width="6.28515625" style="269" bestFit="1" customWidth="1"/>
    <col min="13553" max="13553" width="25.5703125" style="269" customWidth="1"/>
    <col min="13554" max="13554" width="10" style="269" customWidth="1"/>
    <col min="13555" max="13555" width="10.85546875" style="269" customWidth="1"/>
    <col min="13556" max="13556" width="9.85546875" style="269" customWidth="1"/>
    <col min="13557" max="13557" width="10.140625" style="269" customWidth="1"/>
    <col min="13558" max="13558" width="9.5703125" style="269" customWidth="1"/>
    <col min="13559" max="13559" width="10.42578125" style="269" customWidth="1"/>
    <col min="13560" max="13798" width="8.85546875" style="269"/>
    <col min="13799" max="13799" width="20.5703125" style="269" customWidth="1"/>
    <col min="13800" max="13800" width="11.140625" style="269" bestFit="1" customWidth="1"/>
    <col min="13801" max="13803" width="11.28515625" style="269" bestFit="1" customWidth="1"/>
    <col min="13804" max="13804" width="10.5703125" style="269" customWidth="1"/>
    <col min="13805" max="13805" width="11.28515625" style="269" bestFit="1" customWidth="1"/>
    <col min="13806" max="13806" width="12.5703125" style="269" customWidth="1"/>
    <col min="13807" max="13807" width="11" style="269" customWidth="1"/>
    <col min="13808" max="13808" width="6.28515625" style="269" bestFit="1" customWidth="1"/>
    <col min="13809" max="13809" width="25.5703125" style="269" customWidth="1"/>
    <col min="13810" max="13810" width="10" style="269" customWidth="1"/>
    <col min="13811" max="13811" width="10.85546875" style="269" customWidth="1"/>
    <col min="13812" max="13812" width="9.85546875" style="269" customWidth="1"/>
    <col min="13813" max="13813" width="10.140625" style="269" customWidth="1"/>
    <col min="13814" max="13814" width="9.5703125" style="269" customWidth="1"/>
    <col min="13815" max="13815" width="10.42578125" style="269" customWidth="1"/>
    <col min="13816" max="14054" width="8.85546875" style="269"/>
    <col min="14055" max="14055" width="20.5703125" style="269" customWidth="1"/>
    <col min="14056" max="14056" width="11.140625" style="269" bestFit="1" customWidth="1"/>
    <col min="14057" max="14059" width="11.28515625" style="269" bestFit="1" customWidth="1"/>
    <col min="14060" max="14060" width="10.5703125" style="269" customWidth="1"/>
    <col min="14061" max="14061" width="11.28515625" style="269" bestFit="1" customWidth="1"/>
    <col min="14062" max="14062" width="12.5703125" style="269" customWidth="1"/>
    <col min="14063" max="14063" width="11" style="269" customWidth="1"/>
    <col min="14064" max="14064" width="6.28515625" style="269" bestFit="1" customWidth="1"/>
    <col min="14065" max="14065" width="25.5703125" style="269" customWidth="1"/>
    <col min="14066" max="14066" width="10" style="269" customWidth="1"/>
    <col min="14067" max="14067" width="10.85546875" style="269" customWidth="1"/>
    <col min="14068" max="14068" width="9.85546875" style="269" customWidth="1"/>
    <col min="14069" max="14069" width="10.140625" style="269" customWidth="1"/>
    <col min="14070" max="14070" width="9.5703125" style="269" customWidth="1"/>
    <col min="14071" max="14071" width="10.42578125" style="269" customWidth="1"/>
    <col min="14072" max="14310" width="8.85546875" style="269"/>
    <col min="14311" max="14311" width="20.5703125" style="269" customWidth="1"/>
    <col min="14312" max="14312" width="11.140625" style="269" bestFit="1" customWidth="1"/>
    <col min="14313" max="14315" width="11.28515625" style="269" bestFit="1" customWidth="1"/>
    <col min="14316" max="14316" width="10.5703125" style="269" customWidth="1"/>
    <col min="14317" max="14317" width="11.28515625" style="269" bestFit="1" customWidth="1"/>
    <col min="14318" max="14318" width="12.5703125" style="269" customWidth="1"/>
    <col min="14319" max="14319" width="11" style="269" customWidth="1"/>
    <col min="14320" max="14320" width="6.28515625" style="269" bestFit="1" customWidth="1"/>
    <col min="14321" max="14321" width="25.5703125" style="269" customWidth="1"/>
    <col min="14322" max="14322" width="10" style="269" customWidth="1"/>
    <col min="14323" max="14323" width="10.85546875" style="269" customWidth="1"/>
    <col min="14324" max="14324" width="9.85546875" style="269" customWidth="1"/>
    <col min="14325" max="14325" width="10.140625" style="269" customWidth="1"/>
    <col min="14326" max="14326" width="9.5703125" style="269" customWidth="1"/>
    <col min="14327" max="14327" width="10.42578125" style="269" customWidth="1"/>
    <col min="14328" max="14566" width="8.85546875" style="269"/>
    <col min="14567" max="14567" width="20.5703125" style="269" customWidth="1"/>
    <col min="14568" max="14568" width="11.140625" style="269" bestFit="1" customWidth="1"/>
    <col min="14569" max="14571" width="11.28515625" style="269" bestFit="1" customWidth="1"/>
    <col min="14572" max="14572" width="10.5703125" style="269" customWidth="1"/>
    <col min="14573" max="14573" width="11.28515625" style="269" bestFit="1" customWidth="1"/>
    <col min="14574" max="14574" width="12.5703125" style="269" customWidth="1"/>
    <col min="14575" max="14575" width="11" style="269" customWidth="1"/>
    <col min="14576" max="14576" width="6.28515625" style="269" bestFit="1" customWidth="1"/>
    <col min="14577" max="14577" width="25.5703125" style="269" customWidth="1"/>
    <col min="14578" max="14578" width="10" style="269" customWidth="1"/>
    <col min="14579" max="14579" width="10.85546875" style="269" customWidth="1"/>
    <col min="14580" max="14580" width="9.85546875" style="269" customWidth="1"/>
    <col min="14581" max="14581" width="10.140625" style="269" customWidth="1"/>
    <col min="14582" max="14582" width="9.5703125" style="269" customWidth="1"/>
    <col min="14583" max="14583" width="10.42578125" style="269" customWidth="1"/>
    <col min="14584" max="14822" width="8.85546875" style="269"/>
    <col min="14823" max="14823" width="20.5703125" style="269" customWidth="1"/>
    <col min="14824" max="14824" width="11.140625" style="269" bestFit="1" customWidth="1"/>
    <col min="14825" max="14827" width="11.28515625" style="269" bestFit="1" customWidth="1"/>
    <col min="14828" max="14828" width="10.5703125" style="269" customWidth="1"/>
    <col min="14829" max="14829" width="11.28515625" style="269" bestFit="1" customWidth="1"/>
    <col min="14830" max="14830" width="12.5703125" style="269" customWidth="1"/>
    <col min="14831" max="14831" width="11" style="269" customWidth="1"/>
    <col min="14832" max="14832" width="6.28515625" style="269" bestFit="1" customWidth="1"/>
    <col min="14833" max="14833" width="25.5703125" style="269" customWidth="1"/>
    <col min="14834" max="14834" width="10" style="269" customWidth="1"/>
    <col min="14835" max="14835" width="10.85546875" style="269" customWidth="1"/>
    <col min="14836" max="14836" width="9.85546875" style="269" customWidth="1"/>
    <col min="14837" max="14837" width="10.140625" style="269" customWidth="1"/>
    <col min="14838" max="14838" width="9.5703125" style="269" customWidth="1"/>
    <col min="14839" max="14839" width="10.42578125" style="269" customWidth="1"/>
    <col min="14840" max="15078" width="8.85546875" style="269"/>
    <col min="15079" max="15079" width="20.5703125" style="269" customWidth="1"/>
    <col min="15080" max="15080" width="11.140625" style="269" bestFit="1" customWidth="1"/>
    <col min="15081" max="15083" width="11.28515625" style="269" bestFit="1" customWidth="1"/>
    <col min="15084" max="15084" width="10.5703125" style="269" customWidth="1"/>
    <col min="15085" max="15085" width="11.28515625" style="269" bestFit="1" customWidth="1"/>
    <col min="15086" max="15086" width="12.5703125" style="269" customWidth="1"/>
    <col min="15087" max="15087" width="11" style="269" customWidth="1"/>
    <col min="15088" max="15088" width="6.28515625" style="269" bestFit="1" customWidth="1"/>
    <col min="15089" max="15089" width="25.5703125" style="269" customWidth="1"/>
    <col min="15090" max="15090" width="10" style="269" customWidth="1"/>
    <col min="15091" max="15091" width="10.85546875" style="269" customWidth="1"/>
    <col min="15092" max="15092" width="9.85546875" style="269" customWidth="1"/>
    <col min="15093" max="15093" width="10.140625" style="269" customWidth="1"/>
    <col min="15094" max="15094" width="9.5703125" style="269" customWidth="1"/>
    <col min="15095" max="15095" width="10.42578125" style="269" customWidth="1"/>
    <col min="15096" max="15334" width="8.85546875" style="269"/>
    <col min="15335" max="15335" width="20.5703125" style="269" customWidth="1"/>
    <col min="15336" max="15336" width="11.140625" style="269" bestFit="1" customWidth="1"/>
    <col min="15337" max="15339" width="11.28515625" style="269" bestFit="1" customWidth="1"/>
    <col min="15340" max="15340" width="10.5703125" style="269" customWidth="1"/>
    <col min="15341" max="15341" width="11.28515625" style="269" bestFit="1" customWidth="1"/>
    <col min="15342" max="15342" width="12.5703125" style="269" customWidth="1"/>
    <col min="15343" max="15343" width="11" style="269" customWidth="1"/>
    <col min="15344" max="15344" width="6.28515625" style="269" bestFit="1" customWidth="1"/>
    <col min="15345" max="15345" width="25.5703125" style="269" customWidth="1"/>
    <col min="15346" max="15346" width="10" style="269" customWidth="1"/>
    <col min="15347" max="15347" width="10.85546875" style="269" customWidth="1"/>
    <col min="15348" max="15348" width="9.85546875" style="269" customWidth="1"/>
    <col min="15349" max="15349" width="10.140625" style="269" customWidth="1"/>
    <col min="15350" max="15350" width="9.5703125" style="269" customWidth="1"/>
    <col min="15351" max="15351" width="10.42578125" style="269" customWidth="1"/>
    <col min="15352" max="15590" width="8.85546875" style="269"/>
    <col min="15591" max="15591" width="20.5703125" style="269" customWidth="1"/>
    <col min="15592" max="15592" width="11.140625" style="269" bestFit="1" customWidth="1"/>
    <col min="15593" max="15595" width="11.28515625" style="269" bestFit="1" customWidth="1"/>
    <col min="15596" max="15596" width="10.5703125" style="269" customWidth="1"/>
    <col min="15597" max="15597" width="11.28515625" style="269" bestFit="1" customWidth="1"/>
    <col min="15598" max="15598" width="12.5703125" style="269" customWidth="1"/>
    <col min="15599" max="15599" width="11" style="269" customWidth="1"/>
    <col min="15600" max="15600" width="6.28515625" style="269" bestFit="1" customWidth="1"/>
    <col min="15601" max="15601" width="25.5703125" style="269" customWidth="1"/>
    <col min="15602" max="15602" width="10" style="269" customWidth="1"/>
    <col min="15603" max="15603" width="10.85546875" style="269" customWidth="1"/>
    <col min="15604" max="15604" width="9.85546875" style="269" customWidth="1"/>
    <col min="15605" max="15605" width="10.140625" style="269" customWidth="1"/>
    <col min="15606" max="15606" width="9.5703125" style="269" customWidth="1"/>
    <col min="15607" max="15607" width="10.42578125" style="269" customWidth="1"/>
    <col min="15608" max="15846" width="8.85546875" style="269"/>
    <col min="15847" max="15847" width="20.5703125" style="269" customWidth="1"/>
    <col min="15848" max="15848" width="11.140625" style="269" bestFit="1" customWidth="1"/>
    <col min="15849" max="15851" width="11.28515625" style="269" bestFit="1" customWidth="1"/>
    <col min="15852" max="15852" width="10.5703125" style="269" customWidth="1"/>
    <col min="15853" max="15853" width="11.28515625" style="269" bestFit="1" customWidth="1"/>
    <col min="15854" max="15854" width="12.5703125" style="269" customWidth="1"/>
    <col min="15855" max="15855" width="11" style="269" customWidth="1"/>
    <col min="15856" max="15856" width="6.28515625" style="269" bestFit="1" customWidth="1"/>
    <col min="15857" max="15857" width="25.5703125" style="269" customWidth="1"/>
    <col min="15858" max="15858" width="10" style="269" customWidth="1"/>
    <col min="15859" max="15859" width="10.85546875" style="269" customWidth="1"/>
    <col min="15860" max="15860" width="9.85546875" style="269" customWidth="1"/>
    <col min="15861" max="15861" width="10.140625" style="269" customWidth="1"/>
    <col min="15862" max="15862" width="9.5703125" style="269" customWidth="1"/>
    <col min="15863" max="15863" width="10.42578125" style="269" customWidth="1"/>
    <col min="15864" max="16102" width="8.85546875" style="269"/>
    <col min="16103" max="16103" width="20.5703125" style="269" customWidth="1"/>
    <col min="16104" max="16104" width="11.140625" style="269" bestFit="1" customWidth="1"/>
    <col min="16105" max="16107" width="11.28515625" style="269" bestFit="1" customWidth="1"/>
    <col min="16108" max="16108" width="10.5703125" style="269" customWidth="1"/>
    <col min="16109" max="16109" width="11.28515625" style="269" bestFit="1" customWidth="1"/>
    <col min="16110" max="16110" width="12.5703125" style="269" customWidth="1"/>
    <col min="16111" max="16111" width="11" style="269" customWidth="1"/>
    <col min="16112" max="16112" width="6.28515625" style="269" bestFit="1" customWidth="1"/>
    <col min="16113" max="16113" width="25.5703125" style="269" customWidth="1"/>
    <col min="16114" max="16114" width="10" style="269" customWidth="1"/>
    <col min="16115" max="16115" width="10.85546875" style="269" customWidth="1"/>
    <col min="16116" max="16116" width="9.85546875" style="269" customWidth="1"/>
    <col min="16117" max="16117" width="10.140625" style="269" customWidth="1"/>
    <col min="16118" max="16118" width="9.5703125" style="269" customWidth="1"/>
    <col min="16119" max="16119" width="10.42578125" style="269" customWidth="1"/>
    <col min="16120" max="16384" width="8.85546875" style="269"/>
  </cols>
  <sheetData>
    <row r="2" spans="2:11" ht="15" customHeight="1">
      <c r="I2" s="1862" t="s">
        <v>31</v>
      </c>
      <c r="J2" s="1862"/>
    </row>
    <row r="4" spans="2:11" ht="18.75" customHeight="1">
      <c r="B4" s="1863" t="s">
        <v>32</v>
      </c>
      <c r="C4" s="1863"/>
      <c r="D4" s="1863"/>
      <c r="E4" s="1863"/>
      <c r="F4" s="1863"/>
      <c r="G4" s="1863"/>
      <c r="H4" s="1863"/>
      <c r="I4" s="1863"/>
      <c r="J4" s="1863"/>
    </row>
    <row r="5" spans="2:11">
      <c r="B5" s="270"/>
      <c r="C5" s="270"/>
      <c r="D5" s="270"/>
      <c r="E5" s="270"/>
      <c r="F5" s="270"/>
      <c r="G5" s="270"/>
      <c r="H5" s="270"/>
      <c r="I5" s="270"/>
      <c r="J5" s="271"/>
    </row>
    <row r="6" spans="2:11" ht="30.75" customHeight="1">
      <c r="B6" s="1864" t="s">
        <v>17</v>
      </c>
      <c r="C6" s="1866" t="s">
        <v>28</v>
      </c>
      <c r="D6" s="1866"/>
      <c r="E6" s="1866" t="s">
        <v>29</v>
      </c>
      <c r="F6" s="1866"/>
      <c r="G6" s="1867" t="s">
        <v>30</v>
      </c>
      <c r="H6" s="1868"/>
      <c r="I6" s="1869"/>
      <c r="J6" s="1869"/>
    </row>
    <row r="7" spans="2:11" ht="33" customHeight="1">
      <c r="B7" s="1865"/>
      <c r="C7" s="272" t="s">
        <v>10</v>
      </c>
      <c r="D7" s="272" t="s">
        <v>11</v>
      </c>
      <c r="E7" s="272" t="s">
        <v>10</v>
      </c>
      <c r="F7" s="272" t="s">
        <v>11</v>
      </c>
      <c r="G7" s="273" t="s">
        <v>24</v>
      </c>
      <c r="H7" s="273" t="s">
        <v>25</v>
      </c>
      <c r="I7" s="273" t="s">
        <v>26</v>
      </c>
      <c r="J7" s="274" t="s">
        <v>27</v>
      </c>
    </row>
    <row r="8" spans="2:11" ht="15.75" customHeight="1">
      <c r="B8" s="275" t="s">
        <v>18</v>
      </c>
      <c r="C8" s="276">
        <v>377341.19699999999</v>
      </c>
      <c r="D8" s="276">
        <v>385379.75400000002</v>
      </c>
      <c r="E8" s="277">
        <v>1.0000000000000002</v>
      </c>
      <c r="F8" s="277">
        <v>1</v>
      </c>
      <c r="G8" s="278">
        <v>8038.5570000000298</v>
      </c>
      <c r="H8" s="279">
        <v>2.1303152329799891E-2</v>
      </c>
      <c r="I8" s="277"/>
      <c r="J8" s="279">
        <v>0.99999999999999778</v>
      </c>
    </row>
    <row r="9" spans="2:11" ht="14.25" customHeight="1">
      <c r="B9" s="919" t="s">
        <v>19</v>
      </c>
      <c r="C9" s="280">
        <v>230082.853</v>
      </c>
      <c r="D9" s="280">
        <v>235035.81700000001</v>
      </c>
      <c r="E9" s="281">
        <v>0.60974750392812271</v>
      </c>
      <c r="F9" s="281">
        <v>0.60988107071135866</v>
      </c>
      <c r="G9" s="282">
        <v>4952.9640000000072</v>
      </c>
      <c r="H9" s="283">
        <v>2.1526871452693639E-2</v>
      </c>
      <c r="I9" s="284">
        <v>1.3356678323594995E-4</v>
      </c>
      <c r="J9" s="285">
        <v>0.61615088379668004</v>
      </c>
      <c r="K9" s="286"/>
    </row>
    <row r="10" spans="2:11" ht="13.5" customHeight="1">
      <c r="B10" s="919" t="s">
        <v>20</v>
      </c>
      <c r="C10" s="280">
        <v>123543.03</v>
      </c>
      <c r="D10" s="280">
        <v>127065.989</v>
      </c>
      <c r="E10" s="281">
        <v>0.32740403375568877</v>
      </c>
      <c r="F10" s="281">
        <v>0.32971630626968534</v>
      </c>
      <c r="G10" s="287">
        <v>3522.9590000000026</v>
      </c>
      <c r="H10" s="281">
        <v>2.8516048214132377E-2</v>
      </c>
      <c r="I10" s="284">
        <v>2.3122725139965716E-3</v>
      </c>
      <c r="J10" s="285">
        <v>0.43825763753370034</v>
      </c>
    </row>
    <row r="11" spans="2:11" ht="13.5" customHeight="1">
      <c r="B11" s="919" t="s">
        <v>21</v>
      </c>
      <c r="C11" s="288">
        <v>23715.313999999998</v>
      </c>
      <c r="D11" s="288">
        <v>23277.948</v>
      </c>
      <c r="E11" s="289">
        <v>6.2848462316188597E-2</v>
      </c>
      <c r="F11" s="289">
        <v>6.0402623018955999E-2</v>
      </c>
      <c r="G11" s="290">
        <v>-437.36599999999817</v>
      </c>
      <c r="H11" s="289">
        <v>-1.8442344891575046E-2</v>
      </c>
      <c r="I11" s="291">
        <v>-2.4458392972325979E-3</v>
      </c>
      <c r="J11" s="292">
        <v>-5.4408521330382625E-2</v>
      </c>
    </row>
    <row r="12" spans="2:11" ht="42" customHeight="1">
      <c r="B12" s="300" t="s">
        <v>22</v>
      </c>
      <c r="C12" s="276">
        <v>240738.47200000001</v>
      </c>
      <c r="D12" s="276">
        <v>244150.011</v>
      </c>
      <c r="E12" s="277">
        <v>0.99999999999999989</v>
      </c>
      <c r="F12" s="277">
        <v>0.99999999999999989</v>
      </c>
      <c r="G12" s="293">
        <v>3411.5389999999898</v>
      </c>
      <c r="H12" s="279">
        <v>1.4171141702685517E-2</v>
      </c>
      <c r="I12" s="291"/>
      <c r="J12" s="294">
        <v>1.0000000000000031</v>
      </c>
    </row>
    <row r="13" spans="2:11" ht="14.25" customHeight="1">
      <c r="B13" s="919" t="s">
        <v>19</v>
      </c>
      <c r="C13" s="295">
        <v>153779.59899999999</v>
      </c>
      <c r="D13" s="295">
        <v>155404.81899999999</v>
      </c>
      <c r="E13" s="296">
        <v>0.63878281573540929</v>
      </c>
      <c r="F13" s="296">
        <v>0.63651366782039587</v>
      </c>
      <c r="G13" s="282">
        <v>1625.2200000000012</v>
      </c>
      <c r="H13" s="283">
        <v>1.0568502002661623E-2</v>
      </c>
      <c r="I13" s="284">
        <v>-2.2691479150134253E-3</v>
      </c>
      <c r="J13" s="297">
        <v>0.47638910181006461</v>
      </c>
    </row>
    <row r="14" spans="2:11" ht="14.25" customHeight="1">
      <c r="B14" s="919" t="s">
        <v>20</v>
      </c>
      <c r="C14" s="280">
        <v>73156.168999999994</v>
      </c>
      <c r="D14" s="280">
        <v>74900.539999999994</v>
      </c>
      <c r="E14" s="281">
        <v>0.30388233501789441</v>
      </c>
      <c r="F14" s="281">
        <v>0.30678081763428627</v>
      </c>
      <c r="G14" s="287">
        <v>1744.3709999999992</v>
      </c>
      <c r="H14" s="281">
        <v>2.3844482616360067E-2</v>
      </c>
      <c r="I14" s="284">
        <v>2.898482616391862E-3</v>
      </c>
      <c r="J14" s="298">
        <v>0.511314981303161</v>
      </c>
    </row>
    <row r="15" spans="2:11" ht="14.25" customHeight="1">
      <c r="B15" s="919" t="s">
        <v>21</v>
      </c>
      <c r="C15" s="280">
        <v>13802.704</v>
      </c>
      <c r="D15" s="280">
        <v>13844.652</v>
      </c>
      <c r="E15" s="281">
        <v>5.7334849246696219E-2</v>
      </c>
      <c r="F15" s="281">
        <v>5.6705514545317796E-2</v>
      </c>
      <c r="G15" s="287">
        <v>41.94800000000032</v>
      </c>
      <c r="H15" s="281">
        <v>3.0391146546358107E-3</v>
      </c>
      <c r="I15" s="299">
        <v>-6.2933470137842284E-4</v>
      </c>
      <c r="J15" s="298">
        <v>1.2295916886777624E-2</v>
      </c>
    </row>
    <row r="16" spans="2:11" ht="41.25" customHeight="1">
      <c r="B16" s="300" t="s">
        <v>23</v>
      </c>
      <c r="C16" s="301">
        <v>267455.12199999997</v>
      </c>
      <c r="D16" s="301">
        <v>276157.80099999998</v>
      </c>
      <c r="E16" s="302">
        <v>1.0000000000000002</v>
      </c>
      <c r="F16" s="302">
        <v>1</v>
      </c>
      <c r="G16" s="303">
        <v>8702.6790000000037</v>
      </c>
      <c r="H16" s="304">
        <v>3.253883842239523E-2</v>
      </c>
      <c r="I16" s="305"/>
      <c r="J16" s="306">
        <v>0.99999999999999833</v>
      </c>
    </row>
    <row r="17" spans="2:10" ht="13.5" customHeight="1">
      <c r="B17" s="919" t="s">
        <v>19</v>
      </c>
      <c r="C17" s="307">
        <v>183415.60500000001</v>
      </c>
      <c r="D17" s="307">
        <v>187783.67</v>
      </c>
      <c r="E17" s="308">
        <v>0.68578086532214566</v>
      </c>
      <c r="F17" s="308">
        <v>0.67998683839461782</v>
      </c>
      <c r="G17" s="309">
        <v>4368.0650000000023</v>
      </c>
      <c r="H17" s="310">
        <v>2.3815121946684972E-2</v>
      </c>
      <c r="I17" s="311">
        <v>-5.79402692752784E-3</v>
      </c>
      <c r="J17" s="310">
        <v>0.50192187945803823</v>
      </c>
    </row>
    <row r="18" spans="2:10" ht="13.5" customHeight="1">
      <c r="B18" s="919" t="s">
        <v>20</v>
      </c>
      <c r="C18" s="312">
        <v>66755.191000000006</v>
      </c>
      <c r="D18" s="312">
        <v>70870.380999999994</v>
      </c>
      <c r="E18" s="313">
        <v>0.24959398982831973</v>
      </c>
      <c r="F18" s="313">
        <v>0.2566300164013835</v>
      </c>
      <c r="G18" s="314">
        <v>4115.1899999999878</v>
      </c>
      <c r="H18" s="313">
        <v>6.1645992444242834E-2</v>
      </c>
      <c r="I18" s="311">
        <v>7.0360265730637639E-3</v>
      </c>
      <c r="J18" s="315">
        <v>0.47286473510053467</v>
      </c>
    </row>
    <row r="19" spans="2:10" ht="14.25" customHeight="1" thickBot="1">
      <c r="B19" s="919" t="s">
        <v>21</v>
      </c>
      <c r="C19" s="316">
        <v>17284.326000000001</v>
      </c>
      <c r="D19" s="316">
        <v>17503.75</v>
      </c>
      <c r="E19" s="317">
        <v>6.4625144849534799E-2</v>
      </c>
      <c r="F19" s="317">
        <v>6.3383145203998792E-2</v>
      </c>
      <c r="G19" s="318">
        <v>219.42399999999907</v>
      </c>
      <c r="H19" s="317">
        <v>1.2694969997672981E-2</v>
      </c>
      <c r="I19" s="319">
        <v>-1.2419996455360072E-3</v>
      </c>
      <c r="J19" s="320">
        <v>2.5213385441425446E-2</v>
      </c>
    </row>
    <row r="20" spans="2:10">
      <c r="B20" s="321"/>
      <c r="C20" s="322"/>
      <c r="D20" s="322"/>
      <c r="E20" s="323"/>
      <c r="F20" s="323"/>
      <c r="H20" s="323"/>
      <c r="I20" s="324"/>
      <c r="J20" s="323"/>
    </row>
    <row r="21" spans="2:10">
      <c r="B21" s="325"/>
      <c r="D21" s="322"/>
      <c r="E21" s="326"/>
      <c r="F21" s="327"/>
      <c r="I21" s="324"/>
      <c r="J21" s="323"/>
    </row>
    <row r="23" spans="2:10">
      <c r="H23" s="328"/>
      <c r="I23" s="328"/>
      <c r="J23" s="328"/>
    </row>
    <row r="24" spans="2:10">
      <c r="C24" s="325"/>
    </row>
  </sheetData>
  <mergeCells count="6">
    <mergeCell ref="I2:J2"/>
    <mergeCell ref="B4:J4"/>
    <mergeCell ref="B6:B7"/>
    <mergeCell ref="C6:D6"/>
    <mergeCell ref="E6:F6"/>
    <mergeCell ref="G6:J6"/>
  </mergeCells>
  <printOptions horizontalCentered="1"/>
  <pageMargins left="0.15748031496062992" right="0.15748031496062992" top="0.98425196850393704" bottom="0.98425196850393704" header="0.51181102362204722" footer="0.51181102362204722"/>
  <pageSetup paperSize="9" orientation="landscape" r:id="rId1"/>
  <headerFooter alignWithMargins="0"/>
  <ignoredErrors>
    <ignoredError sqref="C7:F7" numberStoredAsText="1"/>
  </ignoredErrors>
</worksheet>
</file>

<file path=xl/worksheets/sheet5.xml><?xml version="1.0" encoding="utf-8"?>
<worksheet xmlns="http://schemas.openxmlformats.org/spreadsheetml/2006/main" xmlns:r="http://schemas.openxmlformats.org/officeDocument/2006/relationships">
  <sheetPr>
    <pageSetUpPr fitToPage="1"/>
  </sheetPr>
  <dimension ref="A2:S165"/>
  <sheetViews>
    <sheetView zoomScale="80" zoomScaleNormal="80" workbookViewId="0"/>
  </sheetViews>
  <sheetFormatPr defaultColWidth="9.140625" defaultRowHeight="15"/>
  <cols>
    <col min="1" max="1" width="9" style="330" customWidth="1"/>
    <col min="2" max="2" width="27.7109375" style="330" customWidth="1"/>
    <col min="3" max="4" width="13.28515625" style="330" bestFit="1" customWidth="1"/>
    <col min="5" max="5" width="13" style="330" bestFit="1" customWidth="1"/>
    <col min="6" max="7" width="11.85546875" style="330" bestFit="1" customWidth="1"/>
    <col min="8" max="8" width="12.5703125" style="330" customWidth="1"/>
    <col min="9" max="9" width="11.85546875" style="330" bestFit="1" customWidth="1"/>
    <col min="10" max="10" width="13.28515625" style="330" bestFit="1" customWidth="1"/>
    <col min="11" max="11" width="11.140625" style="330" customWidth="1"/>
    <col min="12" max="12" width="13" style="330" bestFit="1" customWidth="1"/>
    <col min="13" max="13" width="12" style="330" customWidth="1"/>
    <col min="14" max="14" width="13.28515625" style="330" bestFit="1" customWidth="1"/>
    <col min="15" max="15" width="11" style="330" customWidth="1"/>
    <col min="16" max="16" width="12.85546875" style="330" bestFit="1" customWidth="1"/>
    <col min="17" max="17" width="10.85546875" style="330" customWidth="1"/>
    <col min="18" max="18" width="11.5703125" style="330" customWidth="1"/>
    <col min="19" max="16384" width="9.140625" style="330"/>
  </cols>
  <sheetData>
    <row r="2" spans="1:18" ht="14.45" customHeight="1">
      <c r="A2" s="329"/>
      <c r="B2" s="329"/>
      <c r="C2" s="329"/>
      <c r="D2" s="329"/>
      <c r="E2" s="329"/>
      <c r="F2" s="329"/>
      <c r="G2" s="329"/>
      <c r="H2" s="329"/>
      <c r="I2" s="329"/>
      <c r="J2" s="329"/>
      <c r="K2" s="329"/>
      <c r="L2" s="329"/>
      <c r="M2" s="329"/>
      <c r="N2" s="329"/>
      <c r="O2" s="1870" t="s">
        <v>35</v>
      </c>
      <c r="P2" s="1870"/>
      <c r="Q2" s="1870"/>
      <c r="R2" s="1870"/>
    </row>
    <row r="3" spans="1:18" ht="14.45" customHeight="1">
      <c r="A3" s="1871" t="s">
        <v>33</v>
      </c>
      <c r="B3" s="1871"/>
      <c r="C3" s="1871"/>
      <c r="D3" s="1871"/>
      <c r="E3" s="1871"/>
      <c r="F3" s="1871"/>
      <c r="G3" s="1871"/>
      <c r="H3" s="1871"/>
      <c r="I3" s="1871"/>
      <c r="J3" s="1871"/>
      <c r="K3" s="1871"/>
      <c r="L3" s="1871"/>
      <c r="M3" s="1871"/>
      <c r="N3" s="1871"/>
      <c r="O3" s="1871"/>
      <c r="P3" s="1871"/>
      <c r="Q3" s="1871"/>
      <c r="R3" s="1871"/>
    </row>
    <row r="4" spans="1:18">
      <c r="A4" s="331"/>
      <c r="B4" s="331"/>
      <c r="C4" s="331"/>
      <c r="D4" s="331"/>
      <c r="E4" s="331"/>
      <c r="F4" s="331"/>
      <c r="G4" s="331"/>
      <c r="H4" s="331"/>
      <c r="I4" s="331"/>
      <c r="J4" s="331"/>
      <c r="K4" s="331"/>
      <c r="L4" s="331"/>
      <c r="M4" s="331"/>
      <c r="N4" s="331"/>
      <c r="O4" s="331"/>
      <c r="P4" s="331"/>
      <c r="Q4" s="331"/>
      <c r="R4" s="331"/>
    </row>
    <row r="5" spans="1:18" ht="15" customHeight="1" thickBot="1">
      <c r="A5" s="329"/>
      <c r="B5" s="329"/>
      <c r="C5" s="329"/>
      <c r="D5" s="332"/>
      <c r="E5" s="332"/>
      <c r="F5" s="329"/>
      <c r="G5" s="329"/>
      <c r="H5" s="329"/>
      <c r="I5" s="329"/>
      <c r="J5" s="329"/>
      <c r="K5" s="329"/>
      <c r="L5" s="329"/>
      <c r="M5" s="329"/>
      <c r="N5" s="329"/>
      <c r="O5" s="1872" t="s">
        <v>34</v>
      </c>
      <c r="P5" s="1872"/>
      <c r="Q5" s="1872"/>
      <c r="R5" s="1872"/>
    </row>
    <row r="6" spans="1:18" ht="15" customHeight="1">
      <c r="A6" s="1873" t="s">
        <v>36</v>
      </c>
      <c r="B6" s="1875" t="s">
        <v>37</v>
      </c>
      <c r="C6" s="1873"/>
      <c r="D6" s="1873" t="s">
        <v>38</v>
      </c>
      <c r="E6" s="1877"/>
      <c r="F6" s="1877"/>
      <c r="G6" s="1878" t="s">
        <v>42</v>
      </c>
      <c r="H6" s="1879"/>
      <c r="I6" s="1879"/>
      <c r="J6" s="1880"/>
      <c r="K6" s="1881" t="s">
        <v>43</v>
      </c>
      <c r="L6" s="1881"/>
      <c r="M6" s="1881"/>
      <c r="N6" s="1882"/>
      <c r="O6" s="1883" t="s">
        <v>44</v>
      </c>
      <c r="P6" s="1881"/>
      <c r="Q6" s="1881"/>
      <c r="R6" s="1882"/>
    </row>
    <row r="7" spans="1:18" ht="33" customHeight="1" thickBot="1">
      <c r="A7" s="1874"/>
      <c r="B7" s="1876"/>
      <c r="C7" s="1874"/>
      <c r="D7" s="920" t="s">
        <v>39</v>
      </c>
      <c r="E7" s="921" t="s">
        <v>40</v>
      </c>
      <c r="F7" s="922" t="s">
        <v>41</v>
      </c>
      <c r="G7" s="920" t="s">
        <v>39</v>
      </c>
      <c r="H7" s="921" t="s">
        <v>40</v>
      </c>
      <c r="I7" s="922" t="s">
        <v>41</v>
      </c>
      <c r="J7" s="923" t="s">
        <v>38</v>
      </c>
      <c r="K7" s="920" t="s">
        <v>39</v>
      </c>
      <c r="L7" s="921" t="s">
        <v>40</v>
      </c>
      <c r="M7" s="922" t="s">
        <v>41</v>
      </c>
      <c r="N7" s="923" t="s">
        <v>38</v>
      </c>
      <c r="O7" s="920" t="s">
        <v>39</v>
      </c>
      <c r="P7" s="921" t="s">
        <v>40</v>
      </c>
      <c r="Q7" s="922" t="s">
        <v>41</v>
      </c>
      <c r="R7" s="923" t="s">
        <v>38</v>
      </c>
    </row>
    <row r="8" spans="1:18">
      <c r="A8" s="1896" t="s">
        <v>12</v>
      </c>
      <c r="B8" s="924" t="s">
        <v>45</v>
      </c>
      <c r="C8" s="335">
        <v>2256.9679999999998</v>
      </c>
      <c r="D8" s="336">
        <v>1233.31</v>
      </c>
      <c r="E8" s="337">
        <v>662.755</v>
      </c>
      <c r="F8" s="338">
        <v>360.90300000000002</v>
      </c>
      <c r="G8" s="336">
        <v>534.99</v>
      </c>
      <c r="H8" s="337">
        <v>582.93600000000004</v>
      </c>
      <c r="I8" s="337">
        <v>344.07</v>
      </c>
      <c r="J8" s="338">
        <v>1461.9960000000001</v>
      </c>
      <c r="K8" s="336">
        <v>697.29600000000005</v>
      </c>
      <c r="L8" s="337">
        <v>78.191999999999993</v>
      </c>
      <c r="M8" s="337">
        <v>15.39</v>
      </c>
      <c r="N8" s="339">
        <v>790.87800000000004</v>
      </c>
      <c r="O8" s="340">
        <v>1.024</v>
      </c>
      <c r="P8" s="337">
        <v>1.627</v>
      </c>
      <c r="Q8" s="337">
        <v>1.4430000000000001</v>
      </c>
      <c r="R8" s="339">
        <v>4.0940000000000003</v>
      </c>
    </row>
    <row r="9" spans="1:18">
      <c r="A9" s="1897"/>
      <c r="B9" s="925" t="s">
        <v>46</v>
      </c>
      <c r="C9" s="341">
        <v>43202.491000000002</v>
      </c>
      <c r="D9" s="342">
        <v>30252.14</v>
      </c>
      <c r="E9" s="343">
        <v>5322.84</v>
      </c>
      <c r="F9" s="344">
        <v>7627.5110000000004</v>
      </c>
      <c r="G9" s="342">
        <v>23047.781999999999</v>
      </c>
      <c r="H9" s="343">
        <v>5215.8190000000004</v>
      </c>
      <c r="I9" s="343">
        <v>7428.7089999999998</v>
      </c>
      <c r="J9" s="344">
        <v>35692.31</v>
      </c>
      <c r="K9" s="342">
        <v>7150.81</v>
      </c>
      <c r="L9" s="343">
        <v>102.021</v>
      </c>
      <c r="M9" s="343">
        <v>5.4790000000000001</v>
      </c>
      <c r="N9" s="345">
        <v>7258.31</v>
      </c>
      <c r="O9" s="346">
        <v>53.548000000000002</v>
      </c>
      <c r="P9" s="343">
        <v>5</v>
      </c>
      <c r="Q9" s="343">
        <v>193.32300000000001</v>
      </c>
      <c r="R9" s="345">
        <v>251.87100000000001</v>
      </c>
    </row>
    <row r="10" spans="1:18">
      <c r="A10" s="1897"/>
      <c r="B10" s="925" t="s">
        <v>47</v>
      </c>
      <c r="C10" s="341">
        <v>151549.766</v>
      </c>
      <c r="D10" s="342">
        <v>59970.078999999998</v>
      </c>
      <c r="E10" s="343">
        <v>51456.12</v>
      </c>
      <c r="F10" s="344">
        <v>40123.567000000003</v>
      </c>
      <c r="G10" s="342">
        <v>24209.914000000001</v>
      </c>
      <c r="H10" s="343">
        <v>15657.303</v>
      </c>
      <c r="I10" s="343">
        <v>33902.150999999998</v>
      </c>
      <c r="J10" s="344">
        <v>73769.368000000002</v>
      </c>
      <c r="K10" s="342">
        <v>35635.663999999997</v>
      </c>
      <c r="L10" s="343">
        <v>33891.008999999998</v>
      </c>
      <c r="M10" s="343">
        <v>5574.2579999999998</v>
      </c>
      <c r="N10" s="345">
        <v>75100.930999999997</v>
      </c>
      <c r="O10" s="346">
        <v>124.501</v>
      </c>
      <c r="P10" s="343">
        <v>1907.808</v>
      </c>
      <c r="Q10" s="343">
        <v>647.15800000000002</v>
      </c>
      <c r="R10" s="345">
        <v>2679.4670000000001</v>
      </c>
    </row>
    <row r="11" spans="1:18">
      <c r="A11" s="1897"/>
      <c r="B11" s="925" t="s">
        <v>48</v>
      </c>
      <c r="C11" s="341">
        <v>26278.454000000002</v>
      </c>
      <c r="D11" s="342">
        <v>12347.617</v>
      </c>
      <c r="E11" s="343">
        <v>7442.02</v>
      </c>
      <c r="F11" s="344">
        <v>6488.817</v>
      </c>
      <c r="G11" s="342">
        <v>8367.8320000000003</v>
      </c>
      <c r="H11" s="343">
        <v>5719.7150000000001</v>
      </c>
      <c r="I11" s="343">
        <v>5917.9369999999999</v>
      </c>
      <c r="J11" s="344">
        <v>20005.484</v>
      </c>
      <c r="K11" s="342">
        <v>3936.777</v>
      </c>
      <c r="L11" s="343">
        <v>1668.623</v>
      </c>
      <c r="M11" s="343">
        <v>567.678</v>
      </c>
      <c r="N11" s="345">
        <v>6173.0780000000004</v>
      </c>
      <c r="O11" s="346">
        <v>43.008000000000003</v>
      </c>
      <c r="P11" s="343">
        <v>53.682000000000002</v>
      </c>
      <c r="Q11" s="343">
        <v>3.202</v>
      </c>
      <c r="R11" s="345">
        <v>99.891999999999996</v>
      </c>
    </row>
    <row r="12" spans="1:18" ht="15.75" thickBot="1">
      <c r="A12" s="1897"/>
      <c r="B12" s="926" t="s">
        <v>49</v>
      </c>
      <c r="C12" s="347">
        <v>223287.679</v>
      </c>
      <c r="D12" s="348">
        <v>103803.14599999999</v>
      </c>
      <c r="E12" s="349">
        <v>64883.735000000001</v>
      </c>
      <c r="F12" s="350">
        <v>54600.798000000003</v>
      </c>
      <c r="G12" s="348">
        <v>56160.517999999996</v>
      </c>
      <c r="H12" s="349">
        <v>27175.773000000001</v>
      </c>
      <c r="I12" s="349">
        <v>47592.866999999998</v>
      </c>
      <c r="J12" s="350">
        <v>130929.158</v>
      </c>
      <c r="K12" s="348">
        <v>47420.546999999999</v>
      </c>
      <c r="L12" s="349">
        <v>35739.845000000001</v>
      </c>
      <c r="M12" s="349">
        <v>6162.8050000000003</v>
      </c>
      <c r="N12" s="351">
        <v>89323.197</v>
      </c>
      <c r="O12" s="352">
        <v>222.08099999999999</v>
      </c>
      <c r="P12" s="352">
        <v>1968.117</v>
      </c>
      <c r="Q12" s="352">
        <v>845.12599999999998</v>
      </c>
      <c r="R12" s="351">
        <v>3035.3240000000001</v>
      </c>
    </row>
    <row r="13" spans="1:18">
      <c r="A13" s="1897"/>
      <c r="B13" s="927" t="s">
        <v>50</v>
      </c>
      <c r="C13" s="353">
        <v>-27578.453000000001</v>
      </c>
      <c r="D13" s="1884"/>
      <c r="E13" s="1885"/>
      <c r="F13" s="1886"/>
      <c r="G13" s="1884"/>
      <c r="H13" s="1885"/>
      <c r="I13" s="1885"/>
      <c r="J13" s="1886"/>
      <c r="K13" s="1884"/>
      <c r="L13" s="1885"/>
      <c r="M13" s="1885"/>
      <c r="N13" s="1886"/>
      <c r="O13" s="1884"/>
      <c r="P13" s="1885"/>
      <c r="Q13" s="1885"/>
      <c r="R13" s="1886"/>
    </row>
    <row r="14" spans="1:18">
      <c r="A14" s="1897"/>
      <c r="B14" s="928" t="s">
        <v>51</v>
      </c>
      <c r="C14" s="354">
        <v>-928.2</v>
      </c>
      <c r="D14" s="1887"/>
      <c r="E14" s="1888"/>
      <c r="F14" s="1889"/>
      <c r="G14" s="1887"/>
      <c r="H14" s="1888"/>
      <c r="I14" s="1888"/>
      <c r="J14" s="1889"/>
      <c r="K14" s="1887"/>
      <c r="L14" s="1888"/>
      <c r="M14" s="1888"/>
      <c r="N14" s="1889"/>
      <c r="O14" s="1887"/>
      <c r="P14" s="1888"/>
      <c r="Q14" s="1888"/>
      <c r="R14" s="1889"/>
    </row>
    <row r="15" spans="1:18" ht="15.75" thickBot="1">
      <c r="A15" s="1898"/>
      <c r="B15" s="929" t="s">
        <v>52</v>
      </c>
      <c r="C15" s="355">
        <v>194781.02600000001</v>
      </c>
      <c r="D15" s="1890"/>
      <c r="E15" s="1891"/>
      <c r="F15" s="1892"/>
      <c r="G15" s="1890"/>
      <c r="H15" s="1891"/>
      <c r="I15" s="1891"/>
      <c r="J15" s="1892"/>
      <c r="K15" s="1890"/>
      <c r="L15" s="1891"/>
      <c r="M15" s="1891"/>
      <c r="N15" s="1892"/>
      <c r="O15" s="1890"/>
      <c r="P15" s="1891"/>
      <c r="Q15" s="1891"/>
      <c r="R15" s="1892"/>
    </row>
    <row r="16" spans="1:18" s="356" customFormat="1" ht="14.45" customHeight="1">
      <c r="A16" s="1896" t="s">
        <v>0</v>
      </c>
      <c r="B16" s="924" t="s">
        <v>45</v>
      </c>
      <c r="C16" s="335">
        <v>2944.0360000000001</v>
      </c>
      <c r="D16" s="336">
        <v>1750.184</v>
      </c>
      <c r="E16" s="337">
        <v>556.24400000000003</v>
      </c>
      <c r="F16" s="338">
        <v>637.60799999999995</v>
      </c>
      <c r="G16" s="336">
        <v>1029.03</v>
      </c>
      <c r="H16" s="337">
        <v>473.17</v>
      </c>
      <c r="I16" s="337">
        <v>620.43100000000004</v>
      </c>
      <c r="J16" s="338">
        <v>2122.6309999999999</v>
      </c>
      <c r="K16" s="336">
        <v>714.77099999999996</v>
      </c>
      <c r="L16" s="337">
        <v>81.771000000000001</v>
      </c>
      <c r="M16" s="337">
        <v>16.103999999999999</v>
      </c>
      <c r="N16" s="339">
        <v>812.64599999999996</v>
      </c>
      <c r="O16" s="340">
        <v>6.383</v>
      </c>
      <c r="P16" s="337">
        <v>1.3029999999999999</v>
      </c>
      <c r="Q16" s="337">
        <v>1.073</v>
      </c>
      <c r="R16" s="339">
        <v>8.7590000000000003</v>
      </c>
    </row>
    <row r="17" spans="1:18" s="356" customFormat="1">
      <c r="A17" s="1897"/>
      <c r="B17" s="925" t="s">
        <v>46</v>
      </c>
      <c r="C17" s="341">
        <v>47395.875999999997</v>
      </c>
      <c r="D17" s="342">
        <v>33779.269</v>
      </c>
      <c r="E17" s="343">
        <v>5281.2330000000002</v>
      </c>
      <c r="F17" s="344">
        <v>8335.3739999999998</v>
      </c>
      <c r="G17" s="342">
        <v>26069.547999999999</v>
      </c>
      <c r="H17" s="343">
        <v>5200.1369999999997</v>
      </c>
      <c r="I17" s="343">
        <v>8018.1120000000001</v>
      </c>
      <c r="J17" s="344">
        <v>39287.796999999999</v>
      </c>
      <c r="K17" s="342">
        <v>7657.4489999999996</v>
      </c>
      <c r="L17" s="343">
        <v>73.096000000000004</v>
      </c>
      <c r="M17" s="343">
        <v>11.188000000000001</v>
      </c>
      <c r="N17" s="345">
        <v>7741.7330000000002</v>
      </c>
      <c r="O17" s="346">
        <v>52.271999999999998</v>
      </c>
      <c r="P17" s="343">
        <v>8</v>
      </c>
      <c r="Q17" s="343">
        <v>306.07400000000001</v>
      </c>
      <c r="R17" s="345">
        <v>366.346</v>
      </c>
    </row>
    <row r="18" spans="1:18" s="356" customFormat="1">
      <c r="A18" s="1897"/>
      <c r="B18" s="925" t="s">
        <v>47</v>
      </c>
      <c r="C18" s="341">
        <v>161898.09099999999</v>
      </c>
      <c r="D18" s="342">
        <v>69704.964000000007</v>
      </c>
      <c r="E18" s="343">
        <v>52115.125999999997</v>
      </c>
      <c r="F18" s="344">
        <v>40078.000999999997</v>
      </c>
      <c r="G18" s="342">
        <v>29722.486000000001</v>
      </c>
      <c r="H18" s="343">
        <v>12478.75</v>
      </c>
      <c r="I18" s="343">
        <v>33902.89</v>
      </c>
      <c r="J18" s="344">
        <v>76104.126000000004</v>
      </c>
      <c r="K18" s="342">
        <v>39878.610999999997</v>
      </c>
      <c r="L18" s="343">
        <v>37537.383000000002</v>
      </c>
      <c r="M18" s="343">
        <v>5681.7960000000003</v>
      </c>
      <c r="N18" s="345">
        <v>83097.789999999994</v>
      </c>
      <c r="O18" s="346">
        <v>103.867</v>
      </c>
      <c r="P18" s="343">
        <v>2098.9929999999999</v>
      </c>
      <c r="Q18" s="343">
        <v>493.315</v>
      </c>
      <c r="R18" s="345">
        <v>2696.1750000000002</v>
      </c>
    </row>
    <row r="19" spans="1:18" s="356" customFormat="1">
      <c r="A19" s="1897"/>
      <c r="B19" s="925" t="s">
        <v>48</v>
      </c>
      <c r="C19" s="341">
        <v>28500.469000000001</v>
      </c>
      <c r="D19" s="342">
        <v>13178.15</v>
      </c>
      <c r="E19" s="343">
        <v>8972.268</v>
      </c>
      <c r="F19" s="344">
        <v>6350.0510000000004</v>
      </c>
      <c r="G19" s="342">
        <v>9236.92</v>
      </c>
      <c r="H19" s="343">
        <v>7264.098</v>
      </c>
      <c r="I19" s="343">
        <v>5886.3829999999998</v>
      </c>
      <c r="J19" s="344">
        <v>22387.401000000002</v>
      </c>
      <c r="K19" s="342">
        <v>3898.6669999999999</v>
      </c>
      <c r="L19" s="343">
        <v>1654.23</v>
      </c>
      <c r="M19" s="343">
        <v>460.47699999999998</v>
      </c>
      <c r="N19" s="345">
        <v>6013.3739999999998</v>
      </c>
      <c r="O19" s="346">
        <v>42.563000000000002</v>
      </c>
      <c r="P19" s="343">
        <v>53.94</v>
      </c>
      <c r="Q19" s="343">
        <v>3.1909999999999998</v>
      </c>
      <c r="R19" s="345">
        <v>99.694000000000003</v>
      </c>
    </row>
    <row r="20" spans="1:18" s="356" customFormat="1" ht="15.75" thickBot="1">
      <c r="A20" s="1897"/>
      <c r="B20" s="926" t="s">
        <v>49</v>
      </c>
      <c r="C20" s="347">
        <v>240738.47200000001</v>
      </c>
      <c r="D20" s="348">
        <v>153779.59899999999</v>
      </c>
      <c r="E20" s="349">
        <v>73156.168999999994</v>
      </c>
      <c r="F20" s="350">
        <v>13802.704</v>
      </c>
      <c r="G20" s="348">
        <v>66057.983999999997</v>
      </c>
      <c r="H20" s="349">
        <v>25416.154999999999</v>
      </c>
      <c r="I20" s="349">
        <v>48427.815999999999</v>
      </c>
      <c r="J20" s="350">
        <v>139901.95499999999</v>
      </c>
      <c r="K20" s="348">
        <v>52149.498</v>
      </c>
      <c r="L20" s="349">
        <v>39346.480000000003</v>
      </c>
      <c r="M20" s="349">
        <v>6169.5649999999996</v>
      </c>
      <c r="N20" s="351">
        <v>97665.543000000005</v>
      </c>
      <c r="O20" s="352">
        <v>205.08500000000001</v>
      </c>
      <c r="P20" s="352">
        <v>2162.2359999999999</v>
      </c>
      <c r="Q20" s="352">
        <v>803.65300000000002</v>
      </c>
      <c r="R20" s="351">
        <v>3170.9740000000002</v>
      </c>
    </row>
    <row r="21" spans="1:18" s="356" customFormat="1">
      <c r="A21" s="1897"/>
      <c r="B21" s="927" t="s">
        <v>50</v>
      </c>
      <c r="C21" s="353">
        <v>-29073.555</v>
      </c>
      <c r="D21" s="1884"/>
      <c r="E21" s="1885"/>
      <c r="F21" s="1886"/>
      <c r="G21" s="1884"/>
      <c r="H21" s="1885"/>
      <c r="I21" s="1885"/>
      <c r="J21" s="1886"/>
      <c r="K21" s="1884"/>
      <c r="L21" s="1885"/>
      <c r="M21" s="1885"/>
      <c r="N21" s="1886"/>
      <c r="O21" s="1884"/>
      <c r="P21" s="1885"/>
      <c r="Q21" s="1885"/>
      <c r="R21" s="1886"/>
    </row>
    <row r="22" spans="1:18" s="356" customFormat="1">
      <c r="A22" s="1897"/>
      <c r="B22" s="928" t="s">
        <v>51</v>
      </c>
      <c r="C22" s="354">
        <v>-878.39</v>
      </c>
      <c r="D22" s="1887"/>
      <c r="E22" s="1888"/>
      <c r="F22" s="1889"/>
      <c r="G22" s="1887"/>
      <c r="H22" s="1888"/>
      <c r="I22" s="1888"/>
      <c r="J22" s="1889"/>
      <c r="K22" s="1887"/>
      <c r="L22" s="1888"/>
      <c r="M22" s="1888"/>
      <c r="N22" s="1889"/>
      <c r="O22" s="1887"/>
      <c r="P22" s="1888"/>
      <c r="Q22" s="1888"/>
      <c r="R22" s="1889"/>
    </row>
    <row r="23" spans="1:18" s="356" customFormat="1" ht="15.75" thickBot="1">
      <c r="A23" s="1898"/>
      <c r="B23" s="929" t="s">
        <v>52</v>
      </c>
      <c r="C23" s="355">
        <v>210786.527</v>
      </c>
      <c r="D23" s="1890"/>
      <c r="E23" s="1891"/>
      <c r="F23" s="1892"/>
      <c r="G23" s="1890"/>
      <c r="H23" s="1891"/>
      <c r="I23" s="1891"/>
      <c r="J23" s="1892"/>
      <c r="K23" s="1890"/>
      <c r="L23" s="1891"/>
      <c r="M23" s="1891"/>
      <c r="N23" s="1892"/>
      <c r="O23" s="1890"/>
      <c r="P23" s="1891"/>
      <c r="Q23" s="1891"/>
      <c r="R23" s="1892"/>
    </row>
    <row r="24" spans="1:18" s="356" customFormat="1" ht="15" customHeight="1">
      <c r="A24" s="1896" t="s">
        <v>1</v>
      </c>
      <c r="B24" s="924" t="s">
        <v>45</v>
      </c>
      <c r="C24" s="335">
        <v>2362.645</v>
      </c>
      <c r="D24" s="336">
        <v>1329.5809999999999</v>
      </c>
      <c r="E24" s="337">
        <v>723.29</v>
      </c>
      <c r="F24" s="338">
        <v>309.774</v>
      </c>
      <c r="G24" s="336">
        <v>686.553</v>
      </c>
      <c r="H24" s="337">
        <v>642.19100000000003</v>
      </c>
      <c r="I24" s="337">
        <v>293.65199999999999</v>
      </c>
      <c r="J24" s="338">
        <v>1622.396</v>
      </c>
      <c r="K24" s="336">
        <v>640.74099999999999</v>
      </c>
      <c r="L24" s="337">
        <v>79.903999999999996</v>
      </c>
      <c r="M24" s="337">
        <v>16.062000000000001</v>
      </c>
      <c r="N24" s="339">
        <v>736.70699999999999</v>
      </c>
      <c r="O24" s="340">
        <v>2.2869999999999999</v>
      </c>
      <c r="P24" s="337">
        <v>1.1950000000000001</v>
      </c>
      <c r="Q24" s="337">
        <v>0.06</v>
      </c>
      <c r="R24" s="339">
        <v>3.5419999999999998</v>
      </c>
    </row>
    <row r="25" spans="1:18" s="356" customFormat="1">
      <c r="A25" s="1897"/>
      <c r="B25" s="925" t="s">
        <v>46</v>
      </c>
      <c r="C25" s="341">
        <v>47524.896000000001</v>
      </c>
      <c r="D25" s="342">
        <v>33807.82</v>
      </c>
      <c r="E25" s="343">
        <v>4995.4290000000001</v>
      </c>
      <c r="F25" s="344">
        <v>8721.6470000000008</v>
      </c>
      <c r="G25" s="342">
        <v>25958.89</v>
      </c>
      <c r="H25" s="357">
        <v>4932.8649999999998</v>
      </c>
      <c r="I25" s="343">
        <v>8415.866</v>
      </c>
      <c r="J25" s="344">
        <v>39307.620999999999</v>
      </c>
      <c r="K25" s="342">
        <v>7786.8760000000002</v>
      </c>
      <c r="L25" s="343">
        <v>62.28</v>
      </c>
      <c r="M25" s="343">
        <v>6.09</v>
      </c>
      <c r="N25" s="345">
        <v>7855.2460000000001</v>
      </c>
      <c r="O25" s="346">
        <v>62.054000000000002</v>
      </c>
      <c r="P25" s="343">
        <v>0.28399999999999997</v>
      </c>
      <c r="Q25" s="343">
        <v>299.69099999999997</v>
      </c>
      <c r="R25" s="345">
        <v>362.029</v>
      </c>
    </row>
    <row r="26" spans="1:18" s="356" customFormat="1">
      <c r="A26" s="1897"/>
      <c r="B26" s="925" t="s">
        <v>47</v>
      </c>
      <c r="C26" s="341">
        <v>164360.872</v>
      </c>
      <c r="D26" s="342">
        <v>71440.991999999998</v>
      </c>
      <c r="E26" s="343">
        <v>52953.758000000002</v>
      </c>
      <c r="F26" s="344">
        <v>39966.122000000003</v>
      </c>
      <c r="G26" s="342">
        <v>29991.204000000002</v>
      </c>
      <c r="H26" s="343">
        <v>11979.736000000001</v>
      </c>
      <c r="I26" s="343">
        <v>33828.048000000003</v>
      </c>
      <c r="J26" s="344">
        <v>75798.987999999998</v>
      </c>
      <c r="K26" s="342">
        <v>41346.072</v>
      </c>
      <c r="L26" s="343">
        <v>38888.747000000003</v>
      </c>
      <c r="M26" s="343">
        <v>5687.4530000000004</v>
      </c>
      <c r="N26" s="345">
        <v>85922.271999999997</v>
      </c>
      <c r="O26" s="346">
        <v>103.71599999999999</v>
      </c>
      <c r="P26" s="343">
        <v>2085.2750000000001</v>
      </c>
      <c r="Q26" s="343">
        <v>450.62099999999998</v>
      </c>
      <c r="R26" s="345">
        <v>2639.6120000000001</v>
      </c>
    </row>
    <row r="27" spans="1:18" s="356" customFormat="1">
      <c r="A27" s="1897"/>
      <c r="B27" s="925" t="s">
        <v>48</v>
      </c>
      <c r="C27" s="341">
        <v>29901.598000000002</v>
      </c>
      <c r="D27" s="342">
        <v>14213.672</v>
      </c>
      <c r="E27" s="343">
        <v>9103.7469999999994</v>
      </c>
      <c r="F27" s="344">
        <v>6584.1790000000001</v>
      </c>
      <c r="G27" s="342">
        <v>10186.153</v>
      </c>
      <c r="H27" s="343">
        <v>7386.8209999999999</v>
      </c>
      <c r="I27" s="343">
        <v>6147.9390000000003</v>
      </c>
      <c r="J27" s="344">
        <v>23720.913</v>
      </c>
      <c r="K27" s="342">
        <v>3983.1019999999999</v>
      </c>
      <c r="L27" s="343">
        <v>1662.9359999999999</v>
      </c>
      <c r="M27" s="343">
        <v>433.03699999999998</v>
      </c>
      <c r="N27" s="345">
        <v>6079.0749999999998</v>
      </c>
      <c r="O27" s="346">
        <v>44.417000000000002</v>
      </c>
      <c r="P27" s="343">
        <v>53.99</v>
      </c>
      <c r="Q27" s="343">
        <v>3.2029999999999998</v>
      </c>
      <c r="R27" s="345">
        <v>101.61</v>
      </c>
    </row>
    <row r="28" spans="1:18" s="356" customFormat="1" ht="15.75" thickBot="1">
      <c r="A28" s="1897"/>
      <c r="B28" s="926" t="s">
        <v>49</v>
      </c>
      <c r="C28" s="347">
        <v>244150.011</v>
      </c>
      <c r="D28" s="348">
        <v>120792.065</v>
      </c>
      <c r="E28" s="349">
        <v>67776.224000000002</v>
      </c>
      <c r="F28" s="350">
        <v>55581.722000000002</v>
      </c>
      <c r="G28" s="348">
        <v>66822.8</v>
      </c>
      <c r="H28" s="349">
        <v>24941.613000000001</v>
      </c>
      <c r="I28" s="349">
        <v>48685.504999999997</v>
      </c>
      <c r="J28" s="350">
        <v>140449.91800000001</v>
      </c>
      <c r="K28" s="348">
        <v>53756.790999999997</v>
      </c>
      <c r="L28" s="349">
        <v>40693.866999999998</v>
      </c>
      <c r="M28" s="349">
        <v>6142.6419999999998</v>
      </c>
      <c r="N28" s="351">
        <v>100593.3</v>
      </c>
      <c r="O28" s="352">
        <v>212.47399999999999</v>
      </c>
      <c r="P28" s="352">
        <v>2140.7440000000001</v>
      </c>
      <c r="Q28" s="352">
        <v>753.57500000000005</v>
      </c>
      <c r="R28" s="351">
        <v>3106.7930000000001</v>
      </c>
    </row>
    <row r="29" spans="1:18" s="356" customFormat="1">
      <c r="A29" s="1897"/>
      <c r="B29" s="927" t="s">
        <v>50</v>
      </c>
      <c r="C29" s="353">
        <v>-30072.353999999999</v>
      </c>
      <c r="D29" s="1884"/>
      <c r="E29" s="1885"/>
      <c r="F29" s="1886"/>
      <c r="G29" s="1884"/>
      <c r="H29" s="1885"/>
      <c r="I29" s="1885"/>
      <c r="J29" s="1886"/>
      <c r="K29" s="1884"/>
      <c r="L29" s="1885"/>
      <c r="M29" s="1885"/>
      <c r="N29" s="1886"/>
      <c r="O29" s="1884"/>
      <c r="P29" s="1885"/>
      <c r="Q29" s="1885"/>
      <c r="R29" s="1886"/>
    </row>
    <row r="30" spans="1:18" s="356" customFormat="1">
      <c r="A30" s="1897"/>
      <c r="B30" s="928" t="s">
        <v>51</v>
      </c>
      <c r="C30" s="354">
        <v>-830.553</v>
      </c>
      <c r="D30" s="1887"/>
      <c r="E30" s="1888"/>
      <c r="F30" s="1889"/>
      <c r="G30" s="1887"/>
      <c r="H30" s="1888"/>
      <c r="I30" s="1888"/>
      <c r="J30" s="1889"/>
      <c r="K30" s="1887"/>
      <c r="L30" s="1888"/>
      <c r="M30" s="1888"/>
      <c r="N30" s="1889"/>
      <c r="O30" s="1887"/>
      <c r="P30" s="1888"/>
      <c r="Q30" s="1888"/>
      <c r="R30" s="1889"/>
    </row>
    <row r="31" spans="1:18" s="356" customFormat="1" ht="15.75" thickBot="1">
      <c r="A31" s="1898"/>
      <c r="B31" s="929" t="s">
        <v>52</v>
      </c>
      <c r="C31" s="355">
        <v>213247.10399999999</v>
      </c>
      <c r="D31" s="1890"/>
      <c r="E31" s="1891"/>
      <c r="F31" s="1892"/>
      <c r="G31" s="1890"/>
      <c r="H31" s="1891"/>
      <c r="I31" s="1891"/>
      <c r="J31" s="1892"/>
      <c r="K31" s="1890"/>
      <c r="L31" s="1891"/>
      <c r="M31" s="1891"/>
      <c r="N31" s="1892"/>
      <c r="O31" s="1890"/>
      <c r="P31" s="1891"/>
      <c r="Q31" s="1891"/>
      <c r="R31" s="1892"/>
    </row>
    <row r="32" spans="1:18" s="356" customFormat="1" ht="21" customHeight="1">
      <c r="A32" s="1893" t="s">
        <v>57</v>
      </c>
      <c r="B32" s="924" t="s">
        <v>53</v>
      </c>
      <c r="C32" s="358">
        <v>3411.5389999999898</v>
      </c>
      <c r="D32" s="359">
        <v>-32987.533999999985</v>
      </c>
      <c r="E32" s="360">
        <v>-5379.9449999999924</v>
      </c>
      <c r="F32" s="361">
        <v>41779.018000000004</v>
      </c>
      <c r="G32" s="359">
        <v>764.81600000000617</v>
      </c>
      <c r="H32" s="360">
        <v>-474.54199999999764</v>
      </c>
      <c r="I32" s="360">
        <v>257.68899999999849</v>
      </c>
      <c r="J32" s="361">
        <v>547.96300000001793</v>
      </c>
      <c r="K32" s="359">
        <v>1607.2929999999978</v>
      </c>
      <c r="L32" s="360">
        <v>1347.3869999999952</v>
      </c>
      <c r="M32" s="360">
        <v>-26.922999999999774</v>
      </c>
      <c r="N32" s="361">
        <v>2927.7569999999978</v>
      </c>
      <c r="O32" s="359">
        <v>7.3889999999999816</v>
      </c>
      <c r="P32" s="360">
        <v>-21.491999999999734</v>
      </c>
      <c r="Q32" s="360">
        <v>-50.077999999999975</v>
      </c>
      <c r="R32" s="362">
        <v>-64.18100000000004</v>
      </c>
    </row>
    <row r="33" spans="1:19" s="356" customFormat="1" ht="18" customHeight="1">
      <c r="A33" s="1894"/>
      <c r="B33" s="925" t="s">
        <v>54</v>
      </c>
      <c r="C33" s="363">
        <v>1.4171141702685517E-2</v>
      </c>
      <c r="D33" s="364">
        <v>-0.21451177018610892</v>
      </c>
      <c r="E33" s="365">
        <v>-7.3540551310170343E-2</v>
      </c>
      <c r="F33" s="366">
        <v>3.0268719810263267</v>
      </c>
      <c r="G33" s="367">
        <v>1.1577949457252679E-2</v>
      </c>
      <c r="H33" s="365">
        <v>-1.8670880784288482E-2</v>
      </c>
      <c r="I33" s="365">
        <v>5.3210948022103348E-3</v>
      </c>
      <c r="J33" s="366">
        <v>3.9167644226273893E-3</v>
      </c>
      <c r="K33" s="367">
        <v>3.0820871947798957E-2</v>
      </c>
      <c r="L33" s="365">
        <v>3.4244156021072156E-2</v>
      </c>
      <c r="M33" s="365">
        <v>-4.3638408866751187E-3</v>
      </c>
      <c r="N33" s="366">
        <v>2.9977379023019383E-2</v>
      </c>
      <c r="O33" s="367">
        <v>3.6028963600458257E-2</v>
      </c>
      <c r="P33" s="365">
        <v>-9.9397105588842922E-3</v>
      </c>
      <c r="Q33" s="365">
        <v>-6.2312963430734378E-2</v>
      </c>
      <c r="R33" s="368">
        <v>-2.0240153340897793E-2</v>
      </c>
    </row>
    <row r="34" spans="1:19" s="356" customFormat="1" ht="25.15" customHeight="1" thickBot="1">
      <c r="A34" s="1895"/>
      <c r="B34" s="930" t="s">
        <v>55</v>
      </c>
      <c r="C34" s="369"/>
      <c r="D34" s="370">
        <v>-9.6693996463180056</v>
      </c>
      <c r="E34" s="371">
        <v>-1.5769847567329609</v>
      </c>
      <c r="F34" s="372">
        <v>12.246384403050978</v>
      </c>
      <c r="G34" s="370">
        <v>0.22418503789638883</v>
      </c>
      <c r="H34" s="371">
        <v>-0.13909909867657941</v>
      </c>
      <c r="I34" s="371">
        <v>7.5534531482711845E-2</v>
      </c>
      <c r="J34" s="372">
        <v>0.16062047070252444</v>
      </c>
      <c r="K34" s="370">
        <v>0.47113428865975227</v>
      </c>
      <c r="L34" s="371">
        <v>0.39494990384105216</v>
      </c>
      <c r="M34" s="371">
        <v>-7.891746217762674E-3</v>
      </c>
      <c r="N34" s="372">
        <v>0.85819244628304314</v>
      </c>
      <c r="O34" s="370">
        <v>2.1658846637837071E-3</v>
      </c>
      <c r="P34" s="371">
        <v>-6.2997960744402446E-3</v>
      </c>
      <c r="Q34" s="371">
        <v>-1.4679005574903328E-2</v>
      </c>
      <c r="R34" s="373">
        <v>-1.8812916985559959E-2</v>
      </c>
    </row>
    <row r="35" spans="1:19" s="356" customFormat="1" ht="26.25" customHeight="1">
      <c r="A35" s="1893" t="s">
        <v>56</v>
      </c>
      <c r="B35" s="924" t="s">
        <v>53</v>
      </c>
      <c r="C35" s="358">
        <v>20862.331999999995</v>
      </c>
      <c r="D35" s="359">
        <v>16988.919000000009</v>
      </c>
      <c r="E35" s="360">
        <v>2892.4890000000014</v>
      </c>
      <c r="F35" s="374">
        <v>980.92399999999907</v>
      </c>
      <c r="G35" s="359">
        <v>10662.282000000007</v>
      </c>
      <c r="H35" s="374">
        <v>-2234.16</v>
      </c>
      <c r="I35" s="360">
        <v>1092.637999999999</v>
      </c>
      <c r="J35" s="374">
        <v>9520.7600000000093</v>
      </c>
      <c r="K35" s="359">
        <v>6336.2439999999988</v>
      </c>
      <c r="L35" s="374">
        <v>4954.0219999999972</v>
      </c>
      <c r="M35" s="361">
        <v>-20.163000000000466</v>
      </c>
      <c r="N35" s="362">
        <v>11270.103000000003</v>
      </c>
      <c r="O35" s="358">
        <v>-9.6069999999999993</v>
      </c>
      <c r="P35" s="360">
        <v>172.62700000000018</v>
      </c>
      <c r="Q35" s="360">
        <v>-91.550999999999931</v>
      </c>
      <c r="R35" s="362">
        <v>71.469000000000051</v>
      </c>
    </row>
    <row r="36" spans="1:19" s="356" customFormat="1" ht="26.25" customHeight="1">
      <c r="A36" s="1894"/>
      <c r="B36" s="925" t="s">
        <v>54</v>
      </c>
      <c r="C36" s="363">
        <v>9.3432526565874668E-2</v>
      </c>
      <c r="D36" s="367">
        <v>0.16366477948558525</v>
      </c>
      <c r="E36" s="375">
        <v>4.457956990299651E-2</v>
      </c>
      <c r="F36" s="368">
        <v>1.796537845472513E-2</v>
      </c>
      <c r="G36" s="367">
        <v>0.18985369757451323</v>
      </c>
      <c r="H36" s="375">
        <v>-8.2211460921461171E-2</v>
      </c>
      <c r="I36" s="366">
        <v>2.2958020158777133E-2</v>
      </c>
      <c r="J36" s="368">
        <v>7.2716880986892232E-2</v>
      </c>
      <c r="K36" s="376">
        <v>0.1336181128404107</v>
      </c>
      <c r="L36" s="366">
        <v>0.13861341592276064</v>
      </c>
      <c r="M36" s="366">
        <v>-3.2717244826017478E-3</v>
      </c>
      <c r="N36" s="368">
        <v>0.12617218570893743</v>
      </c>
      <c r="O36" s="367">
        <v>-4.3258991088836955E-2</v>
      </c>
      <c r="P36" s="375">
        <v>8.7711756973797891E-2</v>
      </c>
      <c r="Q36" s="365">
        <v>-0.1083282256136954</v>
      </c>
      <c r="R36" s="377">
        <v>2.3545756565032282E-2</v>
      </c>
    </row>
    <row r="37" spans="1:19" ht="22.9" customHeight="1" thickBot="1">
      <c r="A37" s="1895"/>
      <c r="B37" s="930" t="s">
        <v>55</v>
      </c>
      <c r="C37" s="369"/>
      <c r="D37" s="370">
        <v>0.81433461033982268</v>
      </c>
      <c r="E37" s="371">
        <v>0.13864648496630205</v>
      </c>
      <c r="F37" s="372">
        <v>4.7018904693875992E-2</v>
      </c>
      <c r="G37" s="370">
        <v>0.51107814792708739</v>
      </c>
      <c r="H37" s="371">
        <v>-0.10709061671533175</v>
      </c>
      <c r="I37" s="371">
        <v>5.2373723129322231E-2</v>
      </c>
      <c r="J37" s="372">
        <v>0.45636125434107805</v>
      </c>
      <c r="K37" s="370">
        <v>0.30371695743313837</v>
      </c>
      <c r="L37" s="371">
        <v>0.23746252336507723</v>
      </c>
      <c r="M37" s="371">
        <v>-9.6647872347158841E-4</v>
      </c>
      <c r="N37" s="372">
        <v>0.54021300207474432</v>
      </c>
      <c r="O37" s="370">
        <v>-4.6049502040328003E-4</v>
      </c>
      <c r="P37" s="371">
        <v>8.274578316556376E-3</v>
      </c>
      <c r="Q37" s="371">
        <v>-4.3883397119746708E-3</v>
      </c>
      <c r="R37" s="373">
        <v>3.4257435841784163E-3</v>
      </c>
    </row>
    <row r="38" spans="1:19">
      <c r="A38" s="356"/>
      <c r="B38" s="356"/>
      <c r="C38" s="378"/>
      <c r="D38" s="379"/>
      <c r="E38" s="380"/>
      <c r="F38" s="380"/>
      <c r="G38" s="380"/>
      <c r="H38" s="380"/>
      <c r="I38" s="380"/>
      <c r="J38" s="380"/>
      <c r="K38" s="380"/>
      <c r="L38" s="380"/>
      <c r="M38" s="380"/>
      <c r="N38" s="380"/>
      <c r="O38" s="380"/>
      <c r="P38" s="379"/>
      <c r="Q38" s="379"/>
      <c r="R38" s="379"/>
      <c r="S38" s="381"/>
    </row>
    <row r="39" spans="1:19">
      <c r="A39" s="356"/>
      <c r="B39" s="356"/>
      <c r="C39" s="378"/>
      <c r="D39" s="382"/>
      <c r="E39" s="378"/>
      <c r="F39" s="378"/>
      <c r="G39" s="378"/>
      <c r="H39" s="378"/>
      <c r="I39" s="378"/>
      <c r="J39" s="380"/>
      <c r="K39" s="378"/>
      <c r="L39" s="378"/>
      <c r="M39" s="378"/>
      <c r="N39" s="378"/>
      <c r="O39" s="379"/>
      <c r="P39" s="356"/>
      <c r="Q39" s="356"/>
      <c r="R39" s="378"/>
    </row>
    <row r="40" spans="1:19">
      <c r="A40" s="356"/>
      <c r="B40" s="356"/>
      <c r="C40" s="378"/>
      <c r="D40" s="382"/>
      <c r="E40" s="378"/>
      <c r="F40" s="378"/>
      <c r="G40" s="378"/>
      <c r="H40" s="378"/>
      <c r="I40" s="378"/>
      <c r="J40" s="378"/>
      <c r="K40" s="382"/>
      <c r="L40" s="382"/>
      <c r="M40" s="378"/>
      <c r="N40" s="378"/>
      <c r="O40" s="378"/>
      <c r="P40" s="378"/>
      <c r="Q40" s="378"/>
      <c r="R40" s="378"/>
    </row>
    <row r="41" spans="1:19">
      <c r="A41" s="356"/>
      <c r="B41" s="356"/>
      <c r="C41" s="356"/>
      <c r="D41" s="380"/>
      <c r="E41" s="380"/>
      <c r="F41" s="380"/>
      <c r="G41" s="379"/>
      <c r="H41" s="380"/>
      <c r="I41" s="380"/>
      <c r="J41" s="379"/>
      <c r="K41" s="379"/>
      <c r="L41" s="379"/>
      <c r="M41" s="379"/>
      <c r="N41" s="379"/>
      <c r="O41" s="379"/>
      <c r="P41" s="379"/>
      <c r="Q41" s="379"/>
      <c r="R41" s="379"/>
    </row>
    <row r="42" spans="1:19">
      <c r="A42" s="356"/>
      <c r="B42" s="356"/>
      <c r="C42" s="384"/>
      <c r="D42" s="385"/>
      <c r="E42" s="385"/>
      <c r="F42" s="385"/>
      <c r="G42" s="385"/>
      <c r="H42" s="385"/>
      <c r="I42" s="385"/>
      <c r="J42" s="386"/>
      <c r="K42" s="385"/>
      <c r="L42" s="385"/>
      <c r="M42" s="385"/>
      <c r="N42" s="385"/>
      <c r="O42" s="386"/>
      <c r="P42" s="384"/>
      <c r="Q42" s="356"/>
      <c r="R42" s="356"/>
    </row>
    <row r="43" spans="1:19">
      <c r="A43" s="356"/>
      <c r="B43" s="383"/>
      <c r="C43" s="384"/>
      <c r="D43" s="384"/>
      <c r="E43" s="384"/>
      <c r="F43" s="384"/>
      <c r="G43" s="384"/>
      <c r="H43" s="384"/>
      <c r="I43" s="384"/>
      <c r="J43" s="384"/>
      <c r="K43" s="384"/>
      <c r="L43" s="384"/>
      <c r="M43" s="384"/>
      <c r="N43" s="384"/>
      <c r="O43" s="384"/>
      <c r="P43" s="384"/>
      <c r="Q43" s="384"/>
      <c r="R43" s="384"/>
    </row>
    <row r="44" spans="1:19">
      <c r="A44" s="356"/>
      <c r="B44" s="356"/>
      <c r="C44" s="384"/>
      <c r="D44" s="384"/>
      <c r="E44" s="384"/>
      <c r="F44" s="384"/>
      <c r="G44" s="384"/>
      <c r="H44" s="384"/>
      <c r="I44" s="384"/>
      <c r="J44" s="384"/>
      <c r="K44" s="384"/>
      <c r="L44" s="387"/>
      <c r="M44" s="384"/>
      <c r="N44" s="384"/>
      <c r="O44" s="388"/>
      <c r="P44" s="384"/>
      <c r="Q44" s="356"/>
      <c r="R44" s="356"/>
    </row>
    <row r="45" spans="1:19">
      <c r="A45" s="356"/>
      <c r="B45" s="383"/>
      <c r="C45" s="384"/>
      <c r="D45" s="384"/>
      <c r="E45" s="384"/>
      <c r="F45" s="384"/>
      <c r="G45" s="384"/>
      <c r="H45" s="384"/>
      <c r="I45" s="384"/>
      <c r="J45" s="384"/>
      <c r="K45" s="384"/>
      <c r="L45" s="384"/>
      <c r="M45" s="384"/>
      <c r="N45" s="384"/>
      <c r="O45" s="384"/>
      <c r="P45" s="384"/>
      <c r="Q45" s="356"/>
      <c r="R45" s="356"/>
    </row>
    <row r="46" spans="1:19">
      <c r="A46" s="356"/>
      <c r="B46" s="356"/>
      <c r="C46" s="384"/>
      <c r="D46" s="384"/>
      <c r="E46" s="384"/>
      <c r="F46" s="384"/>
      <c r="G46" s="384"/>
      <c r="H46" s="389"/>
      <c r="I46" s="384"/>
      <c r="J46" s="384"/>
      <c r="K46" s="384"/>
      <c r="L46" s="384"/>
      <c r="M46" s="384"/>
      <c r="N46" s="388"/>
      <c r="O46" s="384"/>
      <c r="P46" s="384"/>
      <c r="Q46" s="356"/>
      <c r="R46" s="356"/>
    </row>
    <row r="47" spans="1:19">
      <c r="A47" s="356"/>
      <c r="B47" s="356"/>
      <c r="C47" s="384"/>
      <c r="D47" s="384"/>
      <c r="E47" s="384"/>
      <c r="F47" s="384"/>
      <c r="G47" s="384"/>
      <c r="H47" s="384"/>
      <c r="I47" s="384"/>
      <c r="J47" s="384"/>
      <c r="K47" s="384"/>
      <c r="L47" s="384"/>
      <c r="M47" s="384"/>
      <c r="N47" s="384"/>
      <c r="O47" s="384"/>
      <c r="P47" s="384"/>
      <c r="Q47" s="384"/>
      <c r="R47" s="378"/>
    </row>
    <row r="48" spans="1:19">
      <c r="A48" s="356"/>
      <c r="B48" s="356"/>
      <c r="C48" s="384"/>
      <c r="D48" s="384"/>
      <c r="E48" s="384"/>
      <c r="F48" s="384"/>
      <c r="G48" s="384"/>
      <c r="H48" s="384"/>
      <c r="I48" s="384"/>
      <c r="J48" s="384"/>
      <c r="K48" s="384"/>
      <c r="L48" s="384"/>
      <c r="M48" s="384"/>
      <c r="N48" s="384"/>
      <c r="O48" s="384"/>
      <c r="P48" s="384"/>
      <c r="Q48" s="356"/>
      <c r="R48" s="378"/>
    </row>
    <row r="49" spans="1:18">
      <c r="A49" s="356"/>
      <c r="B49" s="356"/>
      <c r="C49" s="384"/>
      <c r="D49" s="384"/>
      <c r="E49" s="384"/>
      <c r="F49" s="384"/>
      <c r="G49" s="384"/>
      <c r="H49" s="384"/>
      <c r="I49" s="384"/>
      <c r="J49" s="384"/>
      <c r="K49" s="384"/>
      <c r="L49" s="384"/>
      <c r="M49" s="384"/>
      <c r="N49" s="384"/>
      <c r="O49" s="384"/>
      <c r="P49" s="384"/>
      <c r="Q49" s="356"/>
      <c r="R49" s="356"/>
    </row>
    <row r="50" spans="1:18">
      <c r="A50" s="356"/>
      <c r="B50" s="356"/>
      <c r="C50" s="356"/>
      <c r="D50" s="356"/>
      <c r="E50" s="356"/>
      <c r="F50" s="356"/>
      <c r="G50" s="356"/>
      <c r="H50" s="356"/>
      <c r="I50" s="356"/>
      <c r="J50" s="356"/>
      <c r="K50" s="390"/>
      <c r="L50" s="390"/>
      <c r="M50" s="390"/>
      <c r="N50" s="390"/>
      <c r="O50" s="379"/>
      <c r="P50" s="356"/>
      <c r="Q50" s="356"/>
      <c r="R50" s="356"/>
    </row>
    <row r="51" spans="1:18">
      <c r="A51" s="356"/>
      <c r="B51" s="356"/>
      <c r="C51" s="356"/>
      <c r="D51" s="356"/>
      <c r="E51" s="356"/>
      <c r="F51" s="356"/>
      <c r="G51" s="356"/>
      <c r="H51" s="356"/>
      <c r="I51" s="356"/>
      <c r="J51" s="356"/>
      <c r="K51" s="356"/>
      <c r="L51" s="356"/>
      <c r="M51" s="356"/>
      <c r="N51" s="390"/>
      <c r="O51" s="356"/>
      <c r="P51" s="356"/>
      <c r="Q51" s="356"/>
      <c r="R51" s="356"/>
    </row>
    <row r="52" spans="1:18">
      <c r="A52" s="356"/>
      <c r="B52" s="356"/>
      <c r="C52" s="356"/>
      <c r="D52" s="356"/>
      <c r="E52" s="383"/>
      <c r="F52" s="378"/>
      <c r="G52" s="391"/>
      <c r="H52" s="356"/>
      <c r="I52" s="356"/>
      <c r="J52" s="356"/>
      <c r="K52" s="379"/>
      <c r="L52" s="379"/>
      <c r="M52" s="379"/>
      <c r="N52" s="356"/>
      <c r="O52" s="356"/>
      <c r="P52" s="356"/>
      <c r="Q52" s="356"/>
      <c r="R52" s="356"/>
    </row>
    <row r="53" spans="1:18">
      <c r="A53" s="356"/>
      <c r="B53" s="356"/>
      <c r="C53" s="356"/>
      <c r="D53" s="356"/>
      <c r="E53" s="383"/>
      <c r="F53" s="378"/>
      <c r="G53" s="382"/>
      <c r="H53" s="356"/>
      <c r="I53" s="356"/>
      <c r="J53" s="356"/>
      <c r="K53" s="356"/>
      <c r="L53" s="356"/>
      <c r="M53" s="356"/>
      <c r="N53" s="390"/>
      <c r="O53" s="382"/>
      <c r="P53" s="356"/>
      <c r="Q53" s="356"/>
      <c r="R53" s="356"/>
    </row>
    <row r="54" spans="1:18">
      <c r="G54" s="356"/>
      <c r="H54" s="356"/>
      <c r="I54" s="356"/>
      <c r="J54" s="356"/>
      <c r="K54" s="356"/>
      <c r="L54" s="356"/>
      <c r="M54" s="356"/>
      <c r="N54" s="390"/>
      <c r="O54" s="356"/>
      <c r="P54" s="356"/>
      <c r="Q54" s="356"/>
      <c r="R54" s="356"/>
    </row>
    <row r="55" spans="1:18">
      <c r="G55" s="356"/>
      <c r="H55" s="356"/>
      <c r="I55" s="356"/>
      <c r="J55" s="356"/>
      <c r="K55" s="356"/>
      <c r="L55" s="356"/>
      <c r="M55" s="356"/>
      <c r="N55" s="356"/>
      <c r="O55" s="356"/>
      <c r="P55" s="356"/>
      <c r="Q55" s="356"/>
      <c r="R55" s="356"/>
    </row>
    <row r="56" spans="1:18">
      <c r="G56" s="356"/>
      <c r="H56" s="356"/>
      <c r="I56" s="356"/>
      <c r="J56" s="356"/>
      <c r="K56" s="356"/>
      <c r="L56" s="356"/>
      <c r="M56" s="356"/>
      <c r="N56" s="356"/>
      <c r="O56" s="356"/>
      <c r="P56" s="356"/>
      <c r="Q56" s="356"/>
      <c r="R56" s="356"/>
    </row>
    <row r="57" spans="1:18">
      <c r="G57" s="356"/>
      <c r="H57" s="356"/>
      <c r="I57" s="356"/>
      <c r="J57" s="356"/>
      <c r="K57" s="356"/>
      <c r="L57" s="356"/>
      <c r="M57" s="356"/>
      <c r="N57" s="356"/>
      <c r="O57" s="356"/>
      <c r="P57" s="356"/>
      <c r="Q57" s="356"/>
      <c r="R57" s="356"/>
    </row>
    <row r="58" spans="1:18">
      <c r="G58" s="356"/>
      <c r="H58" s="356"/>
      <c r="I58" s="356"/>
      <c r="J58" s="356"/>
      <c r="K58" s="356"/>
      <c r="L58" s="356"/>
      <c r="M58" s="356"/>
      <c r="N58" s="356"/>
      <c r="O58" s="356"/>
      <c r="P58" s="356"/>
      <c r="Q58" s="356"/>
      <c r="R58" s="356"/>
    </row>
    <row r="59" spans="1:18">
      <c r="G59" s="356"/>
      <c r="H59" s="356"/>
      <c r="I59" s="356"/>
      <c r="J59" s="356"/>
      <c r="K59" s="356"/>
      <c r="L59" s="356"/>
      <c r="M59" s="356"/>
      <c r="N59" s="356"/>
      <c r="O59" s="356"/>
      <c r="P59" s="356"/>
      <c r="Q59" s="356"/>
      <c r="R59" s="356"/>
    </row>
    <row r="60" spans="1:18">
      <c r="G60" s="356"/>
      <c r="H60" s="356"/>
      <c r="I60" s="356"/>
      <c r="J60" s="356"/>
      <c r="K60" s="356"/>
      <c r="L60" s="356"/>
      <c r="M60" s="356"/>
      <c r="N60" s="356"/>
      <c r="O60" s="356"/>
      <c r="P60" s="356"/>
      <c r="Q60" s="356"/>
      <c r="R60" s="356"/>
    </row>
    <row r="61" spans="1:18">
      <c r="G61" s="356"/>
      <c r="H61" s="356"/>
      <c r="I61" s="356"/>
      <c r="J61" s="356"/>
      <c r="K61" s="356"/>
      <c r="L61" s="356"/>
      <c r="M61" s="356"/>
      <c r="N61" s="356"/>
      <c r="O61" s="356"/>
      <c r="P61" s="356"/>
      <c r="Q61" s="356"/>
      <c r="R61" s="356"/>
    </row>
    <row r="62" spans="1:18">
      <c r="G62" s="356"/>
      <c r="H62" s="356"/>
      <c r="I62" s="356"/>
      <c r="J62" s="356"/>
      <c r="K62" s="356"/>
      <c r="L62" s="356"/>
      <c r="M62" s="356"/>
      <c r="N62" s="356"/>
      <c r="O62" s="356"/>
      <c r="P62" s="356"/>
      <c r="Q62" s="356"/>
      <c r="R62" s="356"/>
    </row>
    <row r="63" spans="1:18">
      <c r="G63" s="356"/>
      <c r="H63" s="356"/>
      <c r="I63" s="356"/>
      <c r="J63" s="356"/>
      <c r="K63" s="356"/>
      <c r="L63" s="356"/>
      <c r="M63" s="356"/>
      <c r="N63" s="356"/>
      <c r="O63" s="356"/>
      <c r="P63" s="356"/>
      <c r="Q63" s="356"/>
      <c r="R63" s="356"/>
    </row>
    <row r="64" spans="1:18">
      <c r="G64" s="356"/>
      <c r="H64" s="356"/>
      <c r="I64" s="356"/>
      <c r="J64" s="356"/>
      <c r="K64" s="356"/>
      <c r="L64" s="356"/>
      <c r="M64" s="356"/>
      <c r="N64" s="356"/>
      <c r="O64" s="356"/>
      <c r="P64" s="356"/>
      <c r="Q64" s="356"/>
      <c r="R64" s="356"/>
    </row>
    <row r="65" spans="7:18">
      <c r="G65" s="356"/>
      <c r="H65" s="356"/>
      <c r="I65" s="356"/>
      <c r="J65" s="356"/>
      <c r="K65" s="356"/>
      <c r="L65" s="356"/>
      <c r="M65" s="356"/>
      <c r="N65" s="356"/>
      <c r="O65" s="356"/>
      <c r="P65" s="356"/>
      <c r="Q65" s="356"/>
      <c r="R65" s="356"/>
    </row>
    <row r="66" spans="7:18">
      <c r="G66" s="356"/>
      <c r="H66" s="356"/>
      <c r="I66" s="356"/>
      <c r="J66" s="356"/>
      <c r="K66" s="356"/>
      <c r="L66" s="356"/>
      <c r="M66" s="356"/>
      <c r="N66" s="356"/>
      <c r="O66" s="356"/>
      <c r="P66" s="356"/>
      <c r="Q66" s="356"/>
      <c r="R66" s="356"/>
    </row>
    <row r="67" spans="7:18">
      <c r="G67" s="356"/>
      <c r="H67" s="356"/>
      <c r="I67" s="356"/>
      <c r="J67" s="356"/>
      <c r="K67" s="356"/>
      <c r="L67" s="356"/>
      <c r="M67" s="356"/>
      <c r="N67" s="356"/>
      <c r="O67" s="356"/>
      <c r="P67" s="356"/>
      <c r="Q67" s="356"/>
      <c r="R67" s="356"/>
    </row>
    <row r="68" spans="7:18">
      <c r="G68" s="356"/>
      <c r="H68" s="356"/>
      <c r="I68" s="356"/>
      <c r="J68" s="356"/>
      <c r="K68" s="356"/>
      <c r="L68" s="356"/>
      <c r="M68" s="356"/>
      <c r="N68" s="356"/>
      <c r="O68" s="356"/>
      <c r="P68" s="356"/>
      <c r="Q68" s="356"/>
      <c r="R68" s="356"/>
    </row>
    <row r="69" spans="7:18">
      <c r="G69" s="356"/>
      <c r="H69" s="356"/>
      <c r="I69" s="356"/>
      <c r="J69" s="356"/>
      <c r="K69" s="356"/>
      <c r="L69" s="356"/>
      <c r="M69" s="356"/>
      <c r="N69" s="356"/>
      <c r="O69" s="356"/>
      <c r="P69" s="356"/>
      <c r="Q69" s="356"/>
      <c r="R69" s="356"/>
    </row>
    <row r="70" spans="7:18">
      <c r="G70" s="356"/>
      <c r="H70" s="356"/>
      <c r="I70" s="356"/>
      <c r="J70" s="356"/>
      <c r="K70" s="356"/>
      <c r="L70" s="356"/>
      <c r="M70" s="356"/>
      <c r="N70" s="356"/>
      <c r="O70" s="356"/>
      <c r="P70" s="356"/>
      <c r="Q70" s="356"/>
      <c r="R70" s="356"/>
    </row>
    <row r="71" spans="7:18">
      <c r="G71" s="356"/>
      <c r="H71" s="356"/>
      <c r="I71" s="356"/>
      <c r="J71" s="356"/>
      <c r="K71" s="356"/>
      <c r="L71" s="356"/>
      <c r="M71" s="356"/>
      <c r="N71" s="356"/>
      <c r="O71" s="356"/>
      <c r="P71" s="356"/>
      <c r="Q71" s="356"/>
      <c r="R71" s="356"/>
    </row>
    <row r="72" spans="7:18">
      <c r="G72" s="356"/>
      <c r="H72" s="356"/>
      <c r="I72" s="356"/>
      <c r="J72" s="356"/>
      <c r="K72" s="356"/>
      <c r="L72" s="356"/>
      <c r="M72" s="356"/>
      <c r="N72" s="356"/>
      <c r="O72" s="356"/>
      <c r="P72" s="356"/>
      <c r="Q72" s="356"/>
      <c r="R72" s="356"/>
    </row>
    <row r="73" spans="7:18">
      <c r="G73" s="356"/>
      <c r="H73" s="356"/>
      <c r="I73" s="356"/>
      <c r="J73" s="356"/>
      <c r="K73" s="356"/>
      <c r="L73" s="356"/>
      <c r="M73" s="356"/>
      <c r="N73" s="356"/>
      <c r="O73" s="356"/>
      <c r="P73" s="356"/>
      <c r="Q73" s="356"/>
      <c r="R73" s="356"/>
    </row>
    <row r="74" spans="7:18">
      <c r="G74" s="356"/>
      <c r="H74" s="356"/>
      <c r="I74" s="356"/>
      <c r="J74" s="356"/>
      <c r="K74" s="356"/>
      <c r="L74" s="356"/>
      <c r="M74" s="356"/>
      <c r="N74" s="356"/>
      <c r="O74" s="356"/>
      <c r="P74" s="356"/>
      <c r="Q74" s="356"/>
      <c r="R74" s="356"/>
    </row>
    <row r="75" spans="7:18">
      <c r="G75" s="356"/>
      <c r="H75" s="356"/>
      <c r="I75" s="356"/>
      <c r="J75" s="356"/>
      <c r="K75" s="356"/>
      <c r="L75" s="356"/>
      <c r="M75" s="356"/>
      <c r="N75" s="356"/>
      <c r="O75" s="356"/>
      <c r="P75" s="356"/>
      <c r="Q75" s="356"/>
      <c r="R75" s="356"/>
    </row>
    <row r="76" spans="7:18">
      <c r="G76" s="356"/>
      <c r="H76" s="356"/>
      <c r="I76" s="356"/>
      <c r="J76" s="356"/>
      <c r="K76" s="356"/>
      <c r="L76" s="356"/>
      <c r="M76" s="356"/>
      <c r="N76" s="356"/>
      <c r="O76" s="356"/>
      <c r="P76" s="356"/>
      <c r="Q76" s="356"/>
      <c r="R76" s="356"/>
    </row>
    <row r="77" spans="7:18">
      <c r="G77" s="356"/>
      <c r="H77" s="356"/>
      <c r="I77" s="356"/>
      <c r="J77" s="356"/>
      <c r="K77" s="356"/>
      <c r="L77" s="356"/>
      <c r="M77" s="356"/>
      <c r="N77" s="356"/>
      <c r="O77" s="356"/>
      <c r="P77" s="356"/>
      <c r="Q77" s="356"/>
      <c r="R77" s="356"/>
    </row>
    <row r="78" spans="7:18">
      <c r="G78" s="356"/>
      <c r="H78" s="356"/>
      <c r="I78" s="356"/>
      <c r="J78" s="356"/>
      <c r="K78" s="356"/>
      <c r="L78" s="356"/>
      <c r="M78" s="356"/>
      <c r="N78" s="356"/>
      <c r="O78" s="356"/>
      <c r="P78" s="356"/>
      <c r="Q78" s="356"/>
      <c r="R78" s="356"/>
    </row>
    <row r="79" spans="7:18">
      <c r="G79" s="356"/>
      <c r="H79" s="356"/>
      <c r="I79" s="356"/>
      <c r="J79" s="356"/>
      <c r="K79" s="356"/>
      <c r="L79" s="356"/>
      <c r="M79" s="356"/>
      <c r="N79" s="356"/>
      <c r="O79" s="356"/>
      <c r="P79" s="356"/>
      <c r="Q79" s="356"/>
      <c r="R79" s="356"/>
    </row>
    <row r="80" spans="7:18">
      <c r="G80" s="356"/>
      <c r="H80" s="356"/>
      <c r="I80" s="356"/>
      <c r="J80" s="356"/>
      <c r="K80" s="356"/>
      <c r="L80" s="356"/>
      <c r="M80" s="356"/>
      <c r="N80" s="356"/>
      <c r="O80" s="356"/>
      <c r="P80" s="356"/>
      <c r="Q80" s="356"/>
      <c r="R80" s="356"/>
    </row>
    <row r="81" spans="7:18">
      <c r="G81" s="356"/>
      <c r="H81" s="356"/>
      <c r="I81" s="356"/>
      <c r="J81" s="356"/>
      <c r="K81" s="356"/>
      <c r="L81" s="356"/>
      <c r="M81" s="356"/>
      <c r="N81" s="356"/>
      <c r="O81" s="356"/>
      <c r="P81" s="356"/>
      <c r="Q81" s="356"/>
      <c r="R81" s="356"/>
    </row>
    <row r="82" spans="7:18">
      <c r="G82" s="356"/>
      <c r="H82" s="356"/>
      <c r="I82" s="356"/>
      <c r="J82" s="356"/>
      <c r="K82" s="356"/>
      <c r="L82" s="356"/>
      <c r="M82" s="356"/>
      <c r="N82" s="356"/>
      <c r="O82" s="356"/>
      <c r="P82" s="356"/>
      <c r="Q82" s="356"/>
      <c r="R82" s="356"/>
    </row>
    <row r="83" spans="7:18">
      <c r="G83" s="356"/>
      <c r="H83" s="356"/>
      <c r="I83" s="356"/>
      <c r="J83" s="356"/>
      <c r="K83" s="356"/>
      <c r="L83" s="356"/>
      <c r="M83" s="356"/>
      <c r="N83" s="356"/>
      <c r="O83" s="356"/>
      <c r="P83" s="356"/>
      <c r="Q83" s="356"/>
      <c r="R83" s="356"/>
    </row>
    <row r="84" spans="7:18">
      <c r="G84" s="356"/>
      <c r="H84" s="356"/>
      <c r="I84" s="356"/>
      <c r="J84" s="356"/>
      <c r="K84" s="356"/>
      <c r="L84" s="356"/>
      <c r="M84" s="356"/>
      <c r="N84" s="356"/>
      <c r="O84" s="356"/>
      <c r="P84" s="356"/>
      <c r="Q84" s="356"/>
      <c r="R84" s="356"/>
    </row>
    <row r="85" spans="7:18">
      <c r="G85" s="356"/>
      <c r="H85" s="356"/>
      <c r="I85" s="356"/>
      <c r="J85" s="356"/>
      <c r="K85" s="356"/>
      <c r="L85" s="356"/>
      <c r="M85" s="356"/>
      <c r="N85" s="356"/>
      <c r="O85" s="356"/>
      <c r="P85" s="356"/>
      <c r="Q85" s="356"/>
      <c r="R85" s="356"/>
    </row>
    <row r="86" spans="7:18">
      <c r="G86" s="356"/>
      <c r="H86" s="356"/>
      <c r="I86" s="356"/>
      <c r="J86" s="356"/>
      <c r="K86" s="356"/>
      <c r="L86" s="356"/>
      <c r="M86" s="356"/>
      <c r="N86" s="356"/>
      <c r="O86" s="356"/>
      <c r="P86" s="356"/>
      <c r="Q86" s="356"/>
      <c r="R86" s="356"/>
    </row>
    <row r="87" spans="7:18">
      <c r="G87" s="356"/>
      <c r="H87" s="356"/>
      <c r="I87" s="356"/>
      <c r="J87" s="356"/>
      <c r="K87" s="356"/>
      <c r="L87" s="356"/>
      <c r="M87" s="356"/>
      <c r="N87" s="356"/>
      <c r="O87" s="356"/>
      <c r="P87" s="356"/>
      <c r="Q87" s="356"/>
      <c r="R87" s="356"/>
    </row>
    <row r="88" spans="7:18">
      <c r="G88" s="356"/>
      <c r="H88" s="356"/>
      <c r="I88" s="356"/>
      <c r="J88" s="356"/>
      <c r="K88" s="356"/>
      <c r="L88" s="356"/>
      <c r="M88" s="356"/>
      <c r="N88" s="356"/>
      <c r="O88" s="356"/>
      <c r="P88" s="356"/>
      <c r="Q88" s="356"/>
      <c r="R88" s="356"/>
    </row>
    <row r="89" spans="7:18">
      <c r="G89" s="356"/>
      <c r="H89" s="356"/>
      <c r="I89" s="356"/>
      <c r="J89" s="356"/>
      <c r="K89" s="356"/>
      <c r="L89" s="356"/>
      <c r="M89" s="356"/>
      <c r="N89" s="356"/>
      <c r="O89" s="356"/>
      <c r="P89" s="356"/>
      <c r="Q89" s="356"/>
      <c r="R89" s="356"/>
    </row>
    <row r="90" spans="7:18">
      <c r="G90" s="356"/>
      <c r="H90" s="356"/>
      <c r="I90" s="356"/>
      <c r="J90" s="356"/>
      <c r="K90" s="356"/>
      <c r="L90" s="356"/>
      <c r="M90" s="356"/>
      <c r="N90" s="356"/>
      <c r="O90" s="356"/>
      <c r="P90" s="356"/>
      <c r="Q90" s="356"/>
      <c r="R90" s="356"/>
    </row>
    <row r="91" spans="7:18">
      <c r="G91" s="356"/>
      <c r="H91" s="356"/>
      <c r="I91" s="356"/>
      <c r="J91" s="356"/>
      <c r="K91" s="356"/>
      <c r="L91" s="356"/>
      <c r="M91" s="356"/>
      <c r="N91" s="356"/>
      <c r="O91" s="356"/>
      <c r="P91" s="356"/>
      <c r="Q91" s="356"/>
      <c r="R91" s="356"/>
    </row>
    <row r="92" spans="7:18">
      <c r="G92" s="356"/>
      <c r="H92" s="356"/>
      <c r="I92" s="356"/>
      <c r="J92" s="356"/>
      <c r="K92" s="356"/>
      <c r="L92" s="356"/>
      <c r="M92" s="356"/>
      <c r="N92" s="356"/>
      <c r="O92" s="356"/>
      <c r="P92" s="356"/>
      <c r="Q92" s="356"/>
      <c r="R92" s="356"/>
    </row>
    <row r="93" spans="7:18">
      <c r="G93" s="356"/>
      <c r="H93" s="356"/>
      <c r="I93" s="356"/>
      <c r="J93" s="356"/>
      <c r="K93" s="356"/>
      <c r="L93" s="356"/>
      <c r="M93" s="356"/>
      <c r="N93" s="356"/>
      <c r="O93" s="356"/>
      <c r="P93" s="356"/>
      <c r="Q93" s="356"/>
      <c r="R93" s="356"/>
    </row>
    <row r="94" spans="7:18">
      <c r="G94" s="356"/>
      <c r="H94" s="356"/>
      <c r="I94" s="356"/>
      <c r="J94" s="356"/>
      <c r="K94" s="356"/>
      <c r="L94" s="356"/>
      <c r="M94" s="356"/>
      <c r="N94" s="356"/>
      <c r="O94" s="356"/>
      <c r="P94" s="356"/>
      <c r="Q94" s="356"/>
      <c r="R94" s="356"/>
    </row>
    <row r="95" spans="7:18">
      <c r="G95" s="356"/>
      <c r="H95" s="356"/>
      <c r="I95" s="356"/>
      <c r="J95" s="356"/>
      <c r="K95" s="356"/>
      <c r="L95" s="356"/>
      <c r="M95" s="356"/>
      <c r="N95" s="356"/>
      <c r="O95" s="356"/>
      <c r="P95" s="356"/>
      <c r="Q95" s="356"/>
      <c r="R95" s="356"/>
    </row>
    <row r="96" spans="7:18">
      <c r="G96" s="356"/>
      <c r="H96" s="356"/>
      <c r="I96" s="356"/>
      <c r="J96" s="356"/>
      <c r="K96" s="356"/>
      <c r="L96" s="356"/>
      <c r="M96" s="356"/>
      <c r="N96" s="356"/>
      <c r="O96" s="356"/>
      <c r="P96" s="356"/>
      <c r="Q96" s="356"/>
      <c r="R96" s="356"/>
    </row>
    <row r="97" spans="7:18">
      <c r="G97" s="356"/>
      <c r="H97" s="356"/>
      <c r="I97" s="356"/>
      <c r="J97" s="356"/>
      <c r="K97" s="356"/>
      <c r="L97" s="356"/>
      <c r="M97" s="356"/>
      <c r="N97" s="356"/>
      <c r="O97" s="356"/>
      <c r="P97" s="356"/>
      <c r="Q97" s="356"/>
      <c r="R97" s="356"/>
    </row>
    <row r="98" spans="7:18">
      <c r="G98" s="356"/>
      <c r="H98" s="356"/>
      <c r="I98" s="356"/>
      <c r="J98" s="356"/>
      <c r="K98" s="356"/>
      <c r="L98" s="356"/>
      <c r="M98" s="356"/>
      <c r="N98" s="356"/>
      <c r="O98" s="356"/>
      <c r="P98" s="356"/>
      <c r="Q98" s="356"/>
      <c r="R98" s="356"/>
    </row>
    <row r="99" spans="7:18">
      <c r="G99" s="356"/>
      <c r="H99" s="356"/>
      <c r="I99" s="356"/>
      <c r="J99" s="356"/>
      <c r="K99" s="356"/>
      <c r="L99" s="356"/>
      <c r="M99" s="356"/>
      <c r="N99" s="356"/>
      <c r="O99" s="356"/>
      <c r="P99" s="356"/>
      <c r="Q99" s="356"/>
      <c r="R99" s="356"/>
    </row>
    <row r="100" spans="7:18">
      <c r="G100" s="356"/>
      <c r="H100" s="356"/>
      <c r="I100" s="356"/>
      <c r="J100" s="356"/>
      <c r="K100" s="356"/>
      <c r="L100" s="356"/>
      <c r="M100" s="356"/>
      <c r="N100" s="356"/>
      <c r="O100" s="356"/>
      <c r="P100" s="356"/>
      <c r="Q100" s="356"/>
      <c r="R100" s="356"/>
    </row>
    <row r="101" spans="7:18">
      <c r="G101" s="356"/>
      <c r="H101" s="356"/>
      <c r="I101" s="356"/>
      <c r="J101" s="356"/>
      <c r="K101" s="356"/>
      <c r="L101" s="356"/>
      <c r="M101" s="356"/>
      <c r="N101" s="356"/>
      <c r="O101" s="356"/>
      <c r="P101" s="356"/>
      <c r="Q101" s="356"/>
      <c r="R101" s="356"/>
    </row>
    <row r="102" spans="7:18">
      <c r="G102" s="356"/>
      <c r="H102" s="356"/>
      <c r="I102" s="356"/>
      <c r="J102" s="356"/>
      <c r="K102" s="356"/>
      <c r="L102" s="356"/>
      <c r="M102" s="356"/>
      <c r="N102" s="356"/>
      <c r="O102" s="356"/>
      <c r="P102" s="356"/>
      <c r="Q102" s="356"/>
      <c r="R102" s="356"/>
    </row>
    <row r="103" spans="7:18">
      <c r="G103" s="356"/>
      <c r="H103" s="356"/>
      <c r="I103" s="356"/>
      <c r="J103" s="356"/>
      <c r="K103" s="356"/>
      <c r="L103" s="356"/>
      <c r="M103" s="356"/>
      <c r="N103" s="356"/>
      <c r="O103" s="356"/>
      <c r="P103" s="356"/>
      <c r="Q103" s="356"/>
      <c r="R103" s="356"/>
    </row>
    <row r="104" spans="7:18">
      <c r="G104" s="356"/>
      <c r="H104" s="356"/>
      <c r="I104" s="356"/>
      <c r="J104" s="356"/>
      <c r="K104" s="356"/>
      <c r="L104" s="356"/>
      <c r="M104" s="356"/>
      <c r="N104" s="356"/>
      <c r="O104" s="356"/>
      <c r="P104" s="356"/>
      <c r="Q104" s="356"/>
      <c r="R104" s="356"/>
    </row>
    <row r="105" spans="7:18">
      <c r="G105" s="356"/>
      <c r="H105" s="356"/>
      <c r="I105" s="356"/>
      <c r="J105" s="356"/>
      <c r="K105" s="356"/>
      <c r="L105" s="356"/>
      <c r="M105" s="356"/>
      <c r="N105" s="356"/>
      <c r="O105" s="356"/>
      <c r="P105" s="356"/>
      <c r="Q105" s="356"/>
      <c r="R105" s="356"/>
    </row>
    <row r="106" spans="7:18">
      <c r="G106" s="356"/>
      <c r="H106" s="356"/>
      <c r="I106" s="356"/>
      <c r="J106" s="356"/>
      <c r="K106" s="356"/>
      <c r="L106" s="356"/>
      <c r="M106" s="356"/>
      <c r="N106" s="356"/>
      <c r="O106" s="356"/>
      <c r="P106" s="356"/>
      <c r="Q106" s="356"/>
      <c r="R106" s="356"/>
    </row>
    <row r="107" spans="7:18">
      <c r="G107" s="356"/>
      <c r="H107" s="356"/>
      <c r="I107" s="356"/>
      <c r="J107" s="356"/>
      <c r="K107" s="356"/>
      <c r="L107" s="356"/>
      <c r="M107" s="356"/>
      <c r="N107" s="356"/>
      <c r="O107" s="356"/>
      <c r="P107" s="356"/>
      <c r="Q107" s="356"/>
      <c r="R107" s="356"/>
    </row>
    <row r="108" spans="7:18">
      <c r="G108" s="356"/>
      <c r="H108" s="356"/>
      <c r="I108" s="356"/>
      <c r="J108" s="356"/>
      <c r="K108" s="356"/>
      <c r="L108" s="356"/>
      <c r="M108" s="356"/>
      <c r="N108" s="356"/>
      <c r="O108" s="356"/>
      <c r="P108" s="356"/>
      <c r="Q108" s="356"/>
      <c r="R108" s="356"/>
    </row>
    <row r="109" spans="7:18">
      <c r="G109" s="356"/>
      <c r="H109" s="356"/>
      <c r="I109" s="356"/>
      <c r="J109" s="356"/>
      <c r="K109" s="356"/>
      <c r="L109" s="356"/>
      <c r="M109" s="356"/>
      <c r="N109" s="356"/>
      <c r="O109" s="356"/>
      <c r="P109" s="356"/>
      <c r="Q109" s="356"/>
      <c r="R109" s="356"/>
    </row>
    <row r="110" spans="7:18">
      <c r="G110" s="356"/>
      <c r="H110" s="356"/>
      <c r="I110" s="356"/>
      <c r="J110" s="356"/>
      <c r="K110" s="356"/>
      <c r="L110" s="356"/>
      <c r="M110" s="356"/>
      <c r="N110" s="356"/>
      <c r="O110" s="356"/>
      <c r="P110" s="356"/>
      <c r="Q110" s="356"/>
      <c r="R110" s="356"/>
    </row>
    <row r="111" spans="7:18">
      <c r="G111" s="356"/>
      <c r="H111" s="356"/>
      <c r="I111" s="356"/>
      <c r="J111" s="356"/>
      <c r="K111" s="356"/>
      <c r="L111" s="356"/>
      <c r="M111" s="356"/>
      <c r="N111" s="356"/>
      <c r="O111" s="356"/>
      <c r="P111" s="356"/>
      <c r="Q111" s="356"/>
      <c r="R111" s="356"/>
    </row>
    <row r="112" spans="7:18">
      <c r="G112" s="356"/>
      <c r="H112" s="356"/>
      <c r="I112" s="356"/>
      <c r="J112" s="356"/>
      <c r="K112" s="356"/>
      <c r="L112" s="356"/>
      <c r="M112" s="356"/>
      <c r="N112" s="356"/>
      <c r="O112" s="356"/>
      <c r="P112" s="356"/>
      <c r="Q112" s="356"/>
      <c r="R112" s="356"/>
    </row>
    <row r="113" spans="7:18">
      <c r="G113" s="356"/>
      <c r="H113" s="356"/>
      <c r="I113" s="356"/>
      <c r="J113" s="356"/>
      <c r="K113" s="356"/>
      <c r="L113" s="356"/>
      <c r="M113" s="356"/>
      <c r="N113" s="356"/>
      <c r="O113" s="356"/>
      <c r="P113" s="356"/>
      <c r="Q113" s="356"/>
      <c r="R113" s="356"/>
    </row>
    <row r="114" spans="7:18">
      <c r="G114" s="356"/>
      <c r="H114" s="356"/>
      <c r="I114" s="356"/>
      <c r="J114" s="356"/>
      <c r="K114" s="356"/>
      <c r="L114" s="356"/>
      <c r="M114" s="356"/>
      <c r="N114" s="356"/>
      <c r="O114" s="356"/>
      <c r="P114" s="356"/>
      <c r="Q114" s="356"/>
      <c r="R114" s="356"/>
    </row>
    <row r="115" spans="7:18">
      <c r="G115" s="356"/>
      <c r="H115" s="356"/>
      <c r="I115" s="356"/>
      <c r="J115" s="356"/>
      <c r="K115" s="356"/>
      <c r="L115" s="356"/>
      <c r="M115" s="356"/>
      <c r="N115" s="356"/>
      <c r="O115" s="356"/>
      <c r="P115" s="356"/>
      <c r="Q115" s="356"/>
      <c r="R115" s="356"/>
    </row>
    <row r="116" spans="7:18">
      <c r="G116" s="356"/>
      <c r="H116" s="356"/>
      <c r="I116" s="356"/>
      <c r="J116" s="356"/>
      <c r="K116" s="356"/>
      <c r="L116" s="356"/>
      <c r="M116" s="356"/>
      <c r="N116" s="356"/>
      <c r="O116" s="356"/>
      <c r="P116" s="356"/>
      <c r="Q116" s="356"/>
      <c r="R116" s="356"/>
    </row>
    <row r="117" spans="7:18">
      <c r="G117" s="356"/>
      <c r="H117" s="356"/>
      <c r="I117" s="356"/>
      <c r="J117" s="356"/>
      <c r="K117" s="356"/>
      <c r="L117" s="356"/>
      <c r="M117" s="356"/>
      <c r="N117" s="356"/>
      <c r="O117" s="356"/>
      <c r="P117" s="356"/>
      <c r="Q117" s="356"/>
      <c r="R117" s="356"/>
    </row>
    <row r="118" spans="7:18">
      <c r="G118" s="356"/>
      <c r="H118" s="356"/>
      <c r="I118" s="356"/>
      <c r="J118" s="356"/>
      <c r="K118" s="356"/>
      <c r="L118" s="356"/>
      <c r="M118" s="356"/>
      <c r="N118" s="356"/>
      <c r="O118" s="356"/>
      <c r="P118" s="356"/>
      <c r="Q118" s="356"/>
      <c r="R118" s="356"/>
    </row>
    <row r="119" spans="7:18">
      <c r="G119" s="356"/>
      <c r="H119" s="356"/>
      <c r="I119" s="356"/>
      <c r="J119" s="356"/>
      <c r="K119" s="356"/>
      <c r="L119" s="356"/>
      <c r="M119" s="356"/>
      <c r="N119" s="356"/>
      <c r="O119" s="356"/>
      <c r="P119" s="356"/>
      <c r="Q119" s="356"/>
      <c r="R119" s="356"/>
    </row>
    <row r="120" spans="7:18">
      <c r="G120" s="356"/>
      <c r="H120" s="356"/>
      <c r="I120" s="356"/>
      <c r="J120" s="356"/>
      <c r="K120" s="356"/>
      <c r="L120" s="356"/>
      <c r="M120" s="356"/>
      <c r="N120" s="356"/>
      <c r="O120" s="356"/>
      <c r="P120" s="356"/>
      <c r="Q120" s="356"/>
      <c r="R120" s="356"/>
    </row>
    <row r="121" spans="7:18">
      <c r="G121" s="356"/>
      <c r="H121" s="356"/>
      <c r="I121" s="356"/>
      <c r="J121" s="356"/>
      <c r="K121" s="356"/>
      <c r="L121" s="356"/>
      <c r="M121" s="356"/>
      <c r="N121" s="356"/>
      <c r="O121" s="356"/>
      <c r="P121" s="356"/>
      <c r="Q121" s="356"/>
      <c r="R121" s="356"/>
    </row>
    <row r="122" spans="7:18">
      <c r="G122" s="356"/>
      <c r="H122" s="356"/>
      <c r="I122" s="356"/>
      <c r="J122" s="356"/>
      <c r="K122" s="356"/>
      <c r="L122" s="356"/>
      <c r="M122" s="356"/>
      <c r="N122" s="356"/>
      <c r="O122" s="356"/>
      <c r="P122" s="356"/>
      <c r="Q122" s="356"/>
      <c r="R122" s="356"/>
    </row>
    <row r="123" spans="7:18">
      <c r="G123" s="356"/>
      <c r="H123" s="356"/>
      <c r="I123" s="356"/>
      <c r="J123" s="356"/>
      <c r="K123" s="356"/>
      <c r="L123" s="356"/>
      <c r="M123" s="356"/>
      <c r="N123" s="356"/>
      <c r="O123" s="356"/>
      <c r="P123" s="356"/>
      <c r="Q123" s="356"/>
      <c r="R123" s="356"/>
    </row>
    <row r="124" spans="7:18">
      <c r="G124" s="356"/>
      <c r="H124" s="356"/>
      <c r="I124" s="356"/>
      <c r="J124" s="356"/>
      <c r="K124" s="356"/>
      <c r="L124" s="356"/>
      <c r="M124" s="356"/>
      <c r="N124" s="356"/>
      <c r="O124" s="356"/>
      <c r="P124" s="356"/>
      <c r="Q124" s="356"/>
      <c r="R124" s="356"/>
    </row>
    <row r="125" spans="7:18">
      <c r="G125" s="356"/>
      <c r="H125" s="356"/>
      <c r="I125" s="356"/>
      <c r="J125" s="356"/>
      <c r="K125" s="356"/>
      <c r="L125" s="356"/>
      <c r="M125" s="356"/>
      <c r="N125" s="356"/>
      <c r="O125" s="356"/>
      <c r="P125" s="356"/>
      <c r="Q125" s="356"/>
      <c r="R125" s="356"/>
    </row>
    <row r="126" spans="7:18">
      <c r="G126" s="356"/>
      <c r="H126" s="356"/>
      <c r="I126" s="356"/>
      <c r="J126" s="356"/>
      <c r="K126" s="356"/>
      <c r="L126" s="356"/>
      <c r="M126" s="356"/>
      <c r="N126" s="356"/>
      <c r="O126" s="356"/>
      <c r="P126" s="356"/>
      <c r="Q126" s="356"/>
      <c r="R126" s="356"/>
    </row>
    <row r="127" spans="7:18">
      <c r="G127" s="356"/>
      <c r="H127" s="356"/>
      <c r="I127" s="356"/>
      <c r="J127" s="356"/>
      <c r="K127" s="356"/>
      <c r="L127" s="356"/>
      <c r="M127" s="356"/>
      <c r="N127" s="356"/>
      <c r="O127" s="356"/>
      <c r="P127" s="356"/>
      <c r="Q127" s="356"/>
      <c r="R127" s="356"/>
    </row>
    <row r="128" spans="7:18">
      <c r="G128" s="356"/>
      <c r="H128" s="356"/>
      <c r="I128" s="356"/>
      <c r="J128" s="356"/>
      <c r="K128" s="356"/>
      <c r="L128" s="356"/>
      <c r="M128" s="356"/>
      <c r="N128" s="356"/>
      <c r="O128" s="356"/>
      <c r="P128" s="356"/>
      <c r="Q128" s="356"/>
      <c r="R128" s="356"/>
    </row>
    <row r="129" spans="7:18">
      <c r="G129" s="356"/>
      <c r="H129" s="356"/>
      <c r="I129" s="356"/>
      <c r="J129" s="356"/>
      <c r="K129" s="356"/>
      <c r="L129" s="356"/>
      <c r="M129" s="356"/>
      <c r="N129" s="356"/>
      <c r="O129" s="356"/>
      <c r="P129" s="356"/>
      <c r="Q129" s="356"/>
      <c r="R129" s="356"/>
    </row>
    <row r="130" spans="7:18">
      <c r="G130" s="356"/>
      <c r="H130" s="356"/>
      <c r="I130" s="356"/>
      <c r="J130" s="356"/>
      <c r="K130" s="356"/>
      <c r="L130" s="356"/>
      <c r="M130" s="356"/>
      <c r="N130" s="356"/>
      <c r="O130" s="356"/>
      <c r="P130" s="356"/>
      <c r="Q130" s="356"/>
      <c r="R130" s="356"/>
    </row>
    <row r="131" spans="7:18">
      <c r="G131" s="356"/>
      <c r="H131" s="356"/>
      <c r="I131" s="356"/>
      <c r="J131" s="356"/>
      <c r="K131" s="356"/>
      <c r="L131" s="356"/>
      <c r="M131" s="356"/>
      <c r="N131" s="356"/>
      <c r="O131" s="356"/>
      <c r="P131" s="356"/>
      <c r="Q131" s="356"/>
      <c r="R131" s="356"/>
    </row>
    <row r="132" spans="7:18">
      <c r="G132" s="356"/>
      <c r="H132" s="356"/>
      <c r="I132" s="356"/>
      <c r="J132" s="356"/>
      <c r="K132" s="356"/>
      <c r="L132" s="356"/>
      <c r="M132" s="356"/>
      <c r="N132" s="356"/>
      <c r="O132" s="356"/>
      <c r="P132" s="356"/>
      <c r="Q132" s="356"/>
      <c r="R132" s="356"/>
    </row>
    <row r="133" spans="7:18">
      <c r="G133" s="356"/>
      <c r="H133" s="356"/>
      <c r="I133" s="356"/>
      <c r="J133" s="356"/>
      <c r="K133" s="356"/>
      <c r="L133" s="356"/>
      <c r="M133" s="356"/>
      <c r="N133" s="356"/>
      <c r="O133" s="356"/>
      <c r="P133" s="356"/>
      <c r="Q133" s="356"/>
      <c r="R133" s="356"/>
    </row>
    <row r="134" spans="7:18">
      <c r="G134" s="356"/>
      <c r="H134" s="356"/>
      <c r="I134" s="356"/>
      <c r="J134" s="356"/>
      <c r="K134" s="356"/>
      <c r="L134" s="356"/>
      <c r="M134" s="356"/>
      <c r="N134" s="356"/>
      <c r="O134" s="356"/>
      <c r="P134" s="356"/>
      <c r="Q134" s="356"/>
      <c r="R134" s="356"/>
    </row>
    <row r="135" spans="7:18">
      <c r="G135" s="356"/>
      <c r="H135" s="356"/>
      <c r="I135" s="356"/>
      <c r="J135" s="356"/>
      <c r="K135" s="356"/>
      <c r="L135" s="356"/>
      <c r="M135" s="356"/>
      <c r="N135" s="356"/>
      <c r="O135" s="356"/>
      <c r="P135" s="356"/>
      <c r="Q135" s="356"/>
      <c r="R135" s="356"/>
    </row>
    <row r="136" spans="7:18">
      <c r="G136" s="356"/>
      <c r="H136" s="356"/>
      <c r="I136" s="356"/>
      <c r="J136" s="356"/>
      <c r="K136" s="356"/>
      <c r="L136" s="356"/>
      <c r="M136" s="356"/>
      <c r="N136" s="356"/>
      <c r="O136" s="356"/>
      <c r="P136" s="356"/>
      <c r="Q136" s="356"/>
      <c r="R136" s="356"/>
    </row>
    <row r="137" spans="7:18">
      <c r="G137" s="356"/>
      <c r="H137" s="356"/>
      <c r="I137" s="356"/>
      <c r="J137" s="356"/>
      <c r="K137" s="356"/>
      <c r="L137" s="356"/>
      <c r="M137" s="356"/>
      <c r="N137" s="356"/>
      <c r="O137" s="356"/>
      <c r="P137" s="356"/>
      <c r="Q137" s="356"/>
      <c r="R137" s="356"/>
    </row>
    <row r="138" spans="7:18">
      <c r="G138" s="356"/>
      <c r="H138" s="356"/>
      <c r="I138" s="356"/>
      <c r="J138" s="356"/>
      <c r="K138" s="356"/>
      <c r="L138" s="356"/>
      <c r="M138" s="356"/>
      <c r="N138" s="356"/>
      <c r="O138" s="356"/>
      <c r="P138" s="356"/>
      <c r="Q138" s="356"/>
      <c r="R138" s="356"/>
    </row>
    <row r="139" spans="7:18">
      <c r="G139" s="356"/>
      <c r="H139" s="356"/>
      <c r="I139" s="356"/>
      <c r="J139" s="356"/>
      <c r="K139" s="356"/>
      <c r="L139" s="356"/>
      <c r="M139" s="356"/>
      <c r="N139" s="356"/>
      <c r="O139" s="356"/>
      <c r="P139" s="356"/>
      <c r="Q139" s="356"/>
      <c r="R139" s="356"/>
    </row>
    <row r="140" spans="7:18">
      <c r="G140" s="356"/>
      <c r="H140" s="356"/>
      <c r="I140" s="356"/>
      <c r="J140" s="356"/>
      <c r="K140" s="356"/>
      <c r="L140" s="356"/>
      <c r="M140" s="356"/>
      <c r="N140" s="356"/>
      <c r="O140" s="356"/>
      <c r="P140" s="356"/>
      <c r="Q140" s="356"/>
      <c r="R140" s="356"/>
    </row>
    <row r="141" spans="7:18">
      <c r="G141" s="356"/>
      <c r="H141" s="356"/>
      <c r="I141" s="356"/>
      <c r="J141" s="356"/>
      <c r="K141" s="356"/>
      <c r="L141" s="356"/>
      <c r="M141" s="356"/>
      <c r="N141" s="356"/>
      <c r="O141" s="356"/>
      <c r="P141" s="356"/>
      <c r="Q141" s="356"/>
      <c r="R141" s="356"/>
    </row>
    <row r="142" spans="7:18">
      <c r="G142" s="356"/>
      <c r="H142" s="356"/>
      <c r="I142" s="356"/>
      <c r="J142" s="356"/>
      <c r="K142" s="356"/>
      <c r="L142" s="356"/>
      <c r="M142" s="356"/>
      <c r="N142" s="356"/>
      <c r="O142" s="356"/>
      <c r="P142" s="356"/>
      <c r="Q142" s="356"/>
      <c r="R142" s="356"/>
    </row>
    <row r="143" spans="7:18">
      <c r="G143" s="356"/>
      <c r="H143" s="356"/>
      <c r="I143" s="356"/>
      <c r="J143" s="356"/>
      <c r="K143" s="356"/>
      <c r="L143" s="356"/>
      <c r="M143" s="356"/>
      <c r="N143" s="356"/>
      <c r="O143" s="356"/>
      <c r="P143" s="356"/>
      <c r="Q143" s="356"/>
      <c r="R143" s="356"/>
    </row>
    <row r="144" spans="7:18">
      <c r="G144" s="356"/>
      <c r="H144" s="356"/>
      <c r="I144" s="356"/>
      <c r="J144" s="356"/>
      <c r="K144" s="356"/>
      <c r="L144" s="356"/>
      <c r="M144" s="356"/>
      <c r="N144" s="356"/>
      <c r="O144" s="356"/>
      <c r="P144" s="356"/>
      <c r="Q144" s="356"/>
      <c r="R144" s="356"/>
    </row>
    <row r="145" spans="7:18">
      <c r="G145" s="356"/>
      <c r="H145" s="356"/>
      <c r="I145" s="356"/>
      <c r="J145" s="356"/>
      <c r="K145" s="356"/>
      <c r="L145" s="356"/>
      <c r="M145" s="356"/>
      <c r="N145" s="356"/>
      <c r="O145" s="356"/>
      <c r="P145" s="356"/>
      <c r="Q145" s="356"/>
      <c r="R145" s="356"/>
    </row>
    <row r="146" spans="7:18">
      <c r="G146" s="356"/>
      <c r="H146" s="356"/>
      <c r="I146" s="356"/>
      <c r="J146" s="356"/>
      <c r="K146" s="356"/>
      <c r="L146" s="356"/>
      <c r="M146" s="356"/>
      <c r="N146" s="356"/>
      <c r="O146" s="356"/>
      <c r="P146" s="356"/>
      <c r="Q146" s="356"/>
      <c r="R146" s="356"/>
    </row>
    <row r="147" spans="7:18">
      <c r="G147" s="356"/>
      <c r="H147" s="356"/>
      <c r="I147" s="356"/>
      <c r="J147" s="356"/>
      <c r="K147" s="356"/>
      <c r="L147" s="356"/>
      <c r="M147" s="356"/>
      <c r="N147" s="356"/>
      <c r="O147" s="356"/>
      <c r="P147" s="356"/>
      <c r="Q147" s="356"/>
      <c r="R147" s="356"/>
    </row>
    <row r="148" spans="7:18">
      <c r="G148" s="356"/>
      <c r="H148" s="356"/>
      <c r="I148" s="356"/>
      <c r="J148" s="356"/>
      <c r="K148" s="356"/>
      <c r="L148" s="356"/>
      <c r="M148" s="356"/>
      <c r="N148" s="356"/>
      <c r="O148" s="356"/>
      <c r="P148" s="356"/>
      <c r="Q148" s="356"/>
      <c r="R148" s="356"/>
    </row>
    <row r="149" spans="7:18">
      <c r="G149" s="356"/>
      <c r="H149" s="356"/>
      <c r="I149" s="356"/>
      <c r="J149" s="356"/>
      <c r="K149" s="356"/>
      <c r="L149" s="356"/>
      <c r="M149" s="356"/>
      <c r="N149" s="356"/>
      <c r="O149" s="356"/>
      <c r="P149" s="356"/>
      <c r="Q149" s="356"/>
      <c r="R149" s="356"/>
    </row>
    <row r="150" spans="7:18">
      <c r="G150" s="356"/>
      <c r="H150" s="356"/>
      <c r="I150" s="356"/>
      <c r="J150" s="356"/>
      <c r="K150" s="356"/>
      <c r="L150" s="356"/>
      <c r="M150" s="356"/>
      <c r="N150" s="356"/>
      <c r="O150" s="356"/>
      <c r="P150" s="356"/>
      <c r="Q150" s="356"/>
      <c r="R150" s="356"/>
    </row>
    <row r="151" spans="7:18">
      <c r="G151" s="356"/>
      <c r="H151" s="356"/>
      <c r="I151" s="356"/>
      <c r="J151" s="356"/>
      <c r="K151" s="356"/>
      <c r="L151" s="356"/>
      <c r="M151" s="356"/>
      <c r="N151" s="356"/>
      <c r="O151" s="356"/>
      <c r="P151" s="356"/>
      <c r="Q151" s="356"/>
      <c r="R151" s="356"/>
    </row>
    <row r="152" spans="7:18">
      <c r="G152" s="356"/>
      <c r="H152" s="356"/>
      <c r="I152" s="356"/>
      <c r="J152" s="356"/>
      <c r="K152" s="356"/>
      <c r="L152" s="356"/>
      <c r="M152" s="356"/>
      <c r="N152" s="356"/>
      <c r="O152" s="356"/>
      <c r="P152" s="356"/>
      <c r="Q152" s="356"/>
      <c r="R152" s="356"/>
    </row>
    <row r="153" spans="7:18">
      <c r="G153" s="356"/>
      <c r="H153" s="356"/>
      <c r="I153" s="356"/>
      <c r="J153" s="356"/>
      <c r="K153" s="356"/>
      <c r="L153" s="356"/>
      <c r="M153" s="356"/>
      <c r="N153" s="356"/>
      <c r="O153" s="356"/>
      <c r="P153" s="356"/>
      <c r="Q153" s="356"/>
      <c r="R153" s="356"/>
    </row>
    <row r="154" spans="7:18">
      <c r="G154" s="356"/>
      <c r="H154" s="356"/>
      <c r="I154" s="356"/>
      <c r="J154" s="356"/>
      <c r="K154" s="356"/>
      <c r="L154" s="356"/>
      <c r="M154" s="356"/>
      <c r="N154" s="356"/>
      <c r="O154" s="356"/>
      <c r="P154" s="356"/>
      <c r="Q154" s="356"/>
      <c r="R154" s="356"/>
    </row>
    <row r="155" spans="7:18">
      <c r="G155" s="356"/>
      <c r="H155" s="356"/>
      <c r="I155" s="356"/>
      <c r="J155" s="356"/>
      <c r="K155" s="356"/>
      <c r="L155" s="356"/>
      <c r="M155" s="356"/>
      <c r="N155" s="356"/>
      <c r="O155" s="356"/>
      <c r="P155" s="356"/>
      <c r="Q155" s="356"/>
      <c r="R155" s="356"/>
    </row>
    <row r="156" spans="7:18">
      <c r="G156" s="356"/>
      <c r="H156" s="356"/>
      <c r="I156" s="356"/>
      <c r="J156" s="356"/>
      <c r="K156" s="356"/>
      <c r="L156" s="356"/>
      <c r="M156" s="356"/>
      <c r="N156" s="356"/>
      <c r="O156" s="356"/>
      <c r="P156" s="356"/>
      <c r="Q156" s="356"/>
      <c r="R156" s="356"/>
    </row>
    <row r="157" spans="7:18">
      <c r="G157" s="356"/>
      <c r="H157" s="356"/>
      <c r="I157" s="356"/>
      <c r="J157" s="356"/>
      <c r="K157" s="356"/>
      <c r="L157" s="356"/>
      <c r="M157" s="356"/>
      <c r="N157" s="356"/>
      <c r="O157" s="356"/>
      <c r="P157" s="356"/>
      <c r="Q157" s="356"/>
      <c r="R157" s="356"/>
    </row>
    <row r="158" spans="7:18">
      <c r="G158" s="356"/>
      <c r="H158" s="356"/>
      <c r="I158" s="356"/>
      <c r="J158" s="356"/>
      <c r="K158" s="356"/>
      <c r="L158" s="356"/>
      <c r="M158" s="356"/>
      <c r="N158" s="356"/>
      <c r="O158" s="356"/>
      <c r="P158" s="356"/>
      <c r="Q158" s="356"/>
      <c r="R158" s="356"/>
    </row>
    <row r="159" spans="7:18">
      <c r="G159" s="356"/>
      <c r="H159" s="356"/>
      <c r="I159" s="356"/>
      <c r="J159" s="356"/>
      <c r="K159" s="356"/>
      <c r="L159" s="356"/>
      <c r="M159" s="356"/>
      <c r="N159" s="356"/>
      <c r="O159" s="356"/>
      <c r="P159" s="356"/>
      <c r="Q159" s="356"/>
      <c r="R159" s="356"/>
    </row>
    <row r="160" spans="7:18">
      <c r="G160" s="356"/>
      <c r="H160" s="356"/>
      <c r="I160" s="356"/>
      <c r="J160" s="356"/>
      <c r="K160" s="356"/>
      <c r="L160" s="356"/>
      <c r="M160" s="356"/>
      <c r="N160" s="356"/>
      <c r="O160" s="356"/>
      <c r="P160" s="356"/>
      <c r="Q160" s="356"/>
      <c r="R160" s="356"/>
    </row>
    <row r="161" spans="7:18">
      <c r="G161" s="356"/>
      <c r="H161" s="356"/>
      <c r="I161" s="356"/>
      <c r="J161" s="356"/>
      <c r="K161" s="356"/>
      <c r="L161" s="356"/>
      <c r="M161" s="356"/>
      <c r="N161" s="356"/>
      <c r="O161" s="356"/>
      <c r="P161" s="356"/>
      <c r="Q161" s="356"/>
      <c r="R161" s="356"/>
    </row>
    <row r="162" spans="7:18">
      <c r="G162" s="356"/>
      <c r="H162" s="356"/>
      <c r="I162" s="356"/>
      <c r="J162" s="356"/>
      <c r="K162" s="356"/>
      <c r="L162" s="356"/>
      <c r="M162" s="356"/>
      <c r="N162" s="356"/>
      <c r="O162" s="356"/>
      <c r="P162" s="356"/>
      <c r="Q162" s="356"/>
      <c r="R162" s="356"/>
    </row>
    <row r="163" spans="7:18">
      <c r="G163" s="356"/>
      <c r="H163" s="356"/>
      <c r="I163" s="356"/>
      <c r="J163" s="356"/>
      <c r="K163" s="356"/>
      <c r="L163" s="356"/>
      <c r="M163" s="356"/>
      <c r="N163" s="356"/>
      <c r="O163" s="356"/>
      <c r="P163" s="356"/>
      <c r="Q163" s="356"/>
      <c r="R163" s="356"/>
    </row>
    <row r="164" spans="7:18">
      <c r="G164" s="356"/>
      <c r="H164" s="356"/>
      <c r="I164" s="356"/>
      <c r="J164" s="356"/>
      <c r="K164" s="356"/>
      <c r="L164" s="356"/>
      <c r="M164" s="356"/>
      <c r="N164" s="356"/>
      <c r="O164" s="356"/>
      <c r="P164" s="356"/>
      <c r="Q164" s="356"/>
      <c r="R164" s="356"/>
    </row>
    <row r="165" spans="7:18">
      <c r="G165" s="356"/>
      <c r="H165" s="356"/>
      <c r="I165" s="356"/>
      <c r="J165" s="356"/>
      <c r="K165" s="356"/>
      <c r="L165" s="356"/>
      <c r="M165" s="356"/>
      <c r="N165" s="356"/>
      <c r="O165" s="356"/>
      <c r="P165" s="356"/>
      <c r="Q165" s="356"/>
      <c r="R165" s="356"/>
    </row>
  </sheetData>
  <mergeCells count="27">
    <mergeCell ref="A35:A37"/>
    <mergeCell ref="A24:A31"/>
    <mergeCell ref="D29:F31"/>
    <mergeCell ref="G29:J31"/>
    <mergeCell ref="K29:N31"/>
    <mergeCell ref="O29:R31"/>
    <mergeCell ref="A32:A34"/>
    <mergeCell ref="A8:A15"/>
    <mergeCell ref="D13:F15"/>
    <mergeCell ref="G13:J15"/>
    <mergeCell ref="K13:N15"/>
    <mergeCell ref="O13:R15"/>
    <mergeCell ref="A16:A23"/>
    <mergeCell ref="D21:F23"/>
    <mergeCell ref="G21:J23"/>
    <mergeCell ref="K21:N23"/>
    <mergeCell ref="O21:R23"/>
    <mergeCell ref="O2:R2"/>
    <mergeCell ref="A3:R3"/>
    <mergeCell ref="O5:R5"/>
    <mergeCell ref="A6:A7"/>
    <mergeCell ref="B6:B7"/>
    <mergeCell ref="C6:C7"/>
    <mergeCell ref="D6:F6"/>
    <mergeCell ref="G6:J6"/>
    <mergeCell ref="K6:N6"/>
    <mergeCell ref="O6:R6"/>
  </mergeCells>
  <pageMargins left="0.7" right="0.7" top="0.75" bottom="0.75" header="0.3" footer="0.3"/>
  <pageSetup paperSize="9" scale="56"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2:AM70"/>
  <sheetViews>
    <sheetView zoomScaleNormal="100" workbookViewId="0"/>
  </sheetViews>
  <sheetFormatPr defaultColWidth="9.140625" defaultRowHeight="12.75"/>
  <cols>
    <col min="1" max="1" width="9.85546875" style="393" customWidth="1"/>
    <col min="2" max="2" width="27.7109375" style="393" customWidth="1"/>
    <col min="3" max="3" width="11.7109375" style="393" customWidth="1"/>
    <col min="4" max="4" width="10" style="393" customWidth="1"/>
    <col min="5" max="5" width="9.85546875" style="393" customWidth="1"/>
    <col min="6" max="6" width="10.42578125" style="393" customWidth="1"/>
    <col min="7" max="7" width="11.42578125" style="393" customWidth="1"/>
    <col min="8" max="8" width="12.140625" style="393" customWidth="1"/>
    <col min="9" max="9" width="11.7109375" style="393" customWidth="1"/>
    <col min="10" max="10" width="9.7109375" style="393" customWidth="1"/>
    <col min="11" max="11" width="10.7109375" style="393" bestFit="1" customWidth="1"/>
    <col min="12" max="12" width="9.7109375" style="393" customWidth="1"/>
    <col min="13" max="13" width="10.7109375" style="393" bestFit="1" customWidth="1"/>
    <col min="14" max="14" width="10.5703125" style="393" customWidth="1"/>
    <col min="15" max="15" width="9.85546875" style="393" customWidth="1"/>
    <col min="16" max="17" width="10.7109375" style="393" bestFit="1" customWidth="1"/>
    <col min="18" max="18" width="9.42578125" style="393" bestFit="1" customWidth="1"/>
    <col min="19" max="20" width="10.7109375" style="393" bestFit="1" customWidth="1"/>
    <col min="21" max="21" width="9.42578125" style="393" bestFit="1" customWidth="1"/>
    <col min="22" max="23" width="10.7109375" style="393" bestFit="1" customWidth="1"/>
    <col min="24" max="24" width="9.42578125" style="393" bestFit="1" customWidth="1"/>
    <col min="25" max="26" width="10.7109375" style="393" bestFit="1" customWidth="1"/>
    <col min="27" max="27" width="9.42578125" style="393" bestFit="1" customWidth="1"/>
    <col min="28" max="29" width="10.7109375" style="393" bestFit="1" customWidth="1"/>
    <col min="30" max="30" width="9.42578125" style="393" bestFit="1" customWidth="1"/>
    <col min="31" max="31" width="10.7109375" style="393" bestFit="1" customWidth="1"/>
    <col min="32" max="32" width="10.5703125" style="393" customWidth="1"/>
    <col min="33" max="33" width="9.42578125" style="393" bestFit="1" customWidth="1"/>
    <col min="34" max="34" width="10.5703125" style="393" customWidth="1"/>
    <col min="35" max="35" width="10.7109375" style="393" bestFit="1" customWidth="1"/>
    <col min="36" max="36" width="9.42578125" style="393" customWidth="1"/>
    <col min="37" max="38" width="10.7109375" style="393" bestFit="1" customWidth="1"/>
    <col min="39" max="39" width="9.28515625" style="393" bestFit="1" customWidth="1"/>
    <col min="40" max="16384" width="9.140625" style="393"/>
  </cols>
  <sheetData>
    <row r="2" spans="1:39" ht="15" customHeight="1">
      <c r="A2" s="392"/>
      <c r="B2" s="392"/>
      <c r="C2" s="392"/>
      <c r="D2" s="392"/>
      <c r="E2" s="392"/>
      <c r="F2" s="392"/>
      <c r="G2" s="392"/>
      <c r="H2" s="392"/>
      <c r="I2" s="392"/>
      <c r="J2" s="392"/>
      <c r="K2" s="392"/>
      <c r="L2" s="392"/>
      <c r="M2" s="392"/>
      <c r="N2" s="392"/>
      <c r="O2" s="392"/>
      <c r="P2" s="392"/>
      <c r="Q2" s="392"/>
      <c r="R2" s="392"/>
      <c r="S2" s="392"/>
      <c r="T2" s="392"/>
      <c r="U2" s="392"/>
      <c r="V2" s="392"/>
      <c r="W2" s="392"/>
      <c r="X2" s="392"/>
      <c r="Y2" s="392"/>
      <c r="AJ2" s="1902" t="s">
        <v>72</v>
      </c>
      <c r="AK2" s="1902"/>
      <c r="AL2" s="1902"/>
      <c r="AM2" s="1902"/>
    </row>
    <row r="3" spans="1:39" ht="12.75" customHeight="1">
      <c r="A3" s="1903" t="s">
        <v>71</v>
      </c>
      <c r="B3" s="1903"/>
      <c r="C3" s="1903"/>
      <c r="D3" s="1903"/>
      <c r="E3" s="1903"/>
      <c r="F3" s="1903"/>
      <c r="G3" s="1903"/>
      <c r="H3" s="1903"/>
      <c r="I3" s="1903"/>
      <c r="J3" s="1903"/>
      <c r="K3" s="1903"/>
      <c r="L3" s="1903"/>
      <c r="M3" s="1903"/>
      <c r="N3" s="1903"/>
      <c r="O3" s="1903"/>
      <c r="P3" s="1903"/>
      <c r="Q3" s="1903"/>
      <c r="R3" s="1903"/>
      <c r="S3" s="1903"/>
      <c r="T3" s="1903"/>
      <c r="U3" s="1903"/>
      <c r="V3" s="1903"/>
      <c r="W3" s="1903"/>
      <c r="X3" s="1903"/>
      <c r="Y3" s="1903"/>
      <c r="Z3" s="1903"/>
      <c r="AA3" s="1903"/>
      <c r="AB3" s="1903"/>
      <c r="AC3" s="1903"/>
      <c r="AD3" s="1903"/>
      <c r="AE3" s="1903"/>
      <c r="AF3" s="1903"/>
      <c r="AG3" s="1903"/>
      <c r="AH3" s="1903"/>
      <c r="AI3" s="1903"/>
      <c r="AJ3" s="1903"/>
      <c r="AK3" s="1903"/>
      <c r="AL3" s="1903"/>
      <c r="AM3" s="1903"/>
    </row>
    <row r="4" spans="1:39">
      <c r="A4" s="394"/>
      <c r="B4" s="394"/>
      <c r="C4" s="394"/>
      <c r="D4" s="394"/>
      <c r="E4" s="395"/>
      <c r="F4" s="394"/>
      <c r="G4" s="394"/>
      <c r="H4" s="394"/>
      <c r="I4" s="394"/>
      <c r="J4" s="394"/>
      <c r="K4" s="394"/>
      <c r="L4" s="394"/>
      <c r="M4" s="394"/>
      <c r="N4" s="394"/>
      <c r="O4" s="394"/>
      <c r="P4" s="394"/>
      <c r="Q4" s="394"/>
      <c r="R4" s="394"/>
      <c r="S4" s="394"/>
      <c r="T4" s="394"/>
      <c r="U4" s="394"/>
      <c r="V4" s="394"/>
      <c r="W4" s="394"/>
      <c r="X4" s="394"/>
      <c r="Y4" s="394"/>
      <c r="Z4" s="394"/>
      <c r="AA4" s="394"/>
      <c r="AB4" s="394"/>
      <c r="AC4" s="394"/>
    </row>
    <row r="5" spans="1:39">
      <c r="A5" s="394"/>
      <c r="B5" s="394"/>
      <c r="C5" s="394"/>
      <c r="D5" s="394"/>
      <c r="F5" s="394"/>
      <c r="G5" s="394"/>
      <c r="H5" s="394"/>
      <c r="I5" s="394"/>
      <c r="J5" s="394"/>
      <c r="K5" s="394"/>
      <c r="L5" s="394"/>
      <c r="M5" s="394"/>
      <c r="N5" s="394"/>
      <c r="O5" s="394"/>
      <c r="P5" s="394"/>
      <c r="Q5" s="394"/>
      <c r="R5" s="394"/>
      <c r="S5" s="394"/>
      <c r="T5" s="394"/>
      <c r="U5" s="394"/>
      <c r="V5" s="394"/>
      <c r="W5" s="394"/>
      <c r="X5" s="394"/>
      <c r="Y5" s="394"/>
      <c r="Z5" s="394"/>
      <c r="AA5" s="394"/>
      <c r="AB5" s="394"/>
      <c r="AC5" s="394"/>
    </row>
    <row r="6" spans="1:39" ht="13.9" customHeight="1" thickBot="1">
      <c r="A6" s="392"/>
      <c r="B6" s="392"/>
      <c r="C6" s="392"/>
      <c r="D6" s="392"/>
      <c r="E6" s="392"/>
      <c r="F6" s="392"/>
      <c r="G6" s="392"/>
      <c r="H6" s="392"/>
      <c r="I6" s="392"/>
      <c r="J6" s="392"/>
      <c r="K6" s="392"/>
      <c r="L6" s="392"/>
      <c r="M6" s="392"/>
      <c r="N6" s="392"/>
      <c r="O6" s="392"/>
      <c r="P6" s="392"/>
      <c r="Q6" s="392"/>
      <c r="R6" s="392"/>
      <c r="S6" s="392"/>
      <c r="T6" s="392"/>
      <c r="U6" s="392"/>
      <c r="V6" s="392"/>
      <c r="W6" s="392"/>
      <c r="X6" s="392"/>
      <c r="Y6" s="392"/>
      <c r="AJ6" s="1904" t="s">
        <v>34</v>
      </c>
      <c r="AK6" s="1904"/>
      <c r="AL6" s="1904"/>
      <c r="AM6" s="1904"/>
    </row>
    <row r="7" spans="1:39" ht="15" customHeight="1" thickBot="1">
      <c r="A7" s="1905" t="s">
        <v>62</v>
      </c>
      <c r="B7" s="1908" t="s">
        <v>63</v>
      </c>
      <c r="C7" s="1911" t="s">
        <v>38</v>
      </c>
      <c r="D7" s="1914" t="s">
        <v>38</v>
      </c>
      <c r="E7" s="1915"/>
      <c r="F7" s="1915"/>
      <c r="G7" s="1915"/>
      <c r="H7" s="1915"/>
      <c r="I7" s="1915"/>
      <c r="J7" s="1915"/>
      <c r="K7" s="1915"/>
      <c r="L7" s="1916"/>
      <c r="M7" s="1911" t="s">
        <v>42</v>
      </c>
      <c r="N7" s="1917"/>
      <c r="O7" s="1917"/>
      <c r="P7" s="1917"/>
      <c r="Q7" s="1917"/>
      <c r="R7" s="1917"/>
      <c r="S7" s="1917"/>
      <c r="T7" s="1917"/>
      <c r="U7" s="1918"/>
      <c r="V7" s="1911" t="s">
        <v>43</v>
      </c>
      <c r="W7" s="1917"/>
      <c r="X7" s="1917"/>
      <c r="Y7" s="1917"/>
      <c r="Z7" s="1917"/>
      <c r="AA7" s="1917"/>
      <c r="AB7" s="1917"/>
      <c r="AC7" s="1917"/>
      <c r="AD7" s="1918"/>
      <c r="AE7" s="1911" t="s">
        <v>44</v>
      </c>
      <c r="AF7" s="1917"/>
      <c r="AG7" s="1917"/>
      <c r="AH7" s="1917"/>
      <c r="AI7" s="1917"/>
      <c r="AJ7" s="1917"/>
      <c r="AK7" s="1917"/>
      <c r="AL7" s="1917"/>
      <c r="AM7" s="1918"/>
    </row>
    <row r="8" spans="1:39" ht="17.45" customHeight="1">
      <c r="A8" s="1906"/>
      <c r="B8" s="1909"/>
      <c r="C8" s="1912"/>
      <c r="D8" s="1919" t="s">
        <v>64</v>
      </c>
      <c r="E8" s="1920"/>
      <c r="F8" s="1921"/>
      <c r="G8" s="1919" t="s">
        <v>65</v>
      </c>
      <c r="H8" s="1920"/>
      <c r="I8" s="1921"/>
      <c r="J8" s="1919" t="s">
        <v>66</v>
      </c>
      <c r="K8" s="1920"/>
      <c r="L8" s="1921"/>
      <c r="M8" s="1919" t="s">
        <v>64</v>
      </c>
      <c r="N8" s="1920"/>
      <c r="O8" s="1921"/>
      <c r="P8" s="1919" t="s">
        <v>65</v>
      </c>
      <c r="Q8" s="1920"/>
      <c r="R8" s="1921"/>
      <c r="S8" s="1919" t="s">
        <v>66</v>
      </c>
      <c r="T8" s="1920"/>
      <c r="U8" s="1921"/>
      <c r="V8" s="1919" t="s">
        <v>64</v>
      </c>
      <c r="W8" s="1920"/>
      <c r="X8" s="1921"/>
      <c r="Y8" s="1919" t="s">
        <v>65</v>
      </c>
      <c r="Z8" s="1920"/>
      <c r="AA8" s="1921"/>
      <c r="AB8" s="1919" t="s">
        <v>66</v>
      </c>
      <c r="AC8" s="1920"/>
      <c r="AD8" s="1921"/>
      <c r="AE8" s="1919" t="s">
        <v>64</v>
      </c>
      <c r="AF8" s="1920"/>
      <c r="AG8" s="1921"/>
      <c r="AH8" s="1919" t="s">
        <v>65</v>
      </c>
      <c r="AI8" s="1920"/>
      <c r="AJ8" s="1921"/>
      <c r="AK8" s="1919" t="s">
        <v>66</v>
      </c>
      <c r="AL8" s="1920"/>
      <c r="AM8" s="1921"/>
    </row>
    <row r="9" spans="1:39" ht="53.45" customHeight="1" thickBot="1">
      <c r="A9" s="1907"/>
      <c r="B9" s="1910"/>
      <c r="C9" s="1913"/>
      <c r="D9" s="396" t="s">
        <v>67</v>
      </c>
      <c r="E9" s="397" t="s">
        <v>68</v>
      </c>
      <c r="F9" s="398" t="s">
        <v>69</v>
      </c>
      <c r="G9" s="396" t="s">
        <v>67</v>
      </c>
      <c r="H9" s="397" t="s">
        <v>68</v>
      </c>
      <c r="I9" s="398" t="s">
        <v>69</v>
      </c>
      <c r="J9" s="396" t="s">
        <v>67</v>
      </c>
      <c r="K9" s="397" t="s">
        <v>68</v>
      </c>
      <c r="L9" s="398" t="s">
        <v>69</v>
      </c>
      <c r="M9" s="396" t="s">
        <v>67</v>
      </c>
      <c r="N9" s="397" t="s">
        <v>68</v>
      </c>
      <c r="O9" s="398" t="s">
        <v>69</v>
      </c>
      <c r="P9" s="396" t="s">
        <v>67</v>
      </c>
      <c r="Q9" s="397" t="s">
        <v>68</v>
      </c>
      <c r="R9" s="398" t="s">
        <v>69</v>
      </c>
      <c r="S9" s="396" t="s">
        <v>67</v>
      </c>
      <c r="T9" s="397" t="s">
        <v>68</v>
      </c>
      <c r="U9" s="398" t="s">
        <v>69</v>
      </c>
      <c r="V9" s="396" t="s">
        <v>67</v>
      </c>
      <c r="W9" s="397" t="s">
        <v>68</v>
      </c>
      <c r="X9" s="398" t="s">
        <v>69</v>
      </c>
      <c r="Y9" s="396" t="s">
        <v>67</v>
      </c>
      <c r="Z9" s="397" t="s">
        <v>68</v>
      </c>
      <c r="AA9" s="398" t="s">
        <v>69</v>
      </c>
      <c r="AB9" s="396" t="s">
        <v>67</v>
      </c>
      <c r="AC9" s="397" t="s">
        <v>68</v>
      </c>
      <c r="AD9" s="398" t="s">
        <v>69</v>
      </c>
      <c r="AE9" s="399" t="s">
        <v>67</v>
      </c>
      <c r="AF9" s="401" t="s">
        <v>68</v>
      </c>
      <c r="AG9" s="733" t="s">
        <v>69</v>
      </c>
      <c r="AH9" s="399" t="s">
        <v>67</v>
      </c>
      <c r="AI9" s="401" t="s">
        <v>68</v>
      </c>
      <c r="AJ9" s="733" t="s">
        <v>69</v>
      </c>
      <c r="AK9" s="399" t="s">
        <v>67</v>
      </c>
      <c r="AL9" s="401" t="s">
        <v>68</v>
      </c>
      <c r="AM9" s="733" t="s">
        <v>69</v>
      </c>
    </row>
    <row r="10" spans="1:39" s="418" customFormat="1" ht="12.75" customHeight="1">
      <c r="A10" s="1899" t="s">
        <v>0</v>
      </c>
      <c r="B10" s="402" t="s">
        <v>45</v>
      </c>
      <c r="C10" s="403">
        <v>2944.0360000000001</v>
      </c>
      <c r="D10" s="403">
        <v>1392.7249999999999</v>
      </c>
      <c r="E10" s="404">
        <v>132.887</v>
      </c>
      <c r="F10" s="405">
        <v>489.66500000000002</v>
      </c>
      <c r="G10" s="403">
        <v>270.44</v>
      </c>
      <c r="H10" s="404">
        <v>362.03899999999999</v>
      </c>
      <c r="I10" s="405">
        <v>144.00899999999999</v>
      </c>
      <c r="J10" s="403">
        <v>87.019000000000005</v>
      </c>
      <c r="K10" s="404">
        <v>61.317999999999998</v>
      </c>
      <c r="L10" s="405">
        <v>3.9340000000000002</v>
      </c>
      <c r="M10" s="406">
        <v>845.59400000000005</v>
      </c>
      <c r="N10" s="407">
        <v>82.456999999999994</v>
      </c>
      <c r="O10" s="408">
        <v>487.85399999999998</v>
      </c>
      <c r="P10" s="406">
        <v>126.158</v>
      </c>
      <c r="Q10" s="407">
        <v>332.19099999999997</v>
      </c>
      <c r="R10" s="408">
        <v>131.066</v>
      </c>
      <c r="S10" s="406">
        <v>57.277999999999999</v>
      </c>
      <c r="T10" s="407">
        <v>58.521999999999998</v>
      </c>
      <c r="U10" s="408">
        <v>1.5109999999999999</v>
      </c>
      <c r="V10" s="409">
        <v>541.673</v>
      </c>
      <c r="W10" s="410">
        <v>49.369</v>
      </c>
      <c r="X10" s="411">
        <v>0.73799999999999999</v>
      </c>
      <c r="Y10" s="409">
        <v>143.46299999999999</v>
      </c>
      <c r="Z10" s="410">
        <v>29.818999999999999</v>
      </c>
      <c r="AA10" s="411">
        <v>12.943</v>
      </c>
      <c r="AB10" s="412">
        <v>29.635000000000002</v>
      </c>
      <c r="AC10" s="410">
        <v>2.5830000000000002</v>
      </c>
      <c r="AD10" s="413">
        <v>2.423</v>
      </c>
      <c r="AE10" s="414">
        <v>5.4580000000000002</v>
      </c>
      <c r="AF10" s="404">
        <v>1.0609999999999999</v>
      </c>
      <c r="AG10" s="415">
        <v>1.073</v>
      </c>
      <c r="AH10" s="414">
        <v>0.81899999999999995</v>
      </c>
      <c r="AI10" s="416">
        <v>2.9000000000000001E-2</v>
      </c>
      <c r="AJ10" s="417">
        <v>0</v>
      </c>
      <c r="AK10" s="414">
        <v>0.106</v>
      </c>
      <c r="AL10" s="416">
        <v>0.21299999999999999</v>
      </c>
      <c r="AM10" s="415">
        <v>0</v>
      </c>
    </row>
    <row r="11" spans="1:39" s="418" customFormat="1">
      <c r="A11" s="1900"/>
      <c r="B11" s="419" t="s">
        <v>46</v>
      </c>
      <c r="C11" s="420">
        <v>47395.875999999997</v>
      </c>
      <c r="D11" s="420">
        <v>21968.239000000001</v>
      </c>
      <c r="E11" s="421">
        <v>309.91000000000003</v>
      </c>
      <c r="F11" s="422">
        <v>6757.7259999999997</v>
      </c>
      <c r="G11" s="420">
        <v>9181.3729999999996</v>
      </c>
      <c r="H11" s="421">
        <v>4355.3450000000003</v>
      </c>
      <c r="I11" s="422">
        <v>1434.127</v>
      </c>
      <c r="J11" s="420">
        <v>2629.6570000000002</v>
      </c>
      <c r="K11" s="421">
        <v>615.97799999999995</v>
      </c>
      <c r="L11" s="422">
        <v>143.52099999999999</v>
      </c>
      <c r="M11" s="423">
        <v>17385.217000000001</v>
      </c>
      <c r="N11" s="424">
        <v>288.29700000000003</v>
      </c>
      <c r="O11" s="425">
        <v>6743.241</v>
      </c>
      <c r="P11" s="423">
        <v>6372.9809999999998</v>
      </c>
      <c r="Q11" s="424">
        <v>4305.4229999999998</v>
      </c>
      <c r="R11" s="425">
        <v>1131.453</v>
      </c>
      <c r="S11" s="423">
        <v>2311.35</v>
      </c>
      <c r="T11" s="424">
        <v>606.41700000000003</v>
      </c>
      <c r="U11" s="425">
        <v>143.41800000000001</v>
      </c>
      <c r="V11" s="423">
        <v>4532.0219999999999</v>
      </c>
      <c r="W11" s="424">
        <v>21.613</v>
      </c>
      <c r="X11" s="425">
        <v>3.278</v>
      </c>
      <c r="Y11" s="423">
        <v>2808.04</v>
      </c>
      <c r="Z11" s="424">
        <v>49.921999999999997</v>
      </c>
      <c r="AA11" s="425">
        <v>7.8070000000000004</v>
      </c>
      <c r="AB11" s="426">
        <v>317.387</v>
      </c>
      <c r="AC11" s="424">
        <v>1.5609999999999999</v>
      </c>
      <c r="AD11" s="427">
        <v>0.10299999999999999</v>
      </c>
      <c r="AE11" s="420">
        <v>51</v>
      </c>
      <c r="AF11" s="424">
        <v>0</v>
      </c>
      <c r="AG11" s="428">
        <v>11.207000000000001</v>
      </c>
      <c r="AH11" s="429">
        <v>0.35199999999999998</v>
      </c>
      <c r="AI11" s="430">
        <v>0</v>
      </c>
      <c r="AJ11" s="422">
        <v>294.86700000000002</v>
      </c>
      <c r="AK11" s="420">
        <v>0.92</v>
      </c>
      <c r="AL11" s="427">
        <v>8</v>
      </c>
      <c r="AM11" s="425">
        <v>0</v>
      </c>
    </row>
    <row r="12" spans="1:39" s="418" customFormat="1">
      <c r="A12" s="1900"/>
      <c r="B12" s="419" t="s">
        <v>47</v>
      </c>
      <c r="C12" s="420">
        <v>161898.09099999999</v>
      </c>
      <c r="D12" s="420">
        <v>53305.497000000003</v>
      </c>
      <c r="E12" s="421">
        <v>32067.294999999998</v>
      </c>
      <c r="F12" s="422">
        <v>17078.72</v>
      </c>
      <c r="G12" s="420">
        <v>13113.678</v>
      </c>
      <c r="H12" s="421">
        <v>17239.780999999999</v>
      </c>
      <c r="I12" s="422">
        <v>21164.797999999999</v>
      </c>
      <c r="J12" s="420">
        <v>3285.7890000000002</v>
      </c>
      <c r="K12" s="421">
        <v>2808.05</v>
      </c>
      <c r="L12" s="422">
        <v>1834.4829999999999</v>
      </c>
      <c r="M12" s="423">
        <v>24624.2</v>
      </c>
      <c r="N12" s="424">
        <v>4073.7739999999999</v>
      </c>
      <c r="O12" s="425">
        <v>17062.633000000002</v>
      </c>
      <c r="P12" s="423">
        <v>3349.306</v>
      </c>
      <c r="Q12" s="424">
        <v>6564.9210000000003</v>
      </c>
      <c r="R12" s="425">
        <v>16164.188</v>
      </c>
      <c r="S12" s="423">
        <v>1748.98</v>
      </c>
      <c r="T12" s="424">
        <v>1840.0550000000001</v>
      </c>
      <c r="U12" s="425">
        <v>676.06899999999996</v>
      </c>
      <c r="V12" s="423">
        <v>28584.178</v>
      </c>
      <c r="W12" s="424">
        <v>25985.088</v>
      </c>
      <c r="X12" s="425">
        <v>11.744999999999999</v>
      </c>
      <c r="Y12" s="423">
        <v>9763.9869999999992</v>
      </c>
      <c r="Z12" s="424">
        <v>10605.445</v>
      </c>
      <c r="AA12" s="425">
        <v>4511.9650000000001</v>
      </c>
      <c r="AB12" s="426">
        <v>1530.4459999999999</v>
      </c>
      <c r="AC12" s="424">
        <v>946.85</v>
      </c>
      <c r="AD12" s="427">
        <v>1158.086</v>
      </c>
      <c r="AE12" s="420">
        <v>97.119</v>
      </c>
      <c r="AF12" s="421">
        <v>2008.433</v>
      </c>
      <c r="AG12" s="422">
        <v>4.3419999999999996</v>
      </c>
      <c r="AH12" s="420">
        <v>0.38500000000000001</v>
      </c>
      <c r="AI12" s="421">
        <v>69.415000000000006</v>
      </c>
      <c r="AJ12" s="422">
        <v>488.64499999999998</v>
      </c>
      <c r="AK12" s="420">
        <v>6.3630000000000004</v>
      </c>
      <c r="AL12" s="430">
        <v>21.145</v>
      </c>
      <c r="AM12" s="425">
        <v>0.32800000000000001</v>
      </c>
    </row>
    <row r="13" spans="1:39" s="418" customFormat="1">
      <c r="A13" s="1900"/>
      <c r="B13" s="419" t="s">
        <v>70</v>
      </c>
      <c r="C13" s="420">
        <v>28500.469000000001</v>
      </c>
      <c r="D13" s="420">
        <v>10303.543</v>
      </c>
      <c r="E13" s="421">
        <v>6058.1360000000004</v>
      </c>
      <c r="F13" s="422">
        <v>3915.2559999999999</v>
      </c>
      <c r="G13" s="420">
        <v>1790.1289999999999</v>
      </c>
      <c r="H13" s="421">
        <v>2365.422</v>
      </c>
      <c r="I13" s="422">
        <v>1735.028</v>
      </c>
      <c r="J13" s="420">
        <v>1084.4780000000001</v>
      </c>
      <c r="K13" s="421">
        <v>548.71</v>
      </c>
      <c r="L13" s="422">
        <v>699.76700000000005</v>
      </c>
      <c r="M13" s="423">
        <v>7229.3410000000003</v>
      </c>
      <c r="N13" s="424">
        <v>4963.9669999999996</v>
      </c>
      <c r="O13" s="425">
        <v>3905.84</v>
      </c>
      <c r="P13" s="423">
        <v>1238.518</v>
      </c>
      <c r="Q13" s="424">
        <v>1875.5409999999999</v>
      </c>
      <c r="R13" s="425">
        <v>1518.355</v>
      </c>
      <c r="S13" s="423">
        <v>769.06100000000004</v>
      </c>
      <c r="T13" s="424">
        <v>424.59</v>
      </c>
      <c r="U13" s="425">
        <v>462.18799999999999</v>
      </c>
      <c r="V13" s="423">
        <v>3033.4960000000001</v>
      </c>
      <c r="W13" s="424">
        <v>1042.83</v>
      </c>
      <c r="X13" s="425">
        <v>6.4279999999999999</v>
      </c>
      <c r="Y13" s="423">
        <v>549.75400000000002</v>
      </c>
      <c r="Z13" s="424">
        <v>489.88099999999997</v>
      </c>
      <c r="AA13" s="425">
        <v>216.673</v>
      </c>
      <c r="AB13" s="426">
        <v>315.41699999999997</v>
      </c>
      <c r="AC13" s="424">
        <v>121.51900000000001</v>
      </c>
      <c r="AD13" s="427">
        <v>237.376</v>
      </c>
      <c r="AE13" s="429">
        <v>40.706000000000003</v>
      </c>
      <c r="AF13" s="421">
        <v>51.338999999999999</v>
      </c>
      <c r="AG13" s="422">
        <v>2.988</v>
      </c>
      <c r="AH13" s="427">
        <v>1.857</v>
      </c>
      <c r="AI13" s="424">
        <v>0</v>
      </c>
      <c r="AJ13" s="431">
        <v>0</v>
      </c>
      <c r="AK13" s="427">
        <v>0</v>
      </c>
      <c r="AL13" s="424">
        <v>2.601</v>
      </c>
      <c r="AM13" s="425">
        <v>0.20300000000000001</v>
      </c>
    </row>
    <row r="14" spans="1:39" s="418" customFormat="1" ht="13.5" thickBot="1">
      <c r="A14" s="1901"/>
      <c r="B14" s="432" t="s">
        <v>49</v>
      </c>
      <c r="C14" s="433">
        <v>240738.47200000001</v>
      </c>
      <c r="D14" s="433">
        <v>86970.004000000001</v>
      </c>
      <c r="E14" s="434">
        <v>38568.228000000003</v>
      </c>
      <c r="F14" s="435">
        <v>28241.366999999998</v>
      </c>
      <c r="G14" s="433">
        <v>24355.62</v>
      </c>
      <c r="H14" s="434">
        <v>24322.587</v>
      </c>
      <c r="I14" s="435">
        <v>24477.962</v>
      </c>
      <c r="J14" s="433">
        <v>7086.9430000000002</v>
      </c>
      <c r="K14" s="434">
        <v>4034.056</v>
      </c>
      <c r="L14" s="435">
        <v>2681.7049999999999</v>
      </c>
      <c r="M14" s="433">
        <v>50084.351999999999</v>
      </c>
      <c r="N14" s="434">
        <v>9408.4950000000008</v>
      </c>
      <c r="O14" s="435">
        <v>28199.567999999999</v>
      </c>
      <c r="P14" s="433">
        <v>11086.963</v>
      </c>
      <c r="Q14" s="434">
        <v>13078.075999999999</v>
      </c>
      <c r="R14" s="435">
        <v>18945.062000000002</v>
      </c>
      <c r="S14" s="433">
        <v>4886.6689999999999</v>
      </c>
      <c r="T14" s="434">
        <v>2929.5839999999998</v>
      </c>
      <c r="U14" s="435">
        <v>1283.1859999999999</v>
      </c>
      <c r="V14" s="433">
        <v>36691.368999999999</v>
      </c>
      <c r="W14" s="434">
        <v>27098.9</v>
      </c>
      <c r="X14" s="435">
        <v>22.189</v>
      </c>
      <c r="Y14" s="433">
        <v>13265.244000000001</v>
      </c>
      <c r="Z14" s="434">
        <v>11175.066999999999</v>
      </c>
      <c r="AA14" s="435">
        <v>4749.3879999999999</v>
      </c>
      <c r="AB14" s="436">
        <v>2192.8850000000002</v>
      </c>
      <c r="AC14" s="434">
        <v>1072.5129999999999</v>
      </c>
      <c r="AD14" s="437">
        <v>1397.9880000000001</v>
      </c>
      <c r="AE14" s="433">
        <v>194.28299999999999</v>
      </c>
      <c r="AF14" s="434">
        <v>2060.8330000000001</v>
      </c>
      <c r="AG14" s="435">
        <v>19.61</v>
      </c>
      <c r="AH14" s="433">
        <v>3.4129999999999998</v>
      </c>
      <c r="AI14" s="434">
        <v>69.444000000000003</v>
      </c>
      <c r="AJ14" s="435">
        <v>783.51199999999994</v>
      </c>
      <c r="AK14" s="433">
        <v>7.3890000000000002</v>
      </c>
      <c r="AL14" s="434">
        <v>31.959</v>
      </c>
      <c r="AM14" s="435">
        <v>0.53100000000000003</v>
      </c>
    </row>
    <row r="15" spans="1:39" ht="15" customHeight="1">
      <c r="A15" s="1899" t="s">
        <v>1</v>
      </c>
      <c r="B15" s="402" t="s">
        <v>45</v>
      </c>
      <c r="C15" s="403">
        <v>2362.645</v>
      </c>
      <c r="D15" s="403">
        <v>1012.994</v>
      </c>
      <c r="E15" s="404">
        <v>131.44300000000001</v>
      </c>
      <c r="F15" s="405">
        <v>207.244</v>
      </c>
      <c r="G15" s="403">
        <v>252.66900000000001</v>
      </c>
      <c r="H15" s="404">
        <v>528.16300000000001</v>
      </c>
      <c r="I15" s="405">
        <v>96.525999999999996</v>
      </c>
      <c r="J15" s="403">
        <v>63.917999999999999</v>
      </c>
      <c r="K15" s="404">
        <v>63.683999999999997</v>
      </c>
      <c r="L15" s="405">
        <v>6.0039999999999996</v>
      </c>
      <c r="M15" s="406">
        <v>545.32299999999998</v>
      </c>
      <c r="N15" s="407">
        <v>83.292000000000002</v>
      </c>
      <c r="O15" s="408">
        <v>205.18299999999999</v>
      </c>
      <c r="P15" s="406">
        <v>102.816</v>
      </c>
      <c r="Q15" s="407">
        <v>497.67700000000002</v>
      </c>
      <c r="R15" s="408">
        <v>84.616</v>
      </c>
      <c r="S15" s="406">
        <v>38.414000000000001</v>
      </c>
      <c r="T15" s="407">
        <v>61.222000000000001</v>
      </c>
      <c r="U15" s="408">
        <v>3.8530000000000002</v>
      </c>
      <c r="V15" s="409">
        <v>466.41699999999997</v>
      </c>
      <c r="W15" s="410">
        <v>47.091000000000001</v>
      </c>
      <c r="X15" s="411">
        <v>2.0009999999999999</v>
      </c>
      <c r="Y15" s="409">
        <v>148.89699999999999</v>
      </c>
      <c r="Z15" s="410">
        <v>30.350999999999999</v>
      </c>
      <c r="AA15" s="411">
        <v>11.91</v>
      </c>
      <c r="AB15" s="412">
        <v>25.427</v>
      </c>
      <c r="AC15" s="410">
        <v>2.4620000000000002</v>
      </c>
      <c r="AD15" s="413">
        <v>2.1509999999999998</v>
      </c>
      <c r="AE15" s="414">
        <v>1.254</v>
      </c>
      <c r="AF15" s="438">
        <v>1.06</v>
      </c>
      <c r="AG15" s="439">
        <v>0.06</v>
      </c>
      <c r="AH15" s="440">
        <v>0.95599999999999996</v>
      </c>
      <c r="AI15" s="441">
        <v>0.13500000000000001</v>
      </c>
      <c r="AJ15" s="417">
        <v>0</v>
      </c>
      <c r="AK15" s="414">
        <v>7.6999999999999999E-2</v>
      </c>
      <c r="AL15" s="442">
        <v>0</v>
      </c>
      <c r="AM15" s="415">
        <v>0</v>
      </c>
    </row>
    <row r="16" spans="1:39">
      <c r="A16" s="1900"/>
      <c r="B16" s="419" t="s">
        <v>46</v>
      </c>
      <c r="C16" s="420">
        <v>47524.896000000001</v>
      </c>
      <c r="D16" s="420">
        <v>21811.618999999999</v>
      </c>
      <c r="E16" s="421">
        <v>253.08</v>
      </c>
      <c r="F16" s="422">
        <v>7096.951</v>
      </c>
      <c r="G16" s="420">
        <v>9310.4179999999997</v>
      </c>
      <c r="H16" s="421">
        <v>4174.076</v>
      </c>
      <c r="I16" s="422">
        <v>1479.9949999999999</v>
      </c>
      <c r="J16" s="420">
        <v>2685.7829999999999</v>
      </c>
      <c r="K16" s="421">
        <v>568.27300000000002</v>
      </c>
      <c r="L16" s="422">
        <v>144.70099999999999</v>
      </c>
      <c r="M16" s="423">
        <v>17132.508999999998</v>
      </c>
      <c r="N16" s="424">
        <v>226.11</v>
      </c>
      <c r="O16" s="425">
        <v>7090.2370000000001</v>
      </c>
      <c r="P16" s="423">
        <v>6461.2470000000003</v>
      </c>
      <c r="Q16" s="424">
        <v>4138.9889999999996</v>
      </c>
      <c r="R16" s="425">
        <v>1180.973</v>
      </c>
      <c r="S16" s="423">
        <v>2365.134</v>
      </c>
      <c r="T16" s="424">
        <v>567.76599999999996</v>
      </c>
      <c r="U16" s="425">
        <v>144.65600000000001</v>
      </c>
      <c r="V16" s="423">
        <v>4622.9589999999998</v>
      </c>
      <c r="W16" s="424">
        <v>26.97</v>
      </c>
      <c r="X16" s="425">
        <v>2.06</v>
      </c>
      <c r="Y16" s="423">
        <v>2844.018</v>
      </c>
      <c r="Z16" s="424">
        <v>34.802999999999997</v>
      </c>
      <c r="AA16" s="425">
        <v>3.9849999999999999</v>
      </c>
      <c r="AB16" s="426">
        <v>319.899</v>
      </c>
      <c r="AC16" s="424">
        <v>0.50700000000000001</v>
      </c>
      <c r="AD16" s="443">
        <v>4.4999999999999998E-2</v>
      </c>
      <c r="AE16" s="420">
        <v>56.151000000000003</v>
      </c>
      <c r="AF16" s="427">
        <v>0</v>
      </c>
      <c r="AG16" s="444">
        <v>4.6539999999999999</v>
      </c>
      <c r="AH16" s="445">
        <v>5.1529999999999996</v>
      </c>
      <c r="AI16" s="421">
        <v>0.28399999999999997</v>
      </c>
      <c r="AJ16" s="422">
        <v>295.03699999999998</v>
      </c>
      <c r="AK16" s="420">
        <v>0.75</v>
      </c>
      <c r="AL16" s="446">
        <v>0</v>
      </c>
      <c r="AM16" s="425">
        <v>0</v>
      </c>
    </row>
    <row r="17" spans="1:39">
      <c r="A17" s="1900"/>
      <c r="B17" s="419" t="s">
        <v>47</v>
      </c>
      <c r="C17" s="420">
        <v>164360.872</v>
      </c>
      <c r="D17" s="420">
        <v>54230.705000000002</v>
      </c>
      <c r="E17" s="421">
        <v>32609.38</v>
      </c>
      <c r="F17" s="422">
        <v>16508.089</v>
      </c>
      <c r="G17" s="420">
        <v>13755.419</v>
      </c>
      <c r="H17" s="421">
        <v>17686.796999999999</v>
      </c>
      <c r="I17" s="422">
        <v>21602.488000000001</v>
      </c>
      <c r="J17" s="420">
        <v>3454.8679999999999</v>
      </c>
      <c r="K17" s="421">
        <v>2657.5810000000001</v>
      </c>
      <c r="L17" s="422">
        <v>1855.5450000000001</v>
      </c>
      <c r="M17" s="423">
        <v>24588.899000000001</v>
      </c>
      <c r="N17" s="424">
        <v>3744.6149999999998</v>
      </c>
      <c r="O17" s="425">
        <v>16494.300999999999</v>
      </c>
      <c r="P17" s="423">
        <v>3577.6190000000001</v>
      </c>
      <c r="Q17" s="424">
        <v>6518.5240000000003</v>
      </c>
      <c r="R17" s="425">
        <v>16655.909</v>
      </c>
      <c r="S17" s="423">
        <v>1824.6859999999999</v>
      </c>
      <c r="T17" s="424">
        <v>1716.597</v>
      </c>
      <c r="U17" s="425">
        <v>677.83799999999997</v>
      </c>
      <c r="V17" s="423">
        <v>29544.208999999999</v>
      </c>
      <c r="W17" s="424">
        <v>26858.199000000001</v>
      </c>
      <c r="X17" s="425">
        <v>10.016999999999999</v>
      </c>
      <c r="Y17" s="423">
        <v>10177.516</v>
      </c>
      <c r="Z17" s="424">
        <v>11108.654</v>
      </c>
      <c r="AA17" s="425">
        <v>4500.0050000000001</v>
      </c>
      <c r="AB17" s="426">
        <v>1624.347</v>
      </c>
      <c r="AC17" s="424">
        <v>921.89400000000001</v>
      </c>
      <c r="AD17" s="427">
        <v>1177.431</v>
      </c>
      <c r="AE17" s="420">
        <v>97.596999999999994</v>
      </c>
      <c r="AF17" s="421">
        <v>2006.566</v>
      </c>
      <c r="AG17" s="444">
        <v>3.7709999999999999</v>
      </c>
      <c r="AH17" s="420">
        <v>0.28399999999999997</v>
      </c>
      <c r="AI17" s="447">
        <v>59.619</v>
      </c>
      <c r="AJ17" s="422">
        <v>446.57400000000001</v>
      </c>
      <c r="AK17" s="420">
        <v>5.835</v>
      </c>
      <c r="AL17" s="448">
        <v>19.09</v>
      </c>
      <c r="AM17" s="449">
        <v>0.27600000000000002</v>
      </c>
    </row>
    <row r="18" spans="1:39">
      <c r="A18" s="1900"/>
      <c r="B18" s="419" t="s">
        <v>70</v>
      </c>
      <c r="C18" s="420">
        <v>29901.598000000002</v>
      </c>
      <c r="D18" s="420">
        <v>11280.223</v>
      </c>
      <c r="E18" s="421">
        <v>6103.4269999999997</v>
      </c>
      <c r="F18" s="422">
        <v>4159.6639999999998</v>
      </c>
      <c r="G18" s="420">
        <v>1816.758</v>
      </c>
      <c r="H18" s="421">
        <v>2468.4659999999999</v>
      </c>
      <c r="I18" s="422">
        <v>1728.7650000000001</v>
      </c>
      <c r="J18" s="420">
        <v>1116.691</v>
      </c>
      <c r="K18" s="421">
        <v>531.85400000000004</v>
      </c>
      <c r="L18" s="422">
        <v>695.75</v>
      </c>
      <c r="M18" s="423">
        <v>8115.0159999999996</v>
      </c>
      <c r="N18" s="424">
        <v>5017.1360000000004</v>
      </c>
      <c r="O18" s="425">
        <v>4150.6469999999999</v>
      </c>
      <c r="P18" s="423">
        <v>1251.8530000000001</v>
      </c>
      <c r="Q18" s="424">
        <v>1961.6980000000001</v>
      </c>
      <c r="R18" s="425">
        <v>1530.424</v>
      </c>
      <c r="S18" s="423">
        <v>819.28399999999999</v>
      </c>
      <c r="T18" s="424">
        <v>407.98700000000002</v>
      </c>
      <c r="U18" s="425">
        <v>466.86799999999999</v>
      </c>
      <c r="V18" s="423">
        <v>3121.587</v>
      </c>
      <c r="W18" s="424">
        <v>1034.8589999999999</v>
      </c>
      <c r="X18" s="425">
        <v>6.032</v>
      </c>
      <c r="Y18" s="423">
        <v>564.10799999999995</v>
      </c>
      <c r="Z18" s="424">
        <v>506.76799999999997</v>
      </c>
      <c r="AA18" s="425">
        <v>198.34100000000001</v>
      </c>
      <c r="AB18" s="426">
        <v>297.40699999999998</v>
      </c>
      <c r="AC18" s="424">
        <v>121.309</v>
      </c>
      <c r="AD18" s="427">
        <v>228.66399999999999</v>
      </c>
      <c r="AE18" s="429">
        <v>43.62</v>
      </c>
      <c r="AF18" s="421">
        <v>51.432000000000002</v>
      </c>
      <c r="AG18" s="444">
        <v>2.9849999999999999</v>
      </c>
      <c r="AH18" s="429">
        <v>0.79700000000000004</v>
      </c>
      <c r="AI18" s="427">
        <v>0</v>
      </c>
      <c r="AJ18" s="425">
        <v>0</v>
      </c>
      <c r="AK18" s="429">
        <v>0</v>
      </c>
      <c r="AL18" s="427">
        <v>2.5579999999999998</v>
      </c>
      <c r="AM18" s="449">
        <v>0.218</v>
      </c>
    </row>
    <row r="19" spans="1:39" ht="13.5" thickBot="1">
      <c r="A19" s="1901"/>
      <c r="B19" s="432" t="s">
        <v>49</v>
      </c>
      <c r="C19" s="433">
        <v>244150.011</v>
      </c>
      <c r="D19" s="433">
        <v>88335.540999999997</v>
      </c>
      <c r="E19" s="434">
        <v>39097.33</v>
      </c>
      <c r="F19" s="435">
        <v>27971.948</v>
      </c>
      <c r="G19" s="433">
        <v>25135.263999999999</v>
      </c>
      <c r="H19" s="434">
        <v>24857.502</v>
      </c>
      <c r="I19" s="435">
        <v>24907.774000000001</v>
      </c>
      <c r="J19" s="433">
        <v>7321.26</v>
      </c>
      <c r="K19" s="434">
        <v>3821.3919999999998</v>
      </c>
      <c r="L19" s="435">
        <v>2702</v>
      </c>
      <c r="M19" s="433">
        <v>50381.747000000003</v>
      </c>
      <c r="N19" s="434">
        <v>9071.1530000000002</v>
      </c>
      <c r="O19" s="435">
        <v>27940.367999999999</v>
      </c>
      <c r="P19" s="433">
        <v>11393.535</v>
      </c>
      <c r="Q19" s="434">
        <v>13116.888000000001</v>
      </c>
      <c r="R19" s="435">
        <v>19451.921999999999</v>
      </c>
      <c r="S19" s="433">
        <v>5047.518</v>
      </c>
      <c r="T19" s="434">
        <v>2753.5720000000001</v>
      </c>
      <c r="U19" s="435">
        <v>1293.2149999999999</v>
      </c>
      <c r="V19" s="433">
        <v>37755.171999999999</v>
      </c>
      <c r="W19" s="434">
        <v>27967.118999999999</v>
      </c>
      <c r="X19" s="435">
        <v>20.11</v>
      </c>
      <c r="Y19" s="433">
        <v>13734.539000000001</v>
      </c>
      <c r="Z19" s="434">
        <v>11680.575999999999</v>
      </c>
      <c r="AA19" s="435">
        <v>4714.241</v>
      </c>
      <c r="AB19" s="436">
        <v>2267.08</v>
      </c>
      <c r="AC19" s="434">
        <v>1046.172</v>
      </c>
      <c r="AD19" s="437">
        <v>1408.2909999999999</v>
      </c>
      <c r="AE19" s="433">
        <v>198.62200000000001</v>
      </c>
      <c r="AF19" s="434">
        <v>2059.058</v>
      </c>
      <c r="AG19" s="450">
        <v>11.47</v>
      </c>
      <c r="AH19" s="433">
        <v>7.19</v>
      </c>
      <c r="AI19" s="434">
        <v>60.037999999999997</v>
      </c>
      <c r="AJ19" s="435">
        <v>741.61099999999999</v>
      </c>
      <c r="AK19" s="433">
        <v>6.6619999999999999</v>
      </c>
      <c r="AL19" s="434">
        <v>21.648</v>
      </c>
      <c r="AM19" s="451">
        <v>0.49399999999999999</v>
      </c>
    </row>
    <row r="20" spans="1:39" s="418" customFormat="1">
      <c r="A20" s="452"/>
      <c r="B20" s="453"/>
      <c r="C20" s="454"/>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6"/>
      <c r="AC20" s="455"/>
    </row>
    <row r="21" spans="1:39" s="418" customFormat="1">
      <c r="A21" s="452"/>
      <c r="B21" s="453"/>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row>
    <row r="22" spans="1:39" s="418" customFormat="1">
      <c r="B22" s="453" t="s">
        <v>58</v>
      </c>
      <c r="I22" s="457"/>
    </row>
    <row r="23" spans="1:39" s="418" customFormat="1">
      <c r="B23" s="418" t="s">
        <v>59</v>
      </c>
      <c r="I23" s="453"/>
    </row>
    <row r="24" spans="1:39" s="418" customFormat="1">
      <c r="B24" s="418" t="s">
        <v>60</v>
      </c>
      <c r="I24" s="453"/>
    </row>
    <row r="25" spans="1:39" s="418" customFormat="1">
      <c r="B25" s="418" t="s">
        <v>61</v>
      </c>
      <c r="I25" s="453"/>
      <c r="K25" s="457"/>
    </row>
    <row r="26" spans="1:39" s="418" customFormat="1">
      <c r="D26" s="458"/>
      <c r="I26" s="453"/>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row>
    <row r="27" spans="1:39" s="418" customFormat="1">
      <c r="I27" s="457"/>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row>
    <row r="28" spans="1:39" s="418" customFormat="1">
      <c r="I28" s="457"/>
      <c r="M28" s="460"/>
      <c r="N28" s="460"/>
      <c r="O28" s="460"/>
      <c r="P28" s="460"/>
      <c r="Q28" s="460"/>
      <c r="R28" s="460"/>
      <c r="S28" s="460"/>
      <c r="Y28" s="460"/>
      <c r="AD28" s="457"/>
      <c r="AF28" s="460"/>
      <c r="AG28" s="460"/>
    </row>
    <row r="29" spans="1:39" s="418" customFormat="1">
      <c r="M29" s="460"/>
      <c r="N29" s="460"/>
      <c r="O29" s="460"/>
      <c r="P29" s="460"/>
      <c r="Q29" s="460"/>
      <c r="R29" s="460"/>
      <c r="S29" s="460"/>
      <c r="Y29" s="460"/>
      <c r="AF29" s="460"/>
      <c r="AG29" s="460"/>
    </row>
    <row r="30" spans="1:39" s="418" customFormat="1">
      <c r="M30" s="460"/>
      <c r="N30" s="460"/>
      <c r="O30" s="460"/>
      <c r="P30" s="460"/>
      <c r="Q30" s="460"/>
      <c r="R30" s="460"/>
      <c r="S30" s="460"/>
      <c r="W30" s="460"/>
      <c r="X30" s="460"/>
      <c r="Y30" s="460"/>
      <c r="AF30" s="460"/>
      <c r="AG30" s="460"/>
      <c r="AH30" s="460"/>
    </row>
    <row r="31" spans="1:39" s="418" customFormat="1">
      <c r="D31" s="458"/>
      <c r="E31" s="458"/>
      <c r="F31" s="458"/>
      <c r="G31" s="458"/>
      <c r="H31" s="458"/>
      <c r="I31" s="458"/>
      <c r="J31" s="458"/>
      <c r="K31" s="458"/>
      <c r="L31" s="458"/>
      <c r="M31" s="460"/>
      <c r="N31" s="461"/>
      <c r="O31" s="460"/>
      <c r="P31" s="460"/>
      <c r="Q31" s="460"/>
      <c r="R31" s="460"/>
      <c r="S31" s="460"/>
      <c r="W31" s="460"/>
      <c r="X31" s="460"/>
      <c r="Y31" s="460"/>
      <c r="AF31" s="460"/>
      <c r="AG31" s="460"/>
      <c r="AH31" s="460"/>
    </row>
    <row r="32" spans="1:39" s="418" customFormat="1">
      <c r="C32" s="460"/>
      <c r="E32" s="460"/>
      <c r="F32" s="460"/>
      <c r="G32" s="460"/>
      <c r="H32" s="460"/>
      <c r="I32" s="460"/>
      <c r="J32" s="460"/>
      <c r="K32" s="460"/>
      <c r="L32" s="460"/>
      <c r="M32" s="460"/>
      <c r="N32" s="460"/>
      <c r="O32" s="460"/>
      <c r="P32" s="460"/>
      <c r="Q32" s="460"/>
      <c r="R32" s="460"/>
      <c r="S32" s="460"/>
      <c r="W32" s="460"/>
      <c r="X32" s="460"/>
      <c r="Y32" s="460"/>
      <c r="AF32" s="460"/>
      <c r="AG32" s="460"/>
      <c r="AH32" s="460"/>
    </row>
    <row r="33" spans="3:34" s="418" customFormat="1">
      <c r="C33" s="460"/>
      <c r="E33" s="460"/>
      <c r="F33" s="460"/>
      <c r="G33" s="460"/>
      <c r="H33" s="460"/>
      <c r="I33" s="460"/>
      <c r="J33" s="460"/>
      <c r="K33" s="460"/>
      <c r="L33" s="460"/>
      <c r="M33" s="460"/>
      <c r="N33" s="460"/>
      <c r="O33" s="460"/>
      <c r="P33" s="460"/>
      <c r="Q33" s="460"/>
      <c r="R33" s="460"/>
      <c r="S33" s="460"/>
      <c r="W33" s="460"/>
      <c r="X33" s="460"/>
      <c r="Y33" s="460"/>
      <c r="AF33" s="460"/>
      <c r="AG33" s="460"/>
      <c r="AH33" s="460"/>
    </row>
    <row r="34" spans="3:34" s="418" customFormat="1">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row>
    <row r="35" spans="3:34" s="418" customFormat="1"/>
    <row r="36" spans="3:34" s="418" customFormat="1"/>
    <row r="37" spans="3:34" s="418" customFormat="1"/>
    <row r="38" spans="3:34" s="418" customFormat="1"/>
    <row r="39" spans="3:34" s="418" customFormat="1"/>
    <row r="40" spans="3:34" s="418" customFormat="1"/>
    <row r="41" spans="3:34" s="418" customFormat="1"/>
    <row r="42" spans="3:34" s="418" customFormat="1"/>
    <row r="43" spans="3:34" s="418" customFormat="1"/>
    <row r="44" spans="3:34" s="418" customFormat="1"/>
    <row r="45" spans="3:34" s="418" customFormat="1"/>
    <row r="46" spans="3:34" s="418" customFormat="1"/>
    <row r="47" spans="3:34" s="418" customFormat="1"/>
    <row r="48" spans="3:34" s="418" customFormat="1"/>
    <row r="49" s="418" customFormat="1"/>
    <row r="50" s="418" customFormat="1"/>
    <row r="51" s="418" customFormat="1"/>
    <row r="52" s="418" customFormat="1"/>
    <row r="53" s="418" customFormat="1"/>
    <row r="54" s="418" customFormat="1"/>
    <row r="55" s="418" customFormat="1"/>
    <row r="56" s="418" customFormat="1"/>
    <row r="57" s="418" customFormat="1"/>
    <row r="58" s="418" customFormat="1"/>
    <row r="59" s="418" customFormat="1"/>
    <row r="60" s="418" customFormat="1"/>
    <row r="61" s="418" customFormat="1"/>
    <row r="62" s="418" customFormat="1"/>
    <row r="63" s="418" customFormat="1"/>
    <row r="64" s="418" customFormat="1"/>
    <row r="65" s="418" customFormat="1"/>
    <row r="66" s="418" customFormat="1"/>
    <row r="67" s="418" customFormat="1"/>
    <row r="68" s="418" customFormat="1"/>
    <row r="69" s="418" customFormat="1"/>
    <row r="70" s="418" customFormat="1"/>
  </sheetData>
  <mergeCells count="24">
    <mergeCell ref="G8:I8"/>
    <mergeCell ref="J8:L8"/>
    <mergeCell ref="V8:X8"/>
    <mergeCell ref="Y8:AA8"/>
    <mergeCell ref="AB8:AD8"/>
    <mergeCell ref="M8:O8"/>
    <mergeCell ref="P8:R8"/>
    <mergeCell ref="S8:U8"/>
    <mergeCell ref="A10:A14"/>
    <mergeCell ref="A15:A19"/>
    <mergeCell ref="AJ2:AM2"/>
    <mergeCell ref="A3:AM3"/>
    <mergeCell ref="AJ6:AM6"/>
    <mergeCell ref="A7:A9"/>
    <mergeCell ref="B7:B9"/>
    <mergeCell ref="C7:C9"/>
    <mergeCell ref="D7:L7"/>
    <mergeCell ref="M7:U7"/>
    <mergeCell ref="V7:AD7"/>
    <mergeCell ref="AE7:AM7"/>
    <mergeCell ref="AE8:AG8"/>
    <mergeCell ref="AH8:AJ8"/>
    <mergeCell ref="AK8:AM8"/>
    <mergeCell ref="D8:F8"/>
  </mergeCells>
  <printOptions horizontalCentered="1"/>
  <pageMargins left="0" right="0" top="0" bottom="0" header="0.3" footer="0"/>
  <pageSetup paperSize="9" scale="34" orientation="landscape" r:id="rId1"/>
</worksheet>
</file>

<file path=xl/worksheets/sheet7.xml><?xml version="1.0" encoding="utf-8"?>
<worksheet xmlns="http://schemas.openxmlformats.org/spreadsheetml/2006/main" xmlns:r="http://schemas.openxmlformats.org/officeDocument/2006/relationships">
  <dimension ref="B2:P45"/>
  <sheetViews>
    <sheetView workbookViewId="0"/>
  </sheetViews>
  <sheetFormatPr defaultColWidth="9.140625" defaultRowHeight="12.75"/>
  <cols>
    <col min="1" max="1" width="9.140625" style="462" customWidth="1"/>
    <col min="2" max="2" width="12.7109375" style="462" customWidth="1"/>
    <col min="3" max="3" width="18.85546875" style="462" customWidth="1"/>
    <col min="4" max="4" width="9.140625" style="462" customWidth="1"/>
    <col min="5" max="6" width="10.7109375" style="462" customWidth="1"/>
    <col min="7" max="7" width="9.140625" style="462" customWidth="1"/>
    <col min="8" max="8" width="9.7109375" style="462" customWidth="1"/>
    <col min="9" max="9" width="10.28515625" style="462" customWidth="1"/>
    <col min="10" max="10" width="9.7109375" style="462" customWidth="1"/>
    <col min="11" max="11" width="9.85546875" style="462" customWidth="1"/>
    <col min="12" max="12" width="9.140625" style="462" customWidth="1"/>
    <col min="13" max="15" width="0" style="462" hidden="1" customWidth="1"/>
    <col min="16" max="22" width="9.140625" style="462" customWidth="1"/>
    <col min="23" max="23" width="10.140625" style="462" bestFit="1" customWidth="1"/>
    <col min="24" max="16384" width="9.140625" style="462"/>
  </cols>
  <sheetData>
    <row r="2" spans="2:16" ht="13.15" customHeight="1">
      <c r="J2" s="1870" t="s">
        <v>84</v>
      </c>
      <c r="K2" s="1870"/>
    </row>
    <row r="4" spans="2:16" ht="14.25" customHeight="1">
      <c r="B4" s="1926" t="s">
        <v>83</v>
      </c>
      <c r="C4" s="1926"/>
      <c r="D4" s="1926"/>
      <c r="E4" s="1926"/>
      <c r="F4" s="1926"/>
      <c r="G4" s="1926"/>
      <c r="H4" s="1926"/>
      <c r="I4" s="1926"/>
      <c r="J4" s="1926"/>
      <c r="K4" s="1926"/>
    </row>
    <row r="5" spans="2:16" s="463" customFormat="1" ht="15" customHeight="1" thickBot="1"/>
    <row r="6" spans="2:16" s="463" customFormat="1" ht="12.75" customHeight="1">
      <c r="B6" s="1922" t="s">
        <v>73</v>
      </c>
      <c r="C6" s="1927"/>
      <c r="D6" s="1929" t="s">
        <v>0</v>
      </c>
      <c r="E6" s="1930"/>
      <c r="F6" s="1930"/>
      <c r="G6" s="1931"/>
      <c r="H6" s="1929" t="s">
        <v>1</v>
      </c>
      <c r="I6" s="1930"/>
      <c r="J6" s="1930"/>
      <c r="K6" s="1931"/>
    </row>
    <row r="7" spans="2:16" s="463" customFormat="1" ht="39" thickBot="1">
      <c r="B7" s="1924"/>
      <c r="C7" s="1928"/>
      <c r="D7" s="936" t="s">
        <v>64</v>
      </c>
      <c r="E7" s="937" t="s">
        <v>81</v>
      </c>
      <c r="F7" s="937" t="s">
        <v>82</v>
      </c>
      <c r="G7" s="935" t="s">
        <v>38</v>
      </c>
      <c r="H7" s="936" t="s">
        <v>64</v>
      </c>
      <c r="I7" s="937" t="s">
        <v>81</v>
      </c>
      <c r="J7" s="937" t="s">
        <v>82</v>
      </c>
      <c r="K7" s="935" t="s">
        <v>38</v>
      </c>
      <c r="M7" s="464" t="s">
        <v>2</v>
      </c>
      <c r="N7" s="465" t="s">
        <v>3</v>
      </c>
      <c r="O7" s="465" t="s">
        <v>4</v>
      </c>
    </row>
    <row r="8" spans="2:16" s="463" customFormat="1" ht="13.15" customHeight="1">
      <c r="B8" s="1925" t="s">
        <v>74</v>
      </c>
      <c r="C8" s="931" t="s">
        <v>42</v>
      </c>
      <c r="D8" s="466">
        <v>0.62681336368744811</v>
      </c>
      <c r="E8" s="467">
        <v>0.30814509346920849</v>
      </c>
      <c r="F8" s="467">
        <v>6.5041542843343403E-2</v>
      </c>
      <c r="G8" s="468">
        <v>0.99999999999999989</v>
      </c>
      <c r="H8" s="466">
        <v>0.62223794249563036</v>
      </c>
      <c r="I8" s="467">
        <v>0.31301082710493289</v>
      </c>
      <c r="J8" s="467">
        <v>6.4751230399436754E-2</v>
      </c>
      <c r="K8" s="468">
        <v>0.99999999999999989</v>
      </c>
      <c r="L8" s="469"/>
      <c r="M8" s="470" t="e">
        <f>#REF!-#REF!</f>
        <v>#REF!</v>
      </c>
      <c r="N8" s="470" t="e">
        <f>#REF!-#REF!</f>
        <v>#REF!</v>
      </c>
      <c r="O8" s="470" t="e">
        <f>#REF!-#REF!</f>
        <v>#REF!</v>
      </c>
      <c r="P8" s="469"/>
    </row>
    <row r="9" spans="2:16" s="463" customFormat="1">
      <c r="B9" s="1923"/>
      <c r="C9" s="932" t="s">
        <v>43</v>
      </c>
      <c r="D9" s="471">
        <v>0.65337739431807595</v>
      </c>
      <c r="E9" s="472">
        <v>0.29887407680721134</v>
      </c>
      <c r="F9" s="472">
        <v>4.7748528874712752E-2</v>
      </c>
      <c r="G9" s="473">
        <v>1</v>
      </c>
      <c r="H9" s="471">
        <v>0.65354651850570566</v>
      </c>
      <c r="I9" s="472">
        <v>0.29951652843678456</v>
      </c>
      <c r="J9" s="472">
        <v>4.6936953057509792E-2</v>
      </c>
      <c r="K9" s="473">
        <v>1</v>
      </c>
      <c r="L9" s="469"/>
      <c r="M9" s="470" t="e">
        <f>#REF!-#REF!</f>
        <v>#REF!</v>
      </c>
      <c r="N9" s="470" t="e">
        <f>#REF!-#REF!</f>
        <v>#REF!</v>
      </c>
      <c r="O9" s="470" t="e">
        <f>#REF!-#REF!</f>
        <v>#REF!</v>
      </c>
      <c r="P9" s="469"/>
    </row>
    <row r="10" spans="2:16" s="463" customFormat="1" ht="13.5" thickBot="1">
      <c r="B10" s="1932"/>
      <c r="C10" s="933" t="s">
        <v>44</v>
      </c>
      <c r="D10" s="474">
        <v>0.71735876736926885</v>
      </c>
      <c r="E10" s="475">
        <v>0.27006497057371015</v>
      </c>
      <c r="F10" s="475">
        <v>1.2576262057020966E-2</v>
      </c>
      <c r="G10" s="476">
        <v>1</v>
      </c>
      <c r="H10" s="474">
        <v>0.73038338891583698</v>
      </c>
      <c r="I10" s="475">
        <v>0.2603453142838934</v>
      </c>
      <c r="J10" s="475">
        <v>9.2712968002696024E-3</v>
      </c>
      <c r="K10" s="476">
        <v>1</v>
      </c>
      <c r="L10" s="469"/>
      <c r="M10" s="477" t="e">
        <f>#REF!-#REF!</f>
        <v>#REF!</v>
      </c>
      <c r="N10" s="478" t="e">
        <f>#REF!-#REF!</f>
        <v>#REF!</v>
      </c>
      <c r="O10" s="470" t="e">
        <f>#REF!-#REF!</f>
        <v>#REF!</v>
      </c>
      <c r="P10" s="469"/>
    </row>
    <row r="11" spans="2:16" s="463" customFormat="1" ht="13.15" customHeight="1">
      <c r="B11" s="1922" t="s">
        <v>75</v>
      </c>
      <c r="C11" s="934" t="s">
        <v>76</v>
      </c>
      <c r="D11" s="479">
        <v>0.61262450344835906</v>
      </c>
      <c r="E11" s="480">
        <v>0.31586809367127217</v>
      </c>
      <c r="F11" s="480">
        <v>7.1507402880368748E-2</v>
      </c>
      <c r="G11" s="481">
        <v>1</v>
      </c>
      <c r="H11" s="479">
        <v>0.61360786565424574</v>
      </c>
      <c r="I11" s="480">
        <v>0.31487683844694792</v>
      </c>
      <c r="J11" s="480">
        <v>7.1515295898806383E-2</v>
      </c>
      <c r="K11" s="481">
        <v>1</v>
      </c>
      <c r="L11" s="469"/>
      <c r="M11" s="470" t="e">
        <f>#REF!-#REF!</f>
        <v>#REF!</v>
      </c>
      <c r="N11" s="470" t="e">
        <f>#REF!-#REF!</f>
        <v>#REF!</v>
      </c>
      <c r="O11" s="470" t="e">
        <f>#REF!-#REF!</f>
        <v>#REF!</v>
      </c>
      <c r="P11" s="469"/>
    </row>
    <row r="12" spans="2:16" s="463" customFormat="1">
      <c r="B12" s="1923"/>
      <c r="C12" s="932" t="s">
        <v>77</v>
      </c>
      <c r="D12" s="471">
        <v>0.63281482423409186</v>
      </c>
      <c r="E12" s="472">
        <v>0.31821411038132624</v>
      </c>
      <c r="F12" s="472">
        <v>4.8971065384581958E-2</v>
      </c>
      <c r="G12" s="473">
        <v>1</v>
      </c>
      <c r="H12" s="471">
        <v>0.62878818262779723</v>
      </c>
      <c r="I12" s="472">
        <v>0.32273316242809907</v>
      </c>
      <c r="J12" s="472">
        <v>4.8478654944103729E-2</v>
      </c>
      <c r="K12" s="473">
        <v>1</v>
      </c>
      <c r="L12" s="469"/>
      <c r="M12" s="470" t="e">
        <f>#REF!-#REF!</f>
        <v>#REF!</v>
      </c>
      <c r="N12" s="470" t="e">
        <f>#REF!-#REF!</f>
        <v>#REF!</v>
      </c>
      <c r="O12" s="470" t="e">
        <f>#REF!-#REF!</f>
        <v>#REF!</v>
      </c>
      <c r="P12" s="469"/>
    </row>
    <row r="13" spans="2:16" s="463" customFormat="1">
      <c r="B13" s="1923"/>
      <c r="C13" s="932" t="s">
        <v>78</v>
      </c>
      <c r="D13" s="471">
        <v>0.68452865386156958</v>
      </c>
      <c r="E13" s="472">
        <v>0.26374949219370958</v>
      </c>
      <c r="F13" s="472">
        <v>5.1721853944720786E-2</v>
      </c>
      <c r="G13" s="473">
        <v>1</v>
      </c>
      <c r="H13" s="471">
        <v>0.57210499249781499</v>
      </c>
      <c r="I13" s="472">
        <v>0.37134567402212348</v>
      </c>
      <c r="J13" s="472">
        <v>5.6549333480061539E-2</v>
      </c>
      <c r="K13" s="473">
        <v>1</v>
      </c>
      <c r="L13" s="469"/>
      <c r="M13" s="478" t="e">
        <f>#REF!-#REF!</f>
        <v>#REF!</v>
      </c>
      <c r="N13" s="477" t="e">
        <f>#REF!-#REF!</f>
        <v>#REF!</v>
      </c>
      <c r="O13" s="470" t="e">
        <f>#REF!-#REF!</f>
        <v>#REF!</v>
      </c>
      <c r="P13" s="469"/>
    </row>
    <row r="14" spans="2:16" s="463" customFormat="1" ht="13.5" thickBot="1">
      <c r="B14" s="1924"/>
      <c r="C14" s="935" t="s">
        <v>79</v>
      </c>
      <c r="D14" s="482">
        <v>0.71145969562816669</v>
      </c>
      <c r="E14" s="483">
        <v>0.20668358124211922</v>
      </c>
      <c r="F14" s="483">
        <v>8.1856723129714107E-2</v>
      </c>
      <c r="G14" s="484">
        <v>0.99999999999999989</v>
      </c>
      <c r="H14" s="482">
        <v>0.72047366833036819</v>
      </c>
      <c r="I14" s="483">
        <v>0.20112600671041059</v>
      </c>
      <c r="J14" s="483">
        <v>7.8400324959221238E-2</v>
      </c>
      <c r="K14" s="484">
        <v>0.99999999999999989</v>
      </c>
      <c r="L14" s="469"/>
      <c r="M14" s="470" t="e">
        <f>#REF!-#REF!</f>
        <v>#REF!</v>
      </c>
      <c r="N14" s="478" t="e">
        <f>#REF!-#REF!</f>
        <v>#REF!</v>
      </c>
      <c r="O14" s="477" t="e">
        <f>#REF!-#REF!</f>
        <v>#REF!</v>
      </c>
      <c r="P14" s="469"/>
    </row>
    <row r="15" spans="2:16" s="463" customFormat="1" ht="13.15" customHeight="1">
      <c r="B15" s="1925" t="s">
        <v>80</v>
      </c>
      <c r="C15" s="931" t="s">
        <v>39</v>
      </c>
      <c r="D15" s="466">
        <v>0.73446599633297371</v>
      </c>
      <c r="E15" s="467">
        <v>0.20568441861411552</v>
      </c>
      <c r="F15" s="467">
        <v>5.9849585052910811E-2</v>
      </c>
      <c r="G15" s="468">
        <v>1</v>
      </c>
      <c r="H15" s="466">
        <v>0.73130251560812376</v>
      </c>
      <c r="I15" s="467">
        <v>0.20808704611515666</v>
      </c>
      <c r="J15" s="467">
        <v>6.0610438276719587E-2</v>
      </c>
      <c r="K15" s="468">
        <v>1</v>
      </c>
      <c r="L15" s="469"/>
      <c r="M15" s="470" t="e">
        <f>#REF!-#REF!</f>
        <v>#REF!</v>
      </c>
      <c r="N15" s="470" t="e">
        <f>#REF!-#REF!</f>
        <v>#REF!</v>
      </c>
      <c r="O15" s="470" t="e">
        <f>#REF!-#REF!</f>
        <v>#REF!</v>
      </c>
      <c r="P15" s="469"/>
    </row>
    <row r="16" spans="2:16" s="463" customFormat="1" ht="25.5">
      <c r="B16" s="1923"/>
      <c r="C16" s="932" t="s">
        <v>40</v>
      </c>
      <c r="D16" s="485">
        <v>0.57629140592590755</v>
      </c>
      <c r="E16" s="472">
        <v>0.36343121229176517</v>
      </c>
      <c r="F16" s="486">
        <v>6.0277381782327229E-2</v>
      </c>
      <c r="G16" s="473">
        <v>1.0000000000000002</v>
      </c>
      <c r="H16" s="485">
        <v>0.57685907671693248</v>
      </c>
      <c r="I16" s="472">
        <v>0.36675843729506086</v>
      </c>
      <c r="J16" s="486">
        <v>5.6382485988006652E-2</v>
      </c>
      <c r="K16" s="473">
        <v>1.0000000000000002</v>
      </c>
      <c r="L16" s="469"/>
      <c r="M16" s="470" t="e">
        <f>#REF!-#REF!</f>
        <v>#REF!</v>
      </c>
      <c r="N16" s="470" t="e">
        <f>#REF!-#REF!</f>
        <v>#REF!</v>
      </c>
      <c r="O16" s="470" t="e">
        <f>#REF!-#REF!</f>
        <v>#REF!</v>
      </c>
      <c r="P16" s="469"/>
    </row>
    <row r="17" spans="2:16" s="463" customFormat="1" ht="13.5" thickBot="1">
      <c r="B17" s="1924"/>
      <c r="C17" s="935" t="s">
        <v>41</v>
      </c>
      <c r="D17" s="487">
        <v>0.50976245317009783</v>
      </c>
      <c r="E17" s="488">
        <v>0.4418322228426278</v>
      </c>
      <c r="F17" s="488">
        <v>4.8405323987274318E-2</v>
      </c>
      <c r="G17" s="484">
        <v>1</v>
      </c>
      <c r="H17" s="487">
        <v>0.50325803148020498</v>
      </c>
      <c r="I17" s="488">
        <v>0.44812886509705474</v>
      </c>
      <c r="J17" s="488">
        <v>4.8613103422740306E-2</v>
      </c>
      <c r="K17" s="484">
        <v>1</v>
      </c>
      <c r="L17" s="469"/>
      <c r="M17" s="478" t="e">
        <f>#REF!-#REF!</f>
        <v>#REF!</v>
      </c>
      <c r="N17" s="470" t="e">
        <f>#REF!-#REF!</f>
        <v>#REF!</v>
      </c>
      <c r="O17" s="477" t="e">
        <f>#REF!-#REF!</f>
        <v>#REF!</v>
      </c>
      <c r="P17" s="469"/>
    </row>
    <row r="18" spans="2:16">
      <c r="D18" s="489"/>
      <c r="E18" s="489"/>
      <c r="F18" s="489"/>
      <c r="I18" s="490"/>
      <c r="J18" s="490"/>
      <c r="K18" s="491"/>
    </row>
    <row r="19" spans="2:16">
      <c r="I19" s="490"/>
      <c r="J19" s="490"/>
      <c r="K19" s="490"/>
    </row>
    <row r="20" spans="2:16">
      <c r="H20" s="492"/>
      <c r="I20" s="493"/>
      <c r="J20" s="493"/>
      <c r="K20" s="490"/>
    </row>
    <row r="21" spans="2:16">
      <c r="H21" s="492"/>
      <c r="I21" s="493"/>
      <c r="J21" s="493"/>
      <c r="K21" s="490"/>
    </row>
    <row r="22" spans="2:16" ht="15">
      <c r="D22" s="381"/>
      <c r="E22" s="381"/>
      <c r="F22" s="381"/>
      <c r="H22" s="492"/>
      <c r="I22" s="492"/>
      <c r="J22" s="492"/>
    </row>
    <row r="23" spans="2:16" ht="15">
      <c r="D23" s="494"/>
      <c r="E23" s="494"/>
      <c r="F23" s="494"/>
      <c r="H23" s="492"/>
      <c r="I23" s="492"/>
      <c r="J23" s="492"/>
    </row>
    <row r="24" spans="2:16" ht="15">
      <c r="C24" s="492"/>
      <c r="D24" s="494"/>
      <c r="E24" s="494"/>
      <c r="F24" s="494"/>
      <c r="H24" s="495"/>
      <c r="I24" s="492"/>
      <c r="J24" s="492"/>
    </row>
    <row r="25" spans="2:16" ht="15">
      <c r="D25" s="494"/>
      <c r="E25" s="494"/>
      <c r="F25" s="494"/>
      <c r="H25" s="492"/>
      <c r="I25" s="492"/>
      <c r="J25" s="492"/>
    </row>
    <row r="26" spans="2:16" ht="15">
      <c r="D26" s="381"/>
      <c r="E26" s="381"/>
      <c r="F26" s="381"/>
      <c r="H26" s="492"/>
      <c r="I26" s="492"/>
      <c r="J26" s="492"/>
    </row>
    <row r="27" spans="2:16" ht="15">
      <c r="D27" s="330"/>
      <c r="E27" s="330"/>
      <c r="F27" s="330"/>
      <c r="H27" s="492"/>
      <c r="I27" s="492"/>
      <c r="J27" s="492"/>
    </row>
    <row r="28" spans="2:16" ht="15">
      <c r="D28" s="330"/>
      <c r="E28" s="330"/>
      <c r="F28" s="330"/>
      <c r="H28" s="492"/>
      <c r="I28" s="492"/>
      <c r="J28" s="492"/>
    </row>
    <row r="29" spans="2:16" ht="15">
      <c r="D29" s="496"/>
      <c r="E29" s="496"/>
      <c r="F29" s="496"/>
      <c r="H29" s="492"/>
      <c r="I29" s="492"/>
      <c r="J29" s="492"/>
    </row>
    <row r="30" spans="2:16" ht="15">
      <c r="D30" s="381"/>
      <c r="E30" s="381"/>
      <c r="F30" s="381"/>
      <c r="H30" s="492"/>
      <c r="I30" s="492"/>
      <c r="J30" s="492"/>
    </row>
    <row r="31" spans="2:16">
      <c r="H31" s="492"/>
      <c r="I31" s="492"/>
      <c r="J31" s="492"/>
    </row>
    <row r="45" spans="3:5">
      <c r="C45" s="492"/>
      <c r="D45" s="492"/>
      <c r="E45" s="492"/>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C2:P43"/>
  <sheetViews>
    <sheetView workbookViewId="0"/>
  </sheetViews>
  <sheetFormatPr defaultColWidth="9.140625" defaultRowHeight="12.75"/>
  <cols>
    <col min="1" max="2" width="9.140625" style="462" customWidth="1"/>
    <col min="3" max="3" width="14.7109375" style="462" customWidth="1"/>
    <col min="4" max="4" width="20.28515625" style="462" customWidth="1"/>
    <col min="5" max="7" width="0" style="462" hidden="1" customWidth="1"/>
    <col min="8" max="8" width="11.85546875" style="462" customWidth="1"/>
    <col min="9" max="9" width="11.42578125" style="462" customWidth="1"/>
    <col min="10" max="10" width="11.140625" style="462" customWidth="1"/>
    <col min="11" max="12" width="11.85546875" style="462" customWidth="1"/>
    <col min="13" max="13" width="12" style="462" customWidth="1"/>
    <col min="14" max="16384" width="9.140625" style="462"/>
  </cols>
  <sheetData>
    <row r="2" spans="3:16">
      <c r="L2" s="1870" t="s">
        <v>85</v>
      </c>
      <c r="M2" s="1870"/>
    </row>
    <row r="3" spans="3:16">
      <c r="I3" s="497"/>
      <c r="J3" s="497"/>
    </row>
    <row r="4" spans="3:16" ht="19.149999999999999" customHeight="1">
      <c r="C4" s="1936" t="s">
        <v>71</v>
      </c>
      <c r="D4" s="1936"/>
      <c r="E4" s="1936"/>
      <c r="F4" s="1936"/>
      <c r="G4" s="1936"/>
      <c r="H4" s="1936"/>
      <c r="I4" s="1936"/>
      <c r="J4" s="1936"/>
      <c r="K4" s="1936"/>
      <c r="L4" s="1936"/>
      <c r="M4" s="1936"/>
    </row>
    <row r="5" spans="3:16" ht="13.5" thickBot="1">
      <c r="K5" s="498"/>
      <c r="L5" s="498"/>
      <c r="M5" s="498"/>
    </row>
    <row r="6" spans="3:16" ht="12.75" customHeight="1" thickBot="1">
      <c r="C6" s="1937" t="s">
        <v>73</v>
      </c>
      <c r="D6" s="1938"/>
      <c r="E6" s="1941">
        <v>40178</v>
      </c>
      <c r="F6" s="1942"/>
      <c r="G6" s="1943"/>
      <c r="H6" s="1944" t="s">
        <v>0</v>
      </c>
      <c r="I6" s="1945"/>
      <c r="J6" s="1946"/>
      <c r="K6" s="1944" t="s">
        <v>1</v>
      </c>
      <c r="L6" s="1945"/>
      <c r="M6" s="1946"/>
      <c r="N6" s="499"/>
      <c r="O6" s="499"/>
    </row>
    <row r="7" spans="3:16" ht="26.25" thickBot="1">
      <c r="C7" s="1939"/>
      <c r="D7" s="1940"/>
      <c r="E7" s="500" t="s">
        <v>2</v>
      </c>
      <c r="F7" s="333" t="s">
        <v>3</v>
      </c>
      <c r="G7" s="334" t="s">
        <v>4</v>
      </c>
      <c r="H7" s="938" t="s">
        <v>64</v>
      </c>
      <c r="I7" s="939" t="s">
        <v>81</v>
      </c>
      <c r="J7" s="940" t="s">
        <v>82</v>
      </c>
      <c r="K7" s="938" t="s">
        <v>64</v>
      </c>
      <c r="L7" s="939" t="s">
        <v>81</v>
      </c>
      <c r="M7" s="939" t="s">
        <v>82</v>
      </c>
    </row>
    <row r="8" spans="3:16" ht="12.75" customHeight="1">
      <c r="C8" s="1933" t="s">
        <v>74</v>
      </c>
      <c r="D8" s="931" t="s">
        <v>42</v>
      </c>
      <c r="E8" s="501">
        <v>0.61702994700019231</v>
      </c>
      <c r="F8" s="502">
        <v>0.58276441932741097</v>
      </c>
      <c r="G8" s="503">
        <v>0.54499110064385525</v>
      </c>
      <c r="H8" s="501">
        <v>0.5702473902276205</v>
      </c>
      <c r="I8" s="504">
        <v>0.58928866272371372</v>
      </c>
      <c r="J8" s="505">
        <v>0.65925046280786725</v>
      </c>
      <c r="K8" s="501">
        <v>0.56235880304329555</v>
      </c>
      <c r="L8" s="504">
        <v>0.58694296463016149</v>
      </c>
      <c r="M8" s="505">
        <v>0.65688216648565811</v>
      </c>
    </row>
    <row r="9" spans="3:16">
      <c r="C9" s="1934"/>
      <c r="D9" s="932" t="s">
        <v>43</v>
      </c>
      <c r="E9" s="504">
        <v>0.3810399065587825</v>
      </c>
      <c r="F9" s="506">
        <v>0.41321928326913893</v>
      </c>
      <c r="G9" s="507">
        <v>0.45399325433833043</v>
      </c>
      <c r="H9" s="501">
        <v>0.41496049160591192</v>
      </c>
      <c r="I9" s="504">
        <v>0.39900529783072702</v>
      </c>
      <c r="J9" s="505">
        <v>0.33786032070237831</v>
      </c>
      <c r="K9" s="501">
        <v>0.42303965490285084</v>
      </c>
      <c r="L9" s="504">
        <v>0.40225819466722135</v>
      </c>
      <c r="M9" s="505">
        <v>0.34103731895897421</v>
      </c>
    </row>
    <row r="10" spans="3:16">
      <c r="C10" s="1934"/>
      <c r="D10" s="933" t="s">
        <v>44</v>
      </c>
      <c r="E10" s="508">
        <v>1.9301464410252031E-3</v>
      </c>
      <c r="F10" s="509">
        <v>4.0162974034501659E-3</v>
      </c>
      <c r="G10" s="510">
        <v>1.0156450178143038E-3</v>
      </c>
      <c r="H10" s="511">
        <v>1.4792118166467583E-2</v>
      </c>
      <c r="I10" s="508">
        <v>1.1706039445559266E-2</v>
      </c>
      <c r="J10" s="512">
        <v>2.8892164897544714E-3</v>
      </c>
      <c r="K10" s="511">
        <v>1.4601542053853556E-2</v>
      </c>
      <c r="L10" s="508">
        <v>1.0798840702617097E-2</v>
      </c>
      <c r="M10" s="512">
        <v>2.080514555367661E-3</v>
      </c>
      <c r="O10" s="489"/>
    </row>
    <row r="11" spans="3:16" ht="13.5" thickBot="1">
      <c r="C11" s="1935"/>
      <c r="D11" s="933" t="s">
        <v>38</v>
      </c>
      <c r="E11" s="513">
        <f>E8+E9+E10</f>
        <v>1</v>
      </c>
      <c r="F11" s="514">
        <f>F8+F9+F10</f>
        <v>1</v>
      </c>
      <c r="G11" s="515">
        <f>G8+G9+G10</f>
        <v>1</v>
      </c>
      <c r="H11" s="513">
        <v>1</v>
      </c>
      <c r="I11" s="513">
        <v>1</v>
      </c>
      <c r="J11" s="516">
        <v>1</v>
      </c>
      <c r="K11" s="513">
        <v>0.99999999999999989</v>
      </c>
      <c r="L11" s="513">
        <v>0.99999999999999989</v>
      </c>
      <c r="M11" s="516">
        <v>0.99999999999999989</v>
      </c>
    </row>
    <row r="12" spans="3:16" ht="12.75" customHeight="1">
      <c r="C12" s="1933" t="s">
        <v>75</v>
      </c>
      <c r="D12" s="934" t="s">
        <v>76</v>
      </c>
      <c r="E12" s="517">
        <v>0.23327920643937936</v>
      </c>
      <c r="F12" s="518">
        <v>0.21255070629223724</v>
      </c>
      <c r="G12" s="519">
        <v>0.15244889087611271</v>
      </c>
      <c r="H12" s="517">
        <v>0.18881487004007599</v>
      </c>
      <c r="I12" s="517">
        <v>0.20464227698965484</v>
      </c>
      <c r="J12" s="520">
        <v>0.24554290231827039</v>
      </c>
      <c r="K12" s="517">
        <v>0.18764958633618692</v>
      </c>
      <c r="L12" s="517">
        <v>0.19979147012825274</v>
      </c>
      <c r="M12" s="520">
        <v>0.24549241107685479</v>
      </c>
    </row>
    <row r="13" spans="3:16">
      <c r="C13" s="1934"/>
      <c r="D13" s="932" t="s">
        <v>77</v>
      </c>
      <c r="E13" s="504">
        <v>0.66786869226376078</v>
      </c>
      <c r="F13" s="506">
        <v>0.67991876179961164</v>
      </c>
      <c r="G13" s="507">
        <v>0.58376218257963908</v>
      </c>
      <c r="H13" s="504">
        <v>0.6662230404177345</v>
      </c>
      <c r="I13" s="504">
        <v>0.70422300271081717</v>
      </c>
      <c r="J13" s="505">
        <v>0.57440353716199377</v>
      </c>
      <c r="K13" s="504">
        <v>0.66502554209724984</v>
      </c>
      <c r="L13" s="504">
        <v>0.70820189013323531</v>
      </c>
      <c r="M13" s="505">
        <v>0.57552865900854711</v>
      </c>
    </row>
    <row r="14" spans="3:16">
      <c r="C14" s="1934"/>
      <c r="D14" s="932" t="s">
        <v>78</v>
      </c>
      <c r="E14" s="504">
        <v>1.2815494787117476E-2</v>
      </c>
      <c r="F14" s="506">
        <v>1.5648384560312072E-2</v>
      </c>
      <c r="G14" s="507">
        <v>2.6909020649413744E-2</v>
      </c>
      <c r="H14" s="504">
        <v>1.3104969795115671E-2</v>
      </c>
      <c r="I14" s="504">
        <v>1.061411512677762E-2</v>
      </c>
      <c r="J14" s="505">
        <v>1.1031968808430581E-2</v>
      </c>
      <c r="K14" s="504">
        <v>8.6978062115306738E-3</v>
      </c>
      <c r="L14" s="504">
        <v>1.1713640515809365E-2</v>
      </c>
      <c r="M14" s="505">
        <v>9.6503689655760214E-3</v>
      </c>
      <c r="P14" s="489"/>
    </row>
    <row r="15" spans="3:16">
      <c r="C15" s="1934"/>
      <c r="D15" s="933" t="s">
        <v>79</v>
      </c>
      <c r="E15" s="508">
        <v>8.6036606509742417E-2</v>
      </c>
      <c r="F15" s="509">
        <v>9.1882147347839185E-2</v>
      </c>
      <c r="G15" s="510">
        <v>0.2368799058948344</v>
      </c>
      <c r="H15" s="508">
        <v>0.13185711974707387</v>
      </c>
      <c r="I15" s="508">
        <v>8.0520605172750365E-2</v>
      </c>
      <c r="J15" s="512">
        <v>0.16902159171130526</v>
      </c>
      <c r="K15" s="508">
        <v>0.13862706535503252</v>
      </c>
      <c r="L15" s="508">
        <v>8.0292999222702527E-2</v>
      </c>
      <c r="M15" s="512">
        <v>0.16932856094902204</v>
      </c>
    </row>
    <row r="16" spans="3:16" ht="13.5" thickBot="1">
      <c r="C16" s="1935"/>
      <c r="D16" s="935" t="s">
        <v>38</v>
      </c>
      <c r="E16" s="521">
        <f>E12+E13+E14+E15</f>
        <v>1</v>
      </c>
      <c r="F16" s="522">
        <f>F12+F13+F14+F15</f>
        <v>1.0000000000000002</v>
      </c>
      <c r="G16" s="523">
        <f>G12+G13+G14+G15</f>
        <v>0.99999999999999989</v>
      </c>
      <c r="H16" s="521">
        <v>1</v>
      </c>
      <c r="I16" s="521">
        <v>1</v>
      </c>
      <c r="J16" s="524">
        <v>1</v>
      </c>
      <c r="K16" s="521">
        <v>1</v>
      </c>
      <c r="L16" s="521">
        <v>0.99999999999999989</v>
      </c>
      <c r="M16" s="524">
        <v>1</v>
      </c>
    </row>
    <row r="17" spans="3:16" ht="12.75" customHeight="1">
      <c r="C17" s="1933" t="s">
        <v>80</v>
      </c>
      <c r="D17" s="931" t="s">
        <v>39</v>
      </c>
      <c r="E17" s="501">
        <v>0.46210276601961675</v>
      </c>
      <c r="F17" s="502">
        <v>0.27623842728249082</v>
      </c>
      <c r="G17" s="503">
        <v>0.68924814467458118</v>
      </c>
      <c r="H17" s="501">
        <v>0.56554968647044013</v>
      </c>
      <c r="I17" s="501">
        <v>0.33292640023290448</v>
      </c>
      <c r="J17" s="511">
        <v>0.51344598855412682</v>
      </c>
      <c r="K17" s="501">
        <v>0.56842214783571154</v>
      </c>
      <c r="L17" s="501">
        <v>0.33558187964999986</v>
      </c>
      <c r="M17" s="511">
        <v>0.52881502546976267</v>
      </c>
    </row>
    <row r="18" spans="3:16" ht="25.5">
      <c r="C18" s="1934"/>
      <c r="D18" s="932" t="s">
        <v>40</v>
      </c>
      <c r="E18" s="504">
        <v>0.30138688562916149</v>
      </c>
      <c r="F18" s="506">
        <v>0.50878439438410616</v>
      </c>
      <c r="G18" s="507">
        <v>0.29501440283454772</v>
      </c>
      <c r="H18" s="504">
        <v>0.25080198056700614</v>
      </c>
      <c r="I18" s="504">
        <v>0.33247485936558541</v>
      </c>
      <c r="J18" s="505">
        <v>0.29226563142989953</v>
      </c>
      <c r="K18" s="504">
        <v>0.25158376845443897</v>
      </c>
      <c r="L18" s="504">
        <v>0.33187346846898569</v>
      </c>
      <c r="M18" s="505">
        <v>0.27601936112225861</v>
      </c>
    </row>
    <row r="19" spans="3:16">
      <c r="C19" s="1934"/>
      <c r="D19" s="933" t="s">
        <v>41</v>
      </c>
      <c r="E19" s="508">
        <v>0.23651034835122173</v>
      </c>
      <c r="F19" s="509">
        <v>0.21497717833340305</v>
      </c>
      <c r="G19" s="510">
        <v>1.5737452490871051E-2</v>
      </c>
      <c r="H19" s="508">
        <v>0.18364833296255376</v>
      </c>
      <c r="I19" s="508">
        <v>0.33459874040151011</v>
      </c>
      <c r="J19" s="512">
        <v>0.19428838001597368</v>
      </c>
      <c r="K19" s="508">
        <v>0.17999408370984943</v>
      </c>
      <c r="L19" s="508">
        <v>0.33254465188101445</v>
      </c>
      <c r="M19" s="512">
        <v>0.19516561340797875</v>
      </c>
    </row>
    <row r="20" spans="3:16" ht="13.5" thickBot="1">
      <c r="C20" s="1935"/>
      <c r="D20" s="935" t="s">
        <v>38</v>
      </c>
      <c r="E20" s="521">
        <f>E17+E18+E19</f>
        <v>1</v>
      </c>
      <c r="F20" s="522">
        <f>F17+F18+F19</f>
        <v>1</v>
      </c>
      <c r="G20" s="523">
        <f>G17+G18+G19</f>
        <v>1</v>
      </c>
      <c r="H20" s="521">
        <v>1</v>
      </c>
      <c r="I20" s="521">
        <v>1</v>
      </c>
      <c r="J20" s="524">
        <v>1</v>
      </c>
      <c r="K20" s="521">
        <v>1</v>
      </c>
      <c r="L20" s="521">
        <v>1</v>
      </c>
      <c r="M20" s="524">
        <v>1</v>
      </c>
    </row>
    <row r="23" spans="3:16" customFormat="1" ht="15">
      <c r="N23" s="462"/>
      <c r="O23" s="462"/>
      <c r="P23" s="462"/>
    </row>
    <row r="24" spans="3:16" ht="12.75" hidden="1" customHeight="1">
      <c r="H24" s="525">
        <v>136777016</v>
      </c>
      <c r="I24" s="525">
        <v>56371068</v>
      </c>
      <c r="J24" s="525">
        <v>9257253</v>
      </c>
      <c r="K24" s="525">
        <v>202405337</v>
      </c>
    </row>
    <row r="25" spans="3:16" ht="15">
      <c r="C25"/>
      <c r="K25" s="525"/>
      <c r="L25" s="525"/>
      <c r="M25" s="525"/>
    </row>
    <row r="26" spans="3:16">
      <c r="H26" s="492"/>
      <c r="I26" s="492"/>
      <c r="J26" s="492"/>
      <c r="K26" s="492"/>
      <c r="L26" s="492"/>
      <c r="M26" s="492"/>
    </row>
    <row r="27" spans="3:16">
      <c r="H27" s="492"/>
      <c r="I27" s="492"/>
      <c r="J27" s="492"/>
      <c r="K27" s="492"/>
      <c r="L27" s="492"/>
      <c r="M27" s="492"/>
    </row>
    <row r="28" spans="3:16">
      <c r="H28" s="492"/>
      <c r="I28" s="492"/>
      <c r="J28" s="492"/>
      <c r="K28" s="492"/>
      <c r="L28" s="492"/>
      <c r="M28" s="492"/>
    </row>
    <row r="29" spans="3:16">
      <c r="H29" s="492"/>
      <c r="I29" s="492"/>
      <c r="J29" s="492"/>
      <c r="K29" s="492"/>
      <c r="L29" s="492"/>
      <c r="M29" s="492"/>
    </row>
    <row r="30" spans="3:16">
      <c r="K30" s="492"/>
      <c r="L30" s="492"/>
      <c r="M30" s="492"/>
    </row>
    <row r="31" spans="3:16">
      <c r="H31" s="492"/>
      <c r="I31" s="492"/>
      <c r="J31" s="492"/>
      <c r="K31" s="525"/>
      <c r="L31" s="525"/>
      <c r="M31" s="525"/>
    </row>
    <row r="32" spans="3:16">
      <c r="H32" s="492"/>
      <c r="I32" s="495"/>
      <c r="J32" s="492"/>
      <c r="K32" s="525"/>
      <c r="L32" s="525"/>
      <c r="M32" s="525"/>
    </row>
    <row r="33" spans="8:13">
      <c r="H33" s="492"/>
      <c r="I33" s="492"/>
      <c r="J33" s="492"/>
      <c r="K33" s="525"/>
      <c r="L33" s="525"/>
      <c r="M33" s="525"/>
    </row>
    <row r="34" spans="8:13">
      <c r="H34" s="492"/>
      <c r="I34" s="492"/>
      <c r="J34" s="492"/>
      <c r="K34" s="525"/>
      <c r="L34" s="525"/>
      <c r="M34" s="525"/>
    </row>
    <row r="35" spans="8:13">
      <c r="H35" s="492"/>
      <c r="I35" s="492"/>
      <c r="J35" s="492"/>
      <c r="L35" s="492"/>
      <c r="M35" s="492"/>
    </row>
    <row r="36" spans="8:13">
      <c r="L36" s="492"/>
      <c r="M36" s="492"/>
    </row>
    <row r="37" spans="8:13">
      <c r="K37" s="526"/>
      <c r="L37" s="526"/>
      <c r="M37" s="526"/>
    </row>
    <row r="38" spans="8:13">
      <c r="K38" s="526"/>
      <c r="L38" s="526"/>
      <c r="M38" s="526"/>
    </row>
    <row r="39" spans="8:13">
      <c r="K39" s="526"/>
      <c r="L39" s="526"/>
      <c r="M39" s="526"/>
    </row>
    <row r="40" spans="8:13">
      <c r="K40" s="492"/>
      <c r="L40" s="492"/>
      <c r="M40" s="492"/>
    </row>
    <row r="41" spans="8:13">
      <c r="K41" s="492"/>
      <c r="L41" s="492"/>
      <c r="M41" s="492"/>
    </row>
    <row r="42" spans="8:13">
      <c r="K42" s="492"/>
      <c r="L42" s="492"/>
      <c r="M42" s="492"/>
    </row>
    <row r="43" spans="8:13">
      <c r="K43" s="492"/>
      <c r="L43" s="492"/>
      <c r="M43" s="492"/>
    </row>
  </sheetData>
  <mergeCells count="9">
    <mergeCell ref="C8:C11"/>
    <mergeCell ref="C12:C16"/>
    <mergeCell ref="C17:C20"/>
    <mergeCell ref="L2:M2"/>
    <mergeCell ref="C4:M4"/>
    <mergeCell ref="C6:D7"/>
    <mergeCell ref="E6:G6"/>
    <mergeCell ref="H6:J6"/>
    <mergeCell ref="K6:M6"/>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2:K29"/>
  <sheetViews>
    <sheetView zoomScale="90" zoomScaleNormal="90" workbookViewId="0"/>
  </sheetViews>
  <sheetFormatPr defaultColWidth="9.140625" defaultRowHeight="12.75"/>
  <cols>
    <col min="1" max="1" width="17.85546875" style="527" customWidth="1"/>
    <col min="2" max="2" width="20.7109375" style="527" customWidth="1"/>
    <col min="3" max="3" width="35" style="527" customWidth="1"/>
    <col min="4" max="4" width="19.5703125" style="527" bestFit="1" customWidth="1"/>
    <col min="5" max="6" width="19.5703125" style="527" customWidth="1"/>
    <col min="7" max="7" width="15.5703125" style="527" customWidth="1"/>
    <col min="8" max="8" width="15.140625" style="527" customWidth="1"/>
    <col min="9" max="9" width="21.5703125" style="527" bestFit="1" customWidth="1"/>
    <col min="10" max="10" width="18.7109375" style="527" bestFit="1" customWidth="1"/>
    <col min="11" max="11" width="18.85546875" style="527" customWidth="1"/>
    <col min="12" max="16384" width="9.140625" style="527"/>
  </cols>
  <sheetData>
    <row r="2" spans="1:11">
      <c r="J2" s="941" t="s">
        <v>86</v>
      </c>
      <c r="K2" s="528"/>
    </row>
    <row r="3" spans="1:11">
      <c r="J3" s="528"/>
      <c r="K3" s="528"/>
    </row>
    <row r="4" spans="1:11" ht="14.25">
      <c r="B4" s="1947" t="s">
        <v>87</v>
      </c>
      <c r="C4" s="1947"/>
      <c r="D4" s="1947"/>
      <c r="E4" s="1947"/>
      <c r="F4" s="1947"/>
      <c r="G4" s="1947"/>
      <c r="H4" s="1947"/>
      <c r="I4" s="1947"/>
      <c r="J4" s="1947"/>
      <c r="K4" s="528"/>
    </row>
    <row r="5" spans="1:11">
      <c r="J5" s="528"/>
      <c r="K5" s="528"/>
    </row>
    <row r="6" spans="1:11" ht="13.5" thickBot="1">
      <c r="A6" s="529"/>
      <c r="B6" s="530"/>
      <c r="C6" s="530"/>
      <c r="D6" s="530"/>
      <c r="E6" s="530"/>
      <c r="F6" s="530"/>
      <c r="G6" s="530"/>
      <c r="H6" s="530"/>
      <c r="I6" s="530"/>
      <c r="J6" s="531"/>
    </row>
    <row r="7" spans="1:11" ht="72.599999999999994" customHeight="1" thickBot="1">
      <c r="A7" s="529"/>
      <c r="B7" s="942" t="s">
        <v>88</v>
      </c>
      <c r="C7" s="942" t="s">
        <v>89</v>
      </c>
      <c r="D7" s="533" t="s">
        <v>96</v>
      </c>
      <c r="E7" s="943" t="s">
        <v>90</v>
      </c>
      <c r="F7" s="943" t="s">
        <v>91</v>
      </c>
      <c r="G7" s="532" t="s">
        <v>92</v>
      </c>
      <c r="H7" s="532" t="s">
        <v>93</v>
      </c>
      <c r="I7" s="944" t="s">
        <v>94</v>
      </c>
      <c r="J7" s="942" t="s">
        <v>95</v>
      </c>
      <c r="K7" s="534"/>
    </row>
    <row r="8" spans="1:11" ht="25.5">
      <c r="A8" s="529"/>
      <c r="B8" s="1949" t="s">
        <v>97</v>
      </c>
      <c r="C8" s="945" t="s">
        <v>98</v>
      </c>
      <c r="D8" s="535">
        <v>25511832</v>
      </c>
      <c r="E8" s="536">
        <v>3093145</v>
      </c>
      <c r="F8" s="536">
        <v>956241</v>
      </c>
      <c r="G8" s="537">
        <v>0.13797172867438667</v>
      </c>
      <c r="H8" s="537">
        <v>3.8941884966238439E-2</v>
      </c>
      <c r="I8" s="538">
        <v>9.7221084589442314E-2</v>
      </c>
      <c r="J8" s="538">
        <v>7.9457468852171323E-2</v>
      </c>
      <c r="K8" s="539"/>
    </row>
    <row r="9" spans="1:11" ht="15" customHeight="1">
      <c r="A9" s="529"/>
      <c r="B9" s="1950"/>
      <c r="C9" s="946" t="s">
        <v>99</v>
      </c>
      <c r="D9" s="540">
        <v>50266478</v>
      </c>
      <c r="E9" s="536">
        <v>8235560</v>
      </c>
      <c r="F9" s="536">
        <v>1575293</v>
      </c>
      <c r="G9" s="537">
        <v>0.19594052168929549</v>
      </c>
      <c r="H9" s="537">
        <v>3.2352734894416722E-2</v>
      </c>
      <c r="I9" s="538">
        <v>0.25885306877027348</v>
      </c>
      <c r="J9" s="538">
        <v>0.13089670332117481</v>
      </c>
      <c r="K9" s="539"/>
    </row>
    <row r="10" spans="1:11" ht="15" customHeight="1">
      <c r="A10" s="529"/>
      <c r="B10" s="1950"/>
      <c r="C10" s="946" t="s">
        <v>100</v>
      </c>
      <c r="D10" s="540">
        <v>10843202</v>
      </c>
      <c r="E10" s="536">
        <v>672569</v>
      </c>
      <c r="F10" s="536">
        <v>273114</v>
      </c>
      <c r="G10" s="537">
        <v>6.6128529069921213E-2</v>
      </c>
      <c r="H10" s="537">
        <v>2.5838384694621276E-2</v>
      </c>
      <c r="I10" s="538">
        <v>2.1139612802256805E-2</v>
      </c>
      <c r="J10" s="538">
        <v>2.2694014529906079E-2</v>
      </c>
      <c r="K10" s="539"/>
    </row>
    <row r="11" spans="1:11" ht="15" customHeight="1">
      <c r="A11" s="529"/>
      <c r="B11" s="1950"/>
      <c r="C11" s="946" t="s">
        <v>101</v>
      </c>
      <c r="D11" s="540">
        <v>23282814</v>
      </c>
      <c r="E11" s="536">
        <v>1123808</v>
      </c>
      <c r="F11" s="536">
        <v>802991</v>
      </c>
      <c r="G11" s="537">
        <v>5.0715632280617644E-2</v>
      </c>
      <c r="H11" s="537">
        <v>3.572052146495993E-2</v>
      </c>
      <c r="I11" s="538">
        <v>3.5322570597334423E-2</v>
      </c>
      <c r="J11" s="538">
        <v>6.6723380791112175E-2</v>
      </c>
      <c r="K11" s="539"/>
    </row>
    <row r="12" spans="1:11" ht="15" customHeight="1">
      <c r="A12" s="529"/>
      <c r="B12" s="1950"/>
      <c r="C12" s="946" t="s">
        <v>102</v>
      </c>
      <c r="D12" s="540">
        <v>1051939</v>
      </c>
      <c r="E12" s="536">
        <v>-623748</v>
      </c>
      <c r="F12" s="536">
        <v>-127889</v>
      </c>
      <c r="G12" s="537">
        <v>-0.37223419409472053</v>
      </c>
      <c r="H12" s="537">
        <v>-0.10839630861447601</v>
      </c>
      <c r="I12" s="538">
        <v>-1.9605112941842515E-2</v>
      </c>
      <c r="J12" s="538">
        <v>-1.0626752287378746E-2</v>
      </c>
      <c r="K12" s="539"/>
    </row>
    <row r="13" spans="1:11" ht="15" customHeight="1">
      <c r="A13" s="529"/>
      <c r="B13" s="1950"/>
      <c r="C13" s="946" t="s">
        <v>103</v>
      </c>
      <c r="D13" s="540">
        <v>2238859</v>
      </c>
      <c r="E13" s="536">
        <v>345808</v>
      </c>
      <c r="F13" s="536">
        <v>58000</v>
      </c>
      <c r="G13" s="537">
        <v>0.18267231046601493</v>
      </c>
      <c r="H13" s="537">
        <v>2.6595025171274256E-2</v>
      </c>
      <c r="I13" s="538">
        <v>1.0869140896953058E-2</v>
      </c>
      <c r="J13" s="538">
        <v>4.8194264766161839E-3</v>
      </c>
      <c r="K13" s="539"/>
    </row>
    <row r="14" spans="1:11" ht="15.75" customHeight="1" thickBot="1">
      <c r="A14" s="529"/>
      <c r="B14" s="1951"/>
      <c r="C14" s="947" t="s">
        <v>104</v>
      </c>
      <c r="D14" s="540">
        <v>2308947</v>
      </c>
      <c r="E14" s="536">
        <v>-176237</v>
      </c>
      <c r="F14" s="536">
        <v>-57796</v>
      </c>
      <c r="G14" s="537">
        <v>-7.0915071077232106E-2</v>
      </c>
      <c r="H14" s="537">
        <v>-2.4420057437584054E-2</v>
      </c>
      <c r="I14" s="538">
        <v>-5.5393304500078551E-3</v>
      </c>
      <c r="J14" s="538">
        <v>-4.8024753903880861E-3</v>
      </c>
      <c r="K14" s="539"/>
    </row>
    <row r="15" spans="1:11" ht="15.6" customHeight="1" thickBot="1">
      <c r="A15" s="529"/>
      <c r="B15" s="1952" t="s">
        <v>105</v>
      </c>
      <c r="C15" s="1953"/>
      <c r="D15" s="541">
        <v>115504071</v>
      </c>
      <c r="E15" s="541">
        <v>12670905</v>
      </c>
      <c r="F15" s="542">
        <v>3479954</v>
      </c>
      <c r="G15" s="543">
        <v>0.12321807732730897</v>
      </c>
      <c r="H15" s="543">
        <v>3.1064328764135674E-2</v>
      </c>
      <c r="I15" s="544">
        <v>0.39826103426440973</v>
      </c>
      <c r="J15" s="544">
        <v>0.28916176629321372</v>
      </c>
      <c r="K15" s="539"/>
    </row>
    <row r="16" spans="1:11" ht="16.5" customHeight="1">
      <c r="A16" s="529"/>
      <c r="B16" s="1949" t="s">
        <v>106</v>
      </c>
      <c r="C16" s="948" t="s">
        <v>107</v>
      </c>
      <c r="D16" s="545">
        <v>4972906</v>
      </c>
      <c r="E16" s="545">
        <v>539898</v>
      </c>
      <c r="F16" s="535">
        <v>-12359</v>
      </c>
      <c r="G16" s="537">
        <v>0.12179044116320115</v>
      </c>
      <c r="H16" s="537">
        <v>-2.4791059251614506E-3</v>
      </c>
      <c r="I16" s="546">
        <v>1.6969611553183162E-2</v>
      </c>
      <c r="J16" s="546">
        <v>-1.0269533073189556E-3</v>
      </c>
      <c r="K16" s="539"/>
    </row>
    <row r="17" spans="1:11" ht="15" customHeight="1">
      <c r="A17" s="529"/>
      <c r="B17" s="1950"/>
      <c r="C17" s="949" t="s">
        <v>108</v>
      </c>
      <c r="D17" s="545">
        <v>49625957</v>
      </c>
      <c r="E17" s="545">
        <v>4199971</v>
      </c>
      <c r="F17" s="540">
        <v>325280</v>
      </c>
      <c r="G17" s="537">
        <v>9.245745375785569E-2</v>
      </c>
      <c r="H17" s="537">
        <v>6.5978809986726953E-3</v>
      </c>
      <c r="I17" s="538">
        <v>0.13200989150660725</v>
      </c>
      <c r="J17" s="538">
        <v>2.7028673177822628E-2</v>
      </c>
      <c r="K17" s="539"/>
    </row>
    <row r="18" spans="1:11" ht="15" customHeight="1">
      <c r="A18" s="529"/>
      <c r="B18" s="1950"/>
      <c r="C18" s="949" t="s">
        <v>109</v>
      </c>
      <c r="D18" s="545">
        <v>23390329</v>
      </c>
      <c r="E18" s="545">
        <v>3366700</v>
      </c>
      <c r="F18" s="540">
        <v>1482738</v>
      </c>
      <c r="G18" s="537">
        <v>0.16813635530302723</v>
      </c>
      <c r="H18" s="537">
        <v>6.76814716871426E-2</v>
      </c>
      <c r="I18" s="538">
        <v>0.10581923106976086</v>
      </c>
      <c r="J18" s="538">
        <v>0.12320597888077461</v>
      </c>
      <c r="K18" s="539"/>
    </row>
    <row r="19" spans="1:11" ht="15" customHeight="1">
      <c r="A19" s="529"/>
      <c r="B19" s="1950"/>
      <c r="C19" s="949" t="s">
        <v>110</v>
      </c>
      <c r="D19" s="545">
        <v>55073993</v>
      </c>
      <c r="E19" s="545">
        <v>1743690</v>
      </c>
      <c r="F19" s="540">
        <v>-227357</v>
      </c>
      <c r="G19" s="537">
        <v>3.2696045248420957E-2</v>
      </c>
      <c r="H19" s="537">
        <v>-4.1112377907591771E-3</v>
      </c>
      <c r="I19" s="538">
        <v>5.4806170738120802E-2</v>
      </c>
      <c r="J19" s="538">
        <v>-1.8891902507655618E-2</v>
      </c>
      <c r="K19" s="539"/>
    </row>
    <row r="20" spans="1:11" ht="26.25" customHeight="1">
      <c r="A20" s="529"/>
      <c r="B20" s="1950"/>
      <c r="C20" s="950" t="s">
        <v>111</v>
      </c>
      <c r="D20" s="545">
        <v>13432959</v>
      </c>
      <c r="E20" s="545">
        <v>1067326</v>
      </c>
      <c r="F20" s="540">
        <v>260524</v>
      </c>
      <c r="G20" s="537">
        <v>8.6313899175238337E-2</v>
      </c>
      <c r="H20" s="537">
        <v>1.977796815850676E-2</v>
      </c>
      <c r="I20" s="538">
        <v>3.3547276746001595E-2</v>
      </c>
      <c r="J20" s="538">
        <v>2.1647866610240599E-2</v>
      </c>
      <c r="K20" s="539"/>
    </row>
    <row r="21" spans="1:11" ht="27" customHeight="1">
      <c r="A21" s="529"/>
      <c r="B21" s="1950"/>
      <c r="C21" s="950" t="s">
        <v>112</v>
      </c>
      <c r="D21" s="547">
        <v>3349027</v>
      </c>
      <c r="E21" s="547">
        <v>233651</v>
      </c>
      <c r="F21" s="540">
        <v>-73572</v>
      </c>
      <c r="G21" s="537">
        <v>7.4999293825207619E-2</v>
      </c>
      <c r="H21" s="537">
        <v>-2.1495945040596341E-2</v>
      </c>
      <c r="I21" s="548">
        <v>7.3439181271514227E-3</v>
      </c>
      <c r="J21" s="548">
        <v>-6.1133593920276877E-3</v>
      </c>
      <c r="K21" s="539"/>
    </row>
    <row r="22" spans="1:11" ht="39" customHeight="1">
      <c r="A22" s="529"/>
      <c r="B22" s="1950"/>
      <c r="C22" s="950" t="s">
        <v>113</v>
      </c>
      <c r="D22" s="547">
        <v>11473317</v>
      </c>
      <c r="E22" s="547">
        <v>786263</v>
      </c>
      <c r="F22" s="540">
        <v>126892</v>
      </c>
      <c r="G22" s="537">
        <v>7.3571538049681418E-2</v>
      </c>
      <c r="H22" s="537">
        <v>1.1183434429787356E-2</v>
      </c>
      <c r="I22" s="548">
        <v>2.4713145239731303E-2</v>
      </c>
      <c r="J22" s="548">
        <v>1.0543908008116911E-2</v>
      </c>
      <c r="K22" s="539"/>
    </row>
    <row r="23" spans="1:11" ht="15" customHeight="1" thickBot="1">
      <c r="A23" s="529"/>
      <c r="B23" s="1951"/>
      <c r="C23" s="951" t="s">
        <v>114</v>
      </c>
      <c r="D23" s="547">
        <v>15571577</v>
      </c>
      <c r="E23" s="547">
        <v>1956140</v>
      </c>
      <c r="F23" s="549">
        <v>860836</v>
      </c>
      <c r="G23" s="550">
        <v>0.14367074666791818</v>
      </c>
      <c r="H23" s="550">
        <v>5.851751451541428E-2</v>
      </c>
      <c r="I23" s="551">
        <v>6.148371719036505E-2</v>
      </c>
      <c r="J23" s="551">
        <v>7.1529927765937404E-2</v>
      </c>
      <c r="K23" s="539"/>
    </row>
    <row r="24" spans="1:11" ht="16.5" customHeight="1" thickBot="1">
      <c r="A24" s="529"/>
      <c r="B24" s="1952" t="s">
        <v>115</v>
      </c>
      <c r="C24" s="1953"/>
      <c r="D24" s="552">
        <v>176890065</v>
      </c>
      <c r="E24" s="552">
        <v>13893639</v>
      </c>
      <c r="F24" s="552">
        <v>2742982</v>
      </c>
      <c r="G24" s="553">
        <v>8.5238918060694169E-2</v>
      </c>
      <c r="H24" s="553">
        <v>1.5750950017348265E-2</v>
      </c>
      <c r="I24" s="554">
        <v>0.43669296217092141</v>
      </c>
      <c r="J24" s="554">
        <v>0.22792413923588992</v>
      </c>
      <c r="K24" s="539"/>
    </row>
    <row r="25" spans="1:11" ht="18" customHeight="1" thickBot="1">
      <c r="A25" s="529"/>
      <c r="B25" s="1954" t="s">
        <v>116</v>
      </c>
      <c r="C25" s="1955"/>
      <c r="D25" s="552">
        <v>412373076</v>
      </c>
      <c r="E25" s="552">
        <v>31815578</v>
      </c>
      <c r="F25" s="552">
        <v>12034627</v>
      </c>
      <c r="G25" s="555">
        <v>8.3602551959178581E-2</v>
      </c>
      <c r="H25" s="555">
        <v>3.0061132099754924E-2</v>
      </c>
      <c r="I25" s="554">
        <v>1</v>
      </c>
      <c r="J25" s="554">
        <v>1</v>
      </c>
      <c r="K25" s="539"/>
    </row>
    <row r="26" spans="1:11" ht="30.6" customHeight="1">
      <c r="A26" s="529"/>
      <c r="B26" s="1948" t="s">
        <v>117</v>
      </c>
      <c r="C26" s="1948"/>
      <c r="D26" s="1948"/>
      <c r="E26" s="1948"/>
      <c r="F26" s="1948"/>
      <c r="G26" s="1948"/>
      <c r="H26" s="1948"/>
      <c r="I26" s="1948"/>
      <c r="J26" s="1948"/>
    </row>
    <row r="27" spans="1:11">
      <c r="A27" s="529"/>
      <c r="B27" s="557"/>
      <c r="C27" s="558"/>
      <c r="D27" s="559"/>
      <c r="E27" s="560"/>
      <c r="F27" s="560"/>
      <c r="G27" s="561"/>
      <c r="H27" s="561"/>
      <c r="I27" s="556"/>
      <c r="J27" s="556"/>
      <c r="K27" s="558"/>
    </row>
    <row r="28" spans="1:11">
      <c r="D28" s="562"/>
      <c r="E28" s="562"/>
    </row>
    <row r="29" spans="1:11">
      <c r="D29" s="562"/>
      <c r="E29" s="562"/>
    </row>
  </sheetData>
  <mergeCells count="7">
    <mergeCell ref="B4:J4"/>
    <mergeCell ref="B26:J26"/>
    <mergeCell ref="B8:B14"/>
    <mergeCell ref="B15:C15"/>
    <mergeCell ref="B16:B23"/>
    <mergeCell ref="B24:C24"/>
    <mergeCell ref="B25:C25"/>
  </mergeCells>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13</vt:i4>
      </vt:variant>
    </vt:vector>
  </HeadingPairs>
  <TitlesOfParts>
    <vt:vector size="49"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 </vt:lpstr>
      <vt:lpstr>Annex 33</vt:lpstr>
      <vt:lpstr>Annex 34</vt:lpstr>
      <vt:lpstr>Annex 35</vt:lpstr>
      <vt:lpstr>Annex 36</vt:lpstr>
      <vt:lpstr>'Annex 1'!Print_Area</vt:lpstr>
      <vt:lpstr>'Annex 11'!Print_Area</vt:lpstr>
      <vt:lpstr>'Annex 12'!Print_Area</vt:lpstr>
      <vt:lpstr>'Annex 13'!Print_Area</vt:lpstr>
      <vt:lpstr>'Annex 14'!Print_Area</vt:lpstr>
      <vt:lpstr>'Annex 15'!Print_Area</vt:lpstr>
      <vt:lpstr>'Annex 16'!Print_Area</vt:lpstr>
      <vt:lpstr>'Annex 17'!Print_Area</vt:lpstr>
      <vt:lpstr>'Annex 2'!Print_Area</vt:lpstr>
      <vt:lpstr>'Annex 25'!Print_Area</vt:lpstr>
      <vt:lpstr>'Annex 3'!Print_Area</vt:lpstr>
      <vt:lpstr>'Annex 1'!Print_Titles</vt:lpstr>
      <vt:lpstr>'Annex 2'!Print_Titles</vt:lpstr>
    </vt:vector>
  </TitlesOfParts>
  <Company>Narodna Banka na 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cp:lastPrinted>2014-12-18T12:55:38Z</cp:lastPrinted>
  <dcterms:created xsi:type="dcterms:W3CDTF">2014-12-05T09:08:49Z</dcterms:created>
  <dcterms:modified xsi:type="dcterms:W3CDTF">2014-12-30T15:12:43Z</dcterms:modified>
</cp:coreProperties>
</file>