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ladeng\Desktop\WEB INTERNET\FINANSISKA STABILNOST\"/>
    </mc:Choice>
  </mc:AlternateContent>
  <bookViews>
    <workbookView xWindow="0" yWindow="0" windowWidth="23040" windowHeight="9405"/>
  </bookViews>
  <sheets>
    <sheet name="Annex 1" sheetId="45" r:id="rId1"/>
    <sheet name="Annex 2" sheetId="44" r:id="rId2"/>
    <sheet name="Annex 3" sheetId="67" r:id="rId3"/>
    <sheet name="Annex 4" sheetId="3" r:id="rId4"/>
    <sheet name="Annex 5" sheetId="16" r:id="rId5"/>
    <sheet name="Annex 6" sheetId="5" r:id="rId6"/>
    <sheet name="Annex 7" sheetId="6" r:id="rId7"/>
    <sheet name="Annex 8" sheetId="7" r:id="rId8"/>
    <sheet name="Annex 9" sheetId="17" r:id="rId9"/>
    <sheet name="Annex 10" sheetId="20" r:id="rId10"/>
    <sheet name="Annex 11" sheetId="18" r:id="rId11"/>
    <sheet name="Annex 12" sheetId="11" r:id="rId12"/>
    <sheet name="Annex 13" sheetId="12" r:id="rId13"/>
    <sheet name="Annex 14" sheetId="13" r:id="rId14"/>
    <sheet name="Annex 15" sheetId="19" r:id="rId15"/>
    <sheet name="Annex 16" sheetId="46" r:id="rId16"/>
    <sheet name="Annex 17" sheetId="47" r:id="rId17"/>
    <sheet name="Annex 18" sheetId="48" r:id="rId18"/>
    <sheet name="Annex 19" sheetId="49" r:id="rId19"/>
    <sheet name="Annex 20" sheetId="50" r:id="rId20"/>
    <sheet name="Annex 21" sheetId="51" r:id="rId21"/>
    <sheet name="Annex 22" sheetId="52" r:id="rId22"/>
    <sheet name="Annex 23" sheetId="53" r:id="rId23"/>
    <sheet name="Annex 24" sheetId="54" r:id="rId24"/>
    <sheet name="Annex 25" sheetId="55" r:id="rId25"/>
    <sheet name="Annex 26" sheetId="56" r:id="rId26"/>
    <sheet name="Annex 27" sheetId="57" r:id="rId27"/>
    <sheet name="Annex 28" sheetId="58" r:id="rId28"/>
    <sheet name="Annex 29" sheetId="59" r:id="rId29"/>
    <sheet name="Annex 30" sheetId="60" r:id="rId30"/>
    <sheet name="Annex 31" sheetId="61" r:id="rId31"/>
    <sheet name="Annex 32" sheetId="62" r:id="rId32"/>
    <sheet name="Annex 33" sheetId="63" r:id="rId33"/>
    <sheet name="Annex 34" sheetId="64" r:id="rId34"/>
    <sheet name="Annex 35" sheetId="65" r:id="rId35"/>
    <sheet name="Annex 36" sheetId="68" r:id="rId36"/>
    <sheet name="Annex 37" sheetId="66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__ana1" localSheetId="0" hidden="1">{#N/A,#N/A,TRUE,"preg4";#N/A,#N/A,TRUE,"bazpr2001"}</definedName>
    <definedName name="__ana1" localSheetId="9" hidden="1">{#N/A,#N/A,TRUE,"preg4";#N/A,#N/A,TRUE,"bazpr2001"}</definedName>
    <definedName name="__ana1" localSheetId="10" hidden="1">{#N/A,#N/A,TRUE,"preg4";#N/A,#N/A,TRUE,"bazpr2001"}</definedName>
    <definedName name="__ana1" localSheetId="11" hidden="1">{#N/A,#N/A,TRUE,"preg4";#N/A,#N/A,TRUE,"bazpr2001"}</definedName>
    <definedName name="__ana1" localSheetId="12" hidden="1">{#N/A,#N/A,TRUE,"preg4";#N/A,#N/A,TRUE,"bazpr2001"}</definedName>
    <definedName name="__ana1" localSheetId="13" hidden="1">{#N/A,#N/A,TRUE,"preg4";#N/A,#N/A,TRUE,"bazpr2001"}</definedName>
    <definedName name="__ana1" localSheetId="14" hidden="1">{#N/A,#N/A,TRUE,"preg4";#N/A,#N/A,TRUE,"bazpr2001"}</definedName>
    <definedName name="__ana1" localSheetId="1" hidden="1">{#N/A,#N/A,TRUE,"preg4";#N/A,#N/A,TRUE,"bazpr2001"}</definedName>
    <definedName name="__ana1" localSheetId="3" hidden="1">{#N/A,#N/A,TRUE,"preg4";#N/A,#N/A,TRUE,"bazpr2001"}</definedName>
    <definedName name="__ana1" localSheetId="4" hidden="1">{#N/A,#N/A,TRUE,"preg4";#N/A,#N/A,TRUE,"bazpr2001"}</definedName>
    <definedName name="__ana1" localSheetId="5" hidden="1">{#N/A,#N/A,TRUE,"preg4";#N/A,#N/A,TRUE,"bazpr2001"}</definedName>
    <definedName name="__ana1" localSheetId="6" hidden="1">{#N/A,#N/A,TRUE,"preg4";#N/A,#N/A,TRUE,"bazpr2001"}</definedName>
    <definedName name="__ana1" localSheetId="7" hidden="1">{#N/A,#N/A,TRUE,"preg4";#N/A,#N/A,TRUE,"bazpr2001"}</definedName>
    <definedName name="__ana1" localSheetId="8" hidden="1">{#N/A,#N/A,TRUE,"preg4";#N/A,#N/A,TRUE,"bazpr2001"}</definedName>
    <definedName name="__ana1" hidden="1">{#N/A,#N/A,TRUE,"preg4";#N/A,#N/A,TRUE,"bazpr2001"}</definedName>
    <definedName name="__pl2000" localSheetId="0" hidden="1">{#N/A,#N/A,TRUE,"preg4";#N/A,#N/A,TRUE,"bazpr99"}</definedName>
    <definedName name="__pl2000" localSheetId="9" hidden="1">{#N/A,#N/A,TRUE,"preg4";#N/A,#N/A,TRUE,"bazpr99"}</definedName>
    <definedName name="__pl2000" localSheetId="10" hidden="1">{#N/A,#N/A,TRUE,"preg4";#N/A,#N/A,TRUE,"bazpr99"}</definedName>
    <definedName name="__pl2000" localSheetId="11" hidden="1">{#N/A,#N/A,TRUE,"preg4";#N/A,#N/A,TRUE,"bazpr99"}</definedName>
    <definedName name="__pl2000" localSheetId="12" hidden="1">{#N/A,#N/A,TRUE,"preg4";#N/A,#N/A,TRUE,"bazpr99"}</definedName>
    <definedName name="__pl2000" localSheetId="13" hidden="1">{#N/A,#N/A,TRUE,"preg4";#N/A,#N/A,TRUE,"bazpr99"}</definedName>
    <definedName name="__pl2000" localSheetId="14" hidden="1">{#N/A,#N/A,TRUE,"preg4";#N/A,#N/A,TRUE,"bazpr99"}</definedName>
    <definedName name="__pl2000" localSheetId="1" hidden="1">{#N/A,#N/A,TRUE,"preg4";#N/A,#N/A,TRUE,"bazpr99"}</definedName>
    <definedName name="__pl2000" localSheetId="3" hidden="1">{#N/A,#N/A,TRUE,"preg4";#N/A,#N/A,TRUE,"bazpr99"}</definedName>
    <definedName name="__pl2000" localSheetId="4" hidden="1">{#N/A,#N/A,TRUE,"preg4";#N/A,#N/A,TRUE,"bazpr99"}</definedName>
    <definedName name="__pl2000" localSheetId="5" hidden="1">{#N/A,#N/A,TRUE,"preg4";#N/A,#N/A,TRUE,"bazpr99"}</definedName>
    <definedName name="__pl2000" localSheetId="6" hidden="1">{#N/A,#N/A,TRUE,"preg4";#N/A,#N/A,TRUE,"bazpr99"}</definedName>
    <definedName name="__pl2000" localSheetId="7" hidden="1">{#N/A,#N/A,TRUE,"preg4";#N/A,#N/A,TRUE,"bazpr99"}</definedName>
    <definedName name="__pl2000" localSheetId="8" hidden="1">{#N/A,#N/A,TRUE,"preg4";#N/A,#N/A,TRUE,"bazpr99"}</definedName>
    <definedName name="__pl2000" hidden="1">{#N/A,#N/A,TRUE,"preg4";#N/A,#N/A,TRUE,"bazpr99"}</definedName>
    <definedName name="_ana1" localSheetId="0" hidden="1">{#N/A,#N/A,TRUE,"preg4";#N/A,#N/A,TRUE,"bazpr2001"}</definedName>
    <definedName name="_ana1" localSheetId="9" hidden="1">{#N/A,#N/A,TRUE,"preg4";#N/A,#N/A,TRUE,"bazpr2001"}</definedName>
    <definedName name="_ana1" localSheetId="10" hidden="1">{#N/A,#N/A,TRUE,"preg4";#N/A,#N/A,TRUE,"bazpr2001"}</definedName>
    <definedName name="_ana1" localSheetId="11" hidden="1">{#N/A,#N/A,TRUE,"preg4";#N/A,#N/A,TRUE,"bazpr2001"}</definedName>
    <definedName name="_ana1" localSheetId="12" hidden="1">{#N/A,#N/A,TRUE,"preg4";#N/A,#N/A,TRUE,"bazpr2001"}</definedName>
    <definedName name="_ana1" localSheetId="13" hidden="1">{#N/A,#N/A,TRUE,"preg4";#N/A,#N/A,TRUE,"bazpr2001"}</definedName>
    <definedName name="_ana1" localSheetId="14" hidden="1">{#N/A,#N/A,TRUE,"preg4";#N/A,#N/A,TRUE,"bazpr2001"}</definedName>
    <definedName name="_ana1" localSheetId="1" hidden="1">{#N/A,#N/A,TRUE,"preg4";#N/A,#N/A,TRUE,"bazpr2001"}</definedName>
    <definedName name="_ana1" localSheetId="3" hidden="1">{#N/A,#N/A,TRUE,"preg4";#N/A,#N/A,TRUE,"bazpr2001"}</definedName>
    <definedName name="_ana1" localSheetId="4" hidden="1">{#N/A,#N/A,TRUE,"preg4";#N/A,#N/A,TRUE,"bazpr2001"}</definedName>
    <definedName name="_ana1" localSheetId="5" hidden="1">{#N/A,#N/A,TRUE,"preg4";#N/A,#N/A,TRUE,"bazpr2001"}</definedName>
    <definedName name="_ana1" localSheetId="6" hidden="1">{#N/A,#N/A,TRUE,"preg4";#N/A,#N/A,TRUE,"bazpr2001"}</definedName>
    <definedName name="_ana1" localSheetId="7" hidden="1">{#N/A,#N/A,TRUE,"preg4";#N/A,#N/A,TRUE,"bazpr2001"}</definedName>
    <definedName name="_ana1" localSheetId="8" hidden="1">{#N/A,#N/A,TRUE,"preg4";#N/A,#N/A,TRUE,"bazpr2001"}</definedName>
    <definedName name="_ana1" hidden="1">{#N/A,#N/A,TRUE,"preg4";#N/A,#N/A,TRUE,"bazpr2001"}</definedName>
    <definedName name="_pl2000" localSheetId="0" hidden="1">{#N/A,#N/A,TRUE,"preg4";#N/A,#N/A,TRUE,"bazpr99"}</definedName>
    <definedName name="_pl2000" localSheetId="9" hidden="1">{#N/A,#N/A,TRUE,"preg4";#N/A,#N/A,TRUE,"bazpr99"}</definedName>
    <definedName name="_pl2000" localSheetId="10" hidden="1">{#N/A,#N/A,TRUE,"preg4";#N/A,#N/A,TRUE,"bazpr99"}</definedName>
    <definedName name="_pl2000" localSheetId="11" hidden="1">{#N/A,#N/A,TRUE,"preg4";#N/A,#N/A,TRUE,"bazpr99"}</definedName>
    <definedName name="_pl2000" localSheetId="12" hidden="1">{#N/A,#N/A,TRUE,"preg4";#N/A,#N/A,TRUE,"bazpr99"}</definedName>
    <definedName name="_pl2000" localSheetId="13" hidden="1">{#N/A,#N/A,TRUE,"preg4";#N/A,#N/A,TRUE,"bazpr99"}</definedName>
    <definedName name="_pl2000" localSheetId="14" hidden="1">{#N/A,#N/A,TRUE,"preg4";#N/A,#N/A,TRUE,"bazpr99"}</definedName>
    <definedName name="_pl2000" localSheetId="1" hidden="1">{#N/A,#N/A,TRUE,"preg4";#N/A,#N/A,TRUE,"bazpr99"}</definedName>
    <definedName name="_pl2000" localSheetId="3" hidden="1">{#N/A,#N/A,TRUE,"preg4";#N/A,#N/A,TRUE,"bazpr99"}</definedName>
    <definedName name="_pl2000" localSheetId="4" hidden="1">{#N/A,#N/A,TRUE,"preg4";#N/A,#N/A,TRUE,"bazpr99"}</definedName>
    <definedName name="_pl2000" localSheetId="5" hidden="1">{#N/A,#N/A,TRUE,"preg4";#N/A,#N/A,TRUE,"bazpr99"}</definedName>
    <definedName name="_pl2000" localSheetId="6" hidden="1">{#N/A,#N/A,TRUE,"preg4";#N/A,#N/A,TRUE,"bazpr99"}</definedName>
    <definedName name="_pl2000" localSheetId="7" hidden="1">{#N/A,#N/A,TRUE,"preg4";#N/A,#N/A,TRUE,"bazpr99"}</definedName>
    <definedName name="_pl2000" localSheetId="8" hidden="1">{#N/A,#N/A,TRUE,"preg4";#N/A,#N/A,TRUE,"bazpr99"}</definedName>
    <definedName name="_pl2000" hidden="1">{#N/A,#N/A,TRUE,"preg4";#N/A,#N/A,TRUE,"bazpr99"}</definedName>
    <definedName name="a" localSheetId="0">#REF!</definedName>
    <definedName name="a" localSheetId="14">#REF!</definedName>
    <definedName name="a" localSheetId="1">#REF!</definedName>
    <definedName name="a" localSheetId="8">#REF!</definedName>
    <definedName name="a">#REF!</definedName>
    <definedName name="aa" localSheetId="0" hidden="1">{#N/A,#N/A,TRUE,"preg4";#N/A,#N/A,TRUE,"bazpr99"}</definedName>
    <definedName name="aa" localSheetId="9" hidden="1">{#N/A,#N/A,TRUE,"preg4";#N/A,#N/A,TRUE,"bazpr99"}</definedName>
    <definedName name="aa" localSheetId="10" hidden="1">{#N/A,#N/A,TRUE,"preg4";#N/A,#N/A,TRUE,"bazpr99"}</definedName>
    <definedName name="aa" localSheetId="11" hidden="1">{#N/A,#N/A,TRUE,"preg4";#N/A,#N/A,TRUE,"bazpr99"}</definedName>
    <definedName name="aa" localSheetId="12" hidden="1">{#N/A,#N/A,TRUE,"preg4";#N/A,#N/A,TRUE,"bazpr99"}</definedName>
    <definedName name="aa" localSheetId="13" hidden="1">{#N/A,#N/A,TRUE,"preg4";#N/A,#N/A,TRUE,"bazpr99"}</definedName>
    <definedName name="aa" localSheetId="14" hidden="1">{#N/A,#N/A,TRUE,"preg4";#N/A,#N/A,TRUE,"bazpr99"}</definedName>
    <definedName name="aa" localSheetId="1" hidden="1">{#N/A,#N/A,TRUE,"preg4";#N/A,#N/A,TRUE,"bazpr99"}</definedName>
    <definedName name="aa" localSheetId="3" hidden="1">{#N/A,#N/A,TRUE,"preg4";#N/A,#N/A,TRUE,"bazpr99"}</definedName>
    <definedName name="aa" localSheetId="4" hidden="1">{#N/A,#N/A,TRUE,"preg4";#N/A,#N/A,TRUE,"bazpr99"}</definedName>
    <definedName name="aa" localSheetId="5" hidden="1">{#N/A,#N/A,TRUE,"preg4";#N/A,#N/A,TRUE,"bazpr99"}</definedName>
    <definedName name="aa" localSheetId="6" hidden="1">{#N/A,#N/A,TRUE,"preg4";#N/A,#N/A,TRUE,"bazpr99"}</definedName>
    <definedName name="aa" localSheetId="7" hidden="1">{#N/A,#N/A,TRUE,"preg4";#N/A,#N/A,TRUE,"bazpr99"}</definedName>
    <definedName name="aa" localSheetId="8" hidden="1">{#N/A,#N/A,TRUE,"preg4";#N/A,#N/A,TRUE,"bazpr99"}</definedName>
    <definedName name="aa" hidden="1">{#N/A,#N/A,TRUE,"preg4";#N/A,#N/A,TRUE,"bazpr99"}</definedName>
    <definedName name="ab" localSheetId="0" hidden="1">{#N/A,#N/A,TRUE,"preg4";#N/A,#N/A,TRUE,"bazpr99"}</definedName>
    <definedName name="ab" localSheetId="9" hidden="1">{#N/A,#N/A,TRUE,"preg4";#N/A,#N/A,TRUE,"bazpr99"}</definedName>
    <definedName name="ab" localSheetId="10" hidden="1">{#N/A,#N/A,TRUE,"preg4";#N/A,#N/A,TRUE,"bazpr99"}</definedName>
    <definedName name="ab" localSheetId="11" hidden="1">{#N/A,#N/A,TRUE,"preg4";#N/A,#N/A,TRUE,"bazpr99"}</definedName>
    <definedName name="ab" localSheetId="12" hidden="1">{#N/A,#N/A,TRUE,"preg4";#N/A,#N/A,TRUE,"bazpr99"}</definedName>
    <definedName name="ab" localSheetId="13" hidden="1">{#N/A,#N/A,TRUE,"preg4";#N/A,#N/A,TRUE,"bazpr99"}</definedName>
    <definedName name="ab" localSheetId="14" hidden="1">{#N/A,#N/A,TRUE,"preg4";#N/A,#N/A,TRUE,"bazpr99"}</definedName>
    <definedName name="ab" localSheetId="1" hidden="1">{#N/A,#N/A,TRUE,"preg4";#N/A,#N/A,TRUE,"bazpr99"}</definedName>
    <definedName name="ab" localSheetId="3" hidden="1">{#N/A,#N/A,TRUE,"preg4";#N/A,#N/A,TRUE,"bazpr99"}</definedName>
    <definedName name="ab" localSheetId="4" hidden="1">{#N/A,#N/A,TRUE,"preg4";#N/A,#N/A,TRUE,"bazpr99"}</definedName>
    <definedName name="ab" localSheetId="5" hidden="1">{#N/A,#N/A,TRUE,"preg4";#N/A,#N/A,TRUE,"bazpr99"}</definedName>
    <definedName name="ab" localSheetId="6" hidden="1">{#N/A,#N/A,TRUE,"preg4";#N/A,#N/A,TRUE,"bazpr99"}</definedName>
    <definedName name="ab" localSheetId="7" hidden="1">{#N/A,#N/A,TRUE,"preg4";#N/A,#N/A,TRUE,"bazpr99"}</definedName>
    <definedName name="ab" localSheetId="8" hidden="1">{#N/A,#N/A,TRUE,"preg4";#N/A,#N/A,TRUE,"bazpr99"}</definedName>
    <definedName name="ab" hidden="1">{#N/A,#N/A,TRUE,"preg4";#N/A,#N/A,TRUE,"bazpr99"}</definedName>
    <definedName name="acac" localSheetId="0" hidden="1">{#N/A,#N/A,TRUE,"preg4";#N/A,#N/A,TRUE,"bazpr99"}</definedName>
    <definedName name="acac" localSheetId="9" hidden="1">{#N/A,#N/A,TRUE,"preg4";#N/A,#N/A,TRUE,"bazpr99"}</definedName>
    <definedName name="acac" localSheetId="10" hidden="1">{#N/A,#N/A,TRUE,"preg4";#N/A,#N/A,TRUE,"bazpr99"}</definedName>
    <definedName name="acac" localSheetId="11" hidden="1">{#N/A,#N/A,TRUE,"preg4";#N/A,#N/A,TRUE,"bazpr99"}</definedName>
    <definedName name="acac" localSheetId="12" hidden="1">{#N/A,#N/A,TRUE,"preg4";#N/A,#N/A,TRUE,"bazpr99"}</definedName>
    <definedName name="acac" localSheetId="13" hidden="1">{#N/A,#N/A,TRUE,"preg4";#N/A,#N/A,TRUE,"bazpr99"}</definedName>
    <definedName name="acac" localSheetId="14" hidden="1">{#N/A,#N/A,TRUE,"preg4";#N/A,#N/A,TRUE,"bazpr99"}</definedName>
    <definedName name="acac" localSheetId="1" hidden="1">{#N/A,#N/A,TRUE,"preg4";#N/A,#N/A,TRUE,"bazpr99"}</definedName>
    <definedName name="acac" localSheetId="3" hidden="1">{#N/A,#N/A,TRUE,"preg4";#N/A,#N/A,TRUE,"bazpr99"}</definedName>
    <definedName name="acac" localSheetId="4" hidden="1">{#N/A,#N/A,TRUE,"preg4";#N/A,#N/A,TRUE,"bazpr99"}</definedName>
    <definedName name="acac" localSheetId="5" hidden="1">{#N/A,#N/A,TRUE,"preg4";#N/A,#N/A,TRUE,"bazpr99"}</definedName>
    <definedName name="acac" localSheetId="6" hidden="1">{#N/A,#N/A,TRUE,"preg4";#N/A,#N/A,TRUE,"bazpr99"}</definedName>
    <definedName name="acac" localSheetId="7" hidden="1">{#N/A,#N/A,TRUE,"preg4";#N/A,#N/A,TRUE,"bazpr99"}</definedName>
    <definedName name="acac" localSheetId="8" hidden="1">{#N/A,#N/A,TRUE,"preg4";#N/A,#N/A,TRUE,"bazpr99"}</definedName>
    <definedName name="acac" hidden="1">{#N/A,#N/A,TRUE,"preg4";#N/A,#N/A,TRUE,"bazpr99"}</definedName>
    <definedName name="acs" localSheetId="0" hidden="1">{#N/A,#N/A,TRUE,"preg4";#N/A,#N/A,TRUE,"bazpr99"}</definedName>
    <definedName name="acs" localSheetId="9" hidden="1">{#N/A,#N/A,TRUE,"preg4";#N/A,#N/A,TRUE,"bazpr99"}</definedName>
    <definedName name="acs" localSheetId="10" hidden="1">{#N/A,#N/A,TRUE,"preg4";#N/A,#N/A,TRUE,"bazpr99"}</definedName>
    <definedName name="acs" localSheetId="11" hidden="1">{#N/A,#N/A,TRUE,"preg4";#N/A,#N/A,TRUE,"bazpr99"}</definedName>
    <definedName name="acs" localSheetId="12" hidden="1">{#N/A,#N/A,TRUE,"preg4";#N/A,#N/A,TRUE,"bazpr99"}</definedName>
    <definedName name="acs" localSheetId="13" hidden="1">{#N/A,#N/A,TRUE,"preg4";#N/A,#N/A,TRUE,"bazpr99"}</definedName>
    <definedName name="acs" localSheetId="14" hidden="1">{#N/A,#N/A,TRUE,"preg4";#N/A,#N/A,TRUE,"bazpr99"}</definedName>
    <definedName name="acs" localSheetId="1" hidden="1">{#N/A,#N/A,TRUE,"preg4";#N/A,#N/A,TRUE,"bazpr99"}</definedName>
    <definedName name="acs" localSheetId="3" hidden="1">{#N/A,#N/A,TRUE,"preg4";#N/A,#N/A,TRUE,"bazpr99"}</definedName>
    <definedName name="acs" localSheetId="4" hidden="1">{#N/A,#N/A,TRUE,"preg4";#N/A,#N/A,TRUE,"bazpr99"}</definedName>
    <definedName name="acs" localSheetId="5" hidden="1">{#N/A,#N/A,TRUE,"preg4";#N/A,#N/A,TRUE,"bazpr99"}</definedName>
    <definedName name="acs" localSheetId="6" hidden="1">{#N/A,#N/A,TRUE,"preg4";#N/A,#N/A,TRUE,"bazpr99"}</definedName>
    <definedName name="acs" localSheetId="7" hidden="1">{#N/A,#N/A,TRUE,"preg4";#N/A,#N/A,TRUE,"bazpr99"}</definedName>
    <definedName name="acs" localSheetId="8" hidden="1">{#N/A,#N/A,TRUE,"preg4";#N/A,#N/A,TRUE,"bazpr99"}</definedName>
    <definedName name="acs" hidden="1">{#N/A,#N/A,TRUE,"preg4";#N/A,#N/A,TRUE,"bazpr99"}</definedName>
    <definedName name="AMPO5">"Gráfico 8"</definedName>
    <definedName name="ana" localSheetId="0" hidden="1">{#N/A,#N/A,TRUE,"preg4";#N/A,#N/A,TRUE,"bazpr2001"}</definedName>
    <definedName name="ana" localSheetId="9" hidden="1">{#N/A,#N/A,TRUE,"preg4";#N/A,#N/A,TRUE,"bazpr2001"}</definedName>
    <definedName name="ana" localSheetId="10" hidden="1">{#N/A,#N/A,TRUE,"preg4";#N/A,#N/A,TRUE,"bazpr2001"}</definedName>
    <definedName name="ana" localSheetId="11" hidden="1">{#N/A,#N/A,TRUE,"preg4";#N/A,#N/A,TRUE,"bazpr2001"}</definedName>
    <definedName name="ana" localSheetId="12" hidden="1">{#N/A,#N/A,TRUE,"preg4";#N/A,#N/A,TRUE,"bazpr2001"}</definedName>
    <definedName name="ana" localSheetId="13" hidden="1">{#N/A,#N/A,TRUE,"preg4";#N/A,#N/A,TRUE,"bazpr2001"}</definedName>
    <definedName name="ana" localSheetId="14" hidden="1">{#N/A,#N/A,TRUE,"preg4";#N/A,#N/A,TRUE,"bazpr2001"}</definedName>
    <definedName name="ana" localSheetId="1" hidden="1">{#N/A,#N/A,TRUE,"preg4";#N/A,#N/A,TRUE,"bazpr2001"}</definedName>
    <definedName name="ana" localSheetId="3" hidden="1">{#N/A,#N/A,TRUE,"preg4";#N/A,#N/A,TRUE,"bazpr2001"}</definedName>
    <definedName name="ana" localSheetId="4" hidden="1">{#N/A,#N/A,TRUE,"preg4";#N/A,#N/A,TRUE,"bazpr2001"}</definedName>
    <definedName name="ana" localSheetId="5" hidden="1">{#N/A,#N/A,TRUE,"preg4";#N/A,#N/A,TRUE,"bazpr2001"}</definedName>
    <definedName name="ana" localSheetId="6" hidden="1">{#N/A,#N/A,TRUE,"preg4";#N/A,#N/A,TRUE,"bazpr2001"}</definedName>
    <definedName name="ana" localSheetId="7" hidden="1">{#N/A,#N/A,TRUE,"preg4";#N/A,#N/A,TRUE,"bazpr2001"}</definedName>
    <definedName name="ana" localSheetId="8" hidden="1">{#N/A,#N/A,TRUE,"preg4";#N/A,#N/A,TRUE,"bazpr2001"}</definedName>
    <definedName name="ana" hidden="1">{#N/A,#N/A,TRUE,"preg4";#N/A,#N/A,TRUE,"bazpr2001"}</definedName>
    <definedName name="anamaja" localSheetId="0" hidden="1">{#N/A,#N/A,TRUE,"preg4";#N/A,#N/A,TRUE,"bazpr99"}</definedName>
    <definedName name="anamaja" localSheetId="9" hidden="1">{#N/A,#N/A,TRUE,"preg4";#N/A,#N/A,TRUE,"bazpr99"}</definedName>
    <definedName name="anamaja" localSheetId="10" hidden="1">{#N/A,#N/A,TRUE,"preg4";#N/A,#N/A,TRUE,"bazpr99"}</definedName>
    <definedName name="anamaja" localSheetId="11" hidden="1">{#N/A,#N/A,TRUE,"preg4";#N/A,#N/A,TRUE,"bazpr99"}</definedName>
    <definedName name="anamaja" localSheetId="12" hidden="1">{#N/A,#N/A,TRUE,"preg4";#N/A,#N/A,TRUE,"bazpr99"}</definedName>
    <definedName name="anamaja" localSheetId="13" hidden="1">{#N/A,#N/A,TRUE,"preg4";#N/A,#N/A,TRUE,"bazpr99"}</definedName>
    <definedName name="anamaja" localSheetId="14" hidden="1">{#N/A,#N/A,TRUE,"preg4";#N/A,#N/A,TRUE,"bazpr99"}</definedName>
    <definedName name="anamaja" localSheetId="1" hidden="1">{#N/A,#N/A,TRUE,"preg4";#N/A,#N/A,TRUE,"bazpr99"}</definedName>
    <definedName name="anamaja" localSheetId="3" hidden="1">{#N/A,#N/A,TRUE,"preg4";#N/A,#N/A,TRUE,"bazpr99"}</definedName>
    <definedName name="anamaja" localSheetId="4" hidden="1">{#N/A,#N/A,TRUE,"preg4";#N/A,#N/A,TRUE,"bazpr99"}</definedName>
    <definedName name="anamaja" localSheetId="5" hidden="1">{#N/A,#N/A,TRUE,"preg4";#N/A,#N/A,TRUE,"bazpr99"}</definedName>
    <definedName name="anamaja" localSheetId="6" hidden="1">{#N/A,#N/A,TRUE,"preg4";#N/A,#N/A,TRUE,"bazpr99"}</definedName>
    <definedName name="anamaja" localSheetId="7" hidden="1">{#N/A,#N/A,TRUE,"preg4";#N/A,#N/A,TRUE,"bazpr99"}</definedName>
    <definedName name="anamaja" localSheetId="8" hidden="1">{#N/A,#N/A,TRUE,"preg4";#N/A,#N/A,TRUE,"bazpr99"}</definedName>
    <definedName name="anamaja" hidden="1">{#N/A,#N/A,TRUE,"preg4";#N/A,#N/A,TRUE,"bazpr99"}</definedName>
    <definedName name="asc" localSheetId="0" hidden="1">{#N/A,#N/A,TRUE,"preg4";#N/A,#N/A,TRUE,"bazpr2001"}</definedName>
    <definedName name="asc" localSheetId="9" hidden="1">{#N/A,#N/A,TRUE,"preg4";#N/A,#N/A,TRUE,"bazpr2001"}</definedName>
    <definedName name="asc" localSheetId="10" hidden="1">{#N/A,#N/A,TRUE,"preg4";#N/A,#N/A,TRUE,"bazpr2001"}</definedName>
    <definedName name="asc" localSheetId="11" hidden="1">{#N/A,#N/A,TRUE,"preg4";#N/A,#N/A,TRUE,"bazpr2001"}</definedName>
    <definedName name="asc" localSheetId="12" hidden="1">{#N/A,#N/A,TRUE,"preg4";#N/A,#N/A,TRUE,"bazpr2001"}</definedName>
    <definedName name="asc" localSheetId="13" hidden="1">{#N/A,#N/A,TRUE,"preg4";#N/A,#N/A,TRUE,"bazpr2001"}</definedName>
    <definedName name="asc" localSheetId="14" hidden="1">{#N/A,#N/A,TRUE,"preg4";#N/A,#N/A,TRUE,"bazpr2001"}</definedName>
    <definedName name="asc" localSheetId="1" hidden="1">{#N/A,#N/A,TRUE,"preg4";#N/A,#N/A,TRUE,"bazpr2001"}</definedName>
    <definedName name="asc" localSheetId="3" hidden="1">{#N/A,#N/A,TRUE,"preg4";#N/A,#N/A,TRUE,"bazpr2001"}</definedName>
    <definedName name="asc" localSheetId="4" hidden="1">{#N/A,#N/A,TRUE,"preg4";#N/A,#N/A,TRUE,"bazpr2001"}</definedName>
    <definedName name="asc" localSheetId="5" hidden="1">{#N/A,#N/A,TRUE,"preg4";#N/A,#N/A,TRUE,"bazpr2001"}</definedName>
    <definedName name="asc" localSheetId="6" hidden="1">{#N/A,#N/A,TRUE,"preg4";#N/A,#N/A,TRUE,"bazpr2001"}</definedName>
    <definedName name="asc" localSheetId="7" hidden="1">{#N/A,#N/A,TRUE,"preg4";#N/A,#N/A,TRUE,"bazpr2001"}</definedName>
    <definedName name="asc" localSheetId="8" hidden="1">{#N/A,#N/A,TRUE,"preg4";#N/A,#N/A,TRUE,"bazpr2001"}</definedName>
    <definedName name="asc" hidden="1">{#N/A,#N/A,TRUE,"preg4";#N/A,#N/A,TRUE,"bazpr2001"}</definedName>
    <definedName name="ascnajks" localSheetId="0" hidden="1">{#N/A,#N/A,TRUE,"preg4";#N/A,#N/A,TRUE,"bazpr2001"}</definedName>
    <definedName name="ascnajks" localSheetId="9" hidden="1">{#N/A,#N/A,TRUE,"preg4";#N/A,#N/A,TRUE,"bazpr2001"}</definedName>
    <definedName name="ascnajks" localSheetId="10" hidden="1">{#N/A,#N/A,TRUE,"preg4";#N/A,#N/A,TRUE,"bazpr2001"}</definedName>
    <definedName name="ascnajks" localSheetId="11" hidden="1">{#N/A,#N/A,TRUE,"preg4";#N/A,#N/A,TRUE,"bazpr2001"}</definedName>
    <definedName name="ascnajks" localSheetId="12" hidden="1">{#N/A,#N/A,TRUE,"preg4";#N/A,#N/A,TRUE,"bazpr2001"}</definedName>
    <definedName name="ascnajks" localSheetId="13" hidden="1">{#N/A,#N/A,TRUE,"preg4";#N/A,#N/A,TRUE,"bazpr2001"}</definedName>
    <definedName name="ascnajks" localSheetId="14" hidden="1">{#N/A,#N/A,TRUE,"preg4";#N/A,#N/A,TRUE,"bazpr2001"}</definedName>
    <definedName name="ascnajks" localSheetId="1" hidden="1">{#N/A,#N/A,TRUE,"preg4";#N/A,#N/A,TRUE,"bazpr2001"}</definedName>
    <definedName name="ascnajks" localSheetId="3" hidden="1">{#N/A,#N/A,TRUE,"preg4";#N/A,#N/A,TRUE,"bazpr2001"}</definedName>
    <definedName name="ascnajks" localSheetId="4" hidden="1">{#N/A,#N/A,TRUE,"preg4";#N/A,#N/A,TRUE,"bazpr2001"}</definedName>
    <definedName name="ascnajks" localSheetId="5" hidden="1">{#N/A,#N/A,TRUE,"preg4";#N/A,#N/A,TRUE,"bazpr2001"}</definedName>
    <definedName name="ascnajks" localSheetId="6" hidden="1">{#N/A,#N/A,TRUE,"preg4";#N/A,#N/A,TRUE,"bazpr2001"}</definedName>
    <definedName name="ascnajks" localSheetId="7" hidden="1">{#N/A,#N/A,TRUE,"preg4";#N/A,#N/A,TRUE,"bazpr2001"}</definedName>
    <definedName name="ascnajks" localSheetId="8" hidden="1">{#N/A,#N/A,TRUE,"preg4";#N/A,#N/A,TRUE,"bazpr2001"}</definedName>
    <definedName name="ascnajks" hidden="1">{#N/A,#N/A,TRUE,"preg4";#N/A,#N/A,TRUE,"bazpr2001"}</definedName>
    <definedName name="asjcn" localSheetId="0" hidden="1">{#N/A,#N/A,TRUE,"preg4";#N/A,#N/A,TRUE,"bazpr99"}</definedName>
    <definedName name="asjcn" localSheetId="9" hidden="1">{#N/A,#N/A,TRUE,"preg4";#N/A,#N/A,TRUE,"bazpr99"}</definedName>
    <definedName name="asjcn" localSheetId="10" hidden="1">{#N/A,#N/A,TRUE,"preg4";#N/A,#N/A,TRUE,"bazpr99"}</definedName>
    <definedName name="asjcn" localSheetId="11" hidden="1">{#N/A,#N/A,TRUE,"preg4";#N/A,#N/A,TRUE,"bazpr99"}</definedName>
    <definedName name="asjcn" localSheetId="12" hidden="1">{#N/A,#N/A,TRUE,"preg4";#N/A,#N/A,TRUE,"bazpr99"}</definedName>
    <definedName name="asjcn" localSheetId="13" hidden="1">{#N/A,#N/A,TRUE,"preg4";#N/A,#N/A,TRUE,"bazpr99"}</definedName>
    <definedName name="asjcn" localSheetId="14" hidden="1">{#N/A,#N/A,TRUE,"preg4";#N/A,#N/A,TRUE,"bazpr99"}</definedName>
    <definedName name="asjcn" localSheetId="1" hidden="1">{#N/A,#N/A,TRUE,"preg4";#N/A,#N/A,TRUE,"bazpr99"}</definedName>
    <definedName name="asjcn" localSheetId="3" hidden="1">{#N/A,#N/A,TRUE,"preg4";#N/A,#N/A,TRUE,"bazpr99"}</definedName>
    <definedName name="asjcn" localSheetId="4" hidden="1">{#N/A,#N/A,TRUE,"preg4";#N/A,#N/A,TRUE,"bazpr99"}</definedName>
    <definedName name="asjcn" localSheetId="5" hidden="1">{#N/A,#N/A,TRUE,"preg4";#N/A,#N/A,TRUE,"bazpr99"}</definedName>
    <definedName name="asjcn" localSheetId="6" hidden="1">{#N/A,#N/A,TRUE,"preg4";#N/A,#N/A,TRUE,"bazpr99"}</definedName>
    <definedName name="asjcn" localSheetId="7" hidden="1">{#N/A,#N/A,TRUE,"preg4";#N/A,#N/A,TRUE,"bazpr99"}</definedName>
    <definedName name="asjcn" localSheetId="8" hidden="1">{#N/A,#N/A,TRUE,"preg4";#N/A,#N/A,TRUE,"bazpr99"}</definedName>
    <definedName name="asjcn" hidden="1">{#N/A,#N/A,TRUE,"preg4";#N/A,#N/A,TRUE,"bazpr99"}</definedName>
    <definedName name="b" localSheetId="0">#REF!</definedName>
    <definedName name="b" localSheetId="14">#REF!</definedName>
    <definedName name="b" localSheetId="1">#REF!</definedName>
    <definedName name="b" localSheetId="8">#REF!</definedName>
    <definedName name="b">#REF!</definedName>
    <definedName name="Beg_Bal" localSheetId="0">#REF!</definedName>
    <definedName name="Beg_Bal" localSheetId="14">#REF!</definedName>
    <definedName name="Beg_Bal" localSheetId="1">#REF!</definedName>
    <definedName name="Beg_Bal" localSheetId="8">#REF!</definedName>
    <definedName name="Beg_Bal">#REF!</definedName>
    <definedName name="bfzxd" localSheetId="0" hidden="1">{#N/A,#N/A,TRUE,"preg4";#N/A,#N/A,TRUE,"bazpr99"}</definedName>
    <definedName name="bfzxd" localSheetId="9" hidden="1">{#N/A,#N/A,TRUE,"preg4";#N/A,#N/A,TRUE,"bazpr99"}</definedName>
    <definedName name="bfzxd" localSheetId="10" hidden="1">{#N/A,#N/A,TRUE,"preg4";#N/A,#N/A,TRUE,"bazpr99"}</definedName>
    <definedName name="bfzxd" localSheetId="11" hidden="1">{#N/A,#N/A,TRUE,"preg4";#N/A,#N/A,TRUE,"bazpr99"}</definedName>
    <definedName name="bfzxd" localSheetId="12" hidden="1">{#N/A,#N/A,TRUE,"preg4";#N/A,#N/A,TRUE,"bazpr99"}</definedName>
    <definedName name="bfzxd" localSheetId="13" hidden="1">{#N/A,#N/A,TRUE,"preg4";#N/A,#N/A,TRUE,"bazpr99"}</definedName>
    <definedName name="bfzxd" localSheetId="14" hidden="1">{#N/A,#N/A,TRUE,"preg4";#N/A,#N/A,TRUE,"bazpr99"}</definedName>
    <definedName name="bfzxd" localSheetId="1" hidden="1">{#N/A,#N/A,TRUE,"preg4";#N/A,#N/A,TRUE,"bazpr99"}</definedName>
    <definedName name="bfzxd" localSheetId="3" hidden="1">{#N/A,#N/A,TRUE,"preg4";#N/A,#N/A,TRUE,"bazpr99"}</definedName>
    <definedName name="bfzxd" localSheetId="4" hidden="1">{#N/A,#N/A,TRUE,"preg4";#N/A,#N/A,TRUE,"bazpr99"}</definedName>
    <definedName name="bfzxd" localSheetId="5" hidden="1">{#N/A,#N/A,TRUE,"preg4";#N/A,#N/A,TRUE,"bazpr99"}</definedName>
    <definedName name="bfzxd" localSheetId="6" hidden="1">{#N/A,#N/A,TRUE,"preg4";#N/A,#N/A,TRUE,"bazpr99"}</definedName>
    <definedName name="bfzxd" localSheetId="7" hidden="1">{#N/A,#N/A,TRUE,"preg4";#N/A,#N/A,TRUE,"bazpr99"}</definedName>
    <definedName name="bfzxd" localSheetId="8" hidden="1">{#N/A,#N/A,TRUE,"preg4";#N/A,#N/A,TRUE,"bazpr99"}</definedName>
    <definedName name="bfzxd" hidden="1">{#N/A,#N/A,TRUE,"preg4";#N/A,#N/A,TRUE,"bazpr99"}</definedName>
    <definedName name="bgzsdfn" localSheetId="0" hidden="1">{#N/A,#N/A,TRUE,"preg4";#N/A,#N/A,TRUE,"bazpr99"}</definedName>
    <definedName name="bgzsdfn" localSheetId="9" hidden="1">{#N/A,#N/A,TRUE,"preg4";#N/A,#N/A,TRUE,"bazpr99"}</definedName>
    <definedName name="bgzsdfn" localSheetId="10" hidden="1">{#N/A,#N/A,TRUE,"preg4";#N/A,#N/A,TRUE,"bazpr99"}</definedName>
    <definedName name="bgzsdfn" localSheetId="11" hidden="1">{#N/A,#N/A,TRUE,"preg4";#N/A,#N/A,TRUE,"bazpr99"}</definedName>
    <definedName name="bgzsdfn" localSheetId="12" hidden="1">{#N/A,#N/A,TRUE,"preg4";#N/A,#N/A,TRUE,"bazpr99"}</definedName>
    <definedName name="bgzsdfn" localSheetId="13" hidden="1">{#N/A,#N/A,TRUE,"preg4";#N/A,#N/A,TRUE,"bazpr99"}</definedName>
    <definedName name="bgzsdfn" localSheetId="14" hidden="1">{#N/A,#N/A,TRUE,"preg4";#N/A,#N/A,TRUE,"bazpr99"}</definedName>
    <definedName name="bgzsdfn" localSheetId="1" hidden="1">{#N/A,#N/A,TRUE,"preg4";#N/A,#N/A,TRUE,"bazpr99"}</definedName>
    <definedName name="bgzsdfn" localSheetId="3" hidden="1">{#N/A,#N/A,TRUE,"preg4";#N/A,#N/A,TRUE,"bazpr99"}</definedName>
    <definedName name="bgzsdfn" localSheetId="4" hidden="1">{#N/A,#N/A,TRUE,"preg4";#N/A,#N/A,TRUE,"bazpr99"}</definedName>
    <definedName name="bgzsdfn" localSheetId="5" hidden="1">{#N/A,#N/A,TRUE,"preg4";#N/A,#N/A,TRUE,"bazpr99"}</definedName>
    <definedName name="bgzsdfn" localSheetId="6" hidden="1">{#N/A,#N/A,TRUE,"preg4";#N/A,#N/A,TRUE,"bazpr99"}</definedName>
    <definedName name="bgzsdfn" localSheetId="7" hidden="1">{#N/A,#N/A,TRUE,"preg4";#N/A,#N/A,TRUE,"bazpr99"}</definedName>
    <definedName name="bgzsdfn" localSheetId="8" hidden="1">{#N/A,#N/A,TRUE,"preg4";#N/A,#N/A,TRUE,"bazpr99"}</definedName>
    <definedName name="bgzsdfn" hidden="1">{#N/A,#N/A,TRUE,"preg4";#N/A,#N/A,TRUE,"bazpr99"}</definedName>
    <definedName name="bhbgv" localSheetId="0" hidden="1">{#N/A,#N/A,TRUE,"preg4";#N/A,#N/A,TRUE,"bazpr99"}</definedName>
    <definedName name="bhbgv" localSheetId="9" hidden="1">{#N/A,#N/A,TRUE,"preg4";#N/A,#N/A,TRUE,"bazpr99"}</definedName>
    <definedName name="bhbgv" localSheetId="10" hidden="1">{#N/A,#N/A,TRUE,"preg4";#N/A,#N/A,TRUE,"bazpr99"}</definedName>
    <definedName name="bhbgv" localSheetId="11" hidden="1">{#N/A,#N/A,TRUE,"preg4";#N/A,#N/A,TRUE,"bazpr99"}</definedName>
    <definedName name="bhbgv" localSheetId="12" hidden="1">{#N/A,#N/A,TRUE,"preg4";#N/A,#N/A,TRUE,"bazpr99"}</definedName>
    <definedName name="bhbgv" localSheetId="13" hidden="1">{#N/A,#N/A,TRUE,"preg4";#N/A,#N/A,TRUE,"bazpr99"}</definedName>
    <definedName name="bhbgv" localSheetId="14" hidden="1">{#N/A,#N/A,TRUE,"preg4";#N/A,#N/A,TRUE,"bazpr99"}</definedName>
    <definedName name="bhbgv" localSheetId="1" hidden="1">{#N/A,#N/A,TRUE,"preg4";#N/A,#N/A,TRUE,"bazpr99"}</definedName>
    <definedName name="bhbgv" localSheetId="3" hidden="1">{#N/A,#N/A,TRUE,"preg4";#N/A,#N/A,TRUE,"bazpr99"}</definedName>
    <definedName name="bhbgv" localSheetId="4" hidden="1">{#N/A,#N/A,TRUE,"preg4";#N/A,#N/A,TRUE,"bazpr99"}</definedName>
    <definedName name="bhbgv" localSheetId="5" hidden="1">{#N/A,#N/A,TRUE,"preg4";#N/A,#N/A,TRUE,"bazpr99"}</definedName>
    <definedName name="bhbgv" localSheetId="6" hidden="1">{#N/A,#N/A,TRUE,"preg4";#N/A,#N/A,TRUE,"bazpr99"}</definedName>
    <definedName name="bhbgv" localSheetId="7" hidden="1">{#N/A,#N/A,TRUE,"preg4";#N/A,#N/A,TRUE,"bazpr99"}</definedName>
    <definedName name="bhbgv" localSheetId="8" hidden="1">{#N/A,#N/A,TRUE,"preg4";#N/A,#N/A,TRUE,"bazpr99"}</definedName>
    <definedName name="bhbgv" hidden="1">{#N/A,#N/A,TRUE,"preg4";#N/A,#N/A,TRUE,"bazpr99"}</definedName>
    <definedName name="bibi" localSheetId="0" hidden="1">{#N/A,#N/A,TRUE,"preg4";#N/A,#N/A,TRUE,"bazpr2001"}</definedName>
    <definedName name="bibi" localSheetId="9" hidden="1">{#N/A,#N/A,TRUE,"preg4";#N/A,#N/A,TRUE,"bazpr2001"}</definedName>
    <definedName name="bibi" localSheetId="10" hidden="1">{#N/A,#N/A,TRUE,"preg4";#N/A,#N/A,TRUE,"bazpr2001"}</definedName>
    <definedName name="bibi" localSheetId="11" hidden="1">{#N/A,#N/A,TRUE,"preg4";#N/A,#N/A,TRUE,"bazpr2001"}</definedName>
    <definedName name="bibi" localSheetId="12" hidden="1">{#N/A,#N/A,TRUE,"preg4";#N/A,#N/A,TRUE,"bazpr2001"}</definedName>
    <definedName name="bibi" localSheetId="13" hidden="1">{#N/A,#N/A,TRUE,"preg4";#N/A,#N/A,TRUE,"bazpr2001"}</definedName>
    <definedName name="bibi" localSheetId="14" hidden="1">{#N/A,#N/A,TRUE,"preg4";#N/A,#N/A,TRUE,"bazpr2001"}</definedName>
    <definedName name="bibi" localSheetId="1" hidden="1">{#N/A,#N/A,TRUE,"preg4";#N/A,#N/A,TRUE,"bazpr2001"}</definedName>
    <definedName name="bibi" localSheetId="3" hidden="1">{#N/A,#N/A,TRUE,"preg4";#N/A,#N/A,TRUE,"bazpr2001"}</definedName>
    <definedName name="bibi" localSheetId="4" hidden="1">{#N/A,#N/A,TRUE,"preg4";#N/A,#N/A,TRUE,"bazpr2001"}</definedName>
    <definedName name="bibi" localSheetId="5" hidden="1">{#N/A,#N/A,TRUE,"preg4";#N/A,#N/A,TRUE,"bazpr2001"}</definedName>
    <definedName name="bibi" localSheetId="6" hidden="1">{#N/A,#N/A,TRUE,"preg4";#N/A,#N/A,TRUE,"bazpr2001"}</definedName>
    <definedName name="bibi" localSheetId="7" hidden="1">{#N/A,#N/A,TRUE,"preg4";#N/A,#N/A,TRUE,"bazpr2001"}</definedName>
    <definedName name="bibi" localSheetId="8" hidden="1">{#N/A,#N/A,TRUE,"preg4";#N/A,#N/A,TRUE,"bazpr2001"}</definedName>
    <definedName name="bibi" hidden="1">{#N/A,#N/A,TRUE,"preg4";#N/A,#N/A,TRUE,"bazpr2001"}</definedName>
    <definedName name="cbfvbc" localSheetId="0" hidden="1">{#N/A,#N/A,TRUE,"preg4";#N/A,#N/A,TRUE,"bazpr2001"}</definedName>
    <definedName name="cbfvbc" localSheetId="9" hidden="1">{#N/A,#N/A,TRUE,"preg4";#N/A,#N/A,TRUE,"bazpr2001"}</definedName>
    <definedName name="cbfvbc" localSheetId="10" hidden="1">{#N/A,#N/A,TRUE,"preg4";#N/A,#N/A,TRUE,"bazpr2001"}</definedName>
    <definedName name="cbfvbc" localSheetId="11" hidden="1">{#N/A,#N/A,TRUE,"preg4";#N/A,#N/A,TRUE,"bazpr2001"}</definedName>
    <definedName name="cbfvbc" localSheetId="12" hidden="1">{#N/A,#N/A,TRUE,"preg4";#N/A,#N/A,TRUE,"bazpr2001"}</definedName>
    <definedName name="cbfvbc" localSheetId="13" hidden="1">{#N/A,#N/A,TRUE,"preg4";#N/A,#N/A,TRUE,"bazpr2001"}</definedName>
    <definedName name="cbfvbc" localSheetId="14" hidden="1">{#N/A,#N/A,TRUE,"preg4";#N/A,#N/A,TRUE,"bazpr2001"}</definedName>
    <definedName name="cbfvbc" localSheetId="1" hidden="1">{#N/A,#N/A,TRUE,"preg4";#N/A,#N/A,TRUE,"bazpr2001"}</definedName>
    <definedName name="cbfvbc" localSheetId="3" hidden="1">{#N/A,#N/A,TRUE,"preg4";#N/A,#N/A,TRUE,"bazpr2001"}</definedName>
    <definedName name="cbfvbc" localSheetId="4" hidden="1">{#N/A,#N/A,TRUE,"preg4";#N/A,#N/A,TRUE,"bazpr2001"}</definedName>
    <definedName name="cbfvbc" localSheetId="5" hidden="1">{#N/A,#N/A,TRUE,"preg4";#N/A,#N/A,TRUE,"bazpr2001"}</definedName>
    <definedName name="cbfvbc" localSheetId="6" hidden="1">{#N/A,#N/A,TRUE,"preg4";#N/A,#N/A,TRUE,"bazpr2001"}</definedName>
    <definedName name="cbfvbc" localSheetId="7" hidden="1">{#N/A,#N/A,TRUE,"preg4";#N/A,#N/A,TRUE,"bazpr2001"}</definedName>
    <definedName name="cbfvbc" localSheetId="8" hidden="1">{#N/A,#N/A,TRUE,"preg4";#N/A,#N/A,TRUE,"bazpr2001"}</definedName>
    <definedName name="cbfvbc" hidden="1">{#N/A,#N/A,TRUE,"preg4";#N/A,#N/A,TRUE,"bazpr2001"}</definedName>
    <definedName name="change" localSheetId="0">#REF!</definedName>
    <definedName name="change" localSheetId="9">#REF!</definedName>
    <definedName name="change" localSheetId="10">#REF!</definedName>
    <definedName name="change" localSheetId="11">#REF!</definedName>
    <definedName name="change" localSheetId="12">#REF!</definedName>
    <definedName name="change" localSheetId="13">#REF!</definedName>
    <definedName name="change" localSheetId="14">#REF!</definedName>
    <definedName name="change" localSheetId="1">#REF!</definedName>
    <definedName name="change" localSheetId="4">#REF!</definedName>
    <definedName name="change" localSheetId="5">#REF!</definedName>
    <definedName name="change" localSheetId="6">#REF!</definedName>
    <definedName name="change" localSheetId="7">#REF!</definedName>
    <definedName name="change" localSheetId="8">#REF!</definedName>
    <definedName name="change">#REF!</definedName>
    <definedName name="CUADRO_10.3.1">'[1]fondo promedio'!$A$36:$L$74</definedName>
    <definedName name="CUADRO_N__4.1.3" localSheetId="0">#REF!</definedName>
    <definedName name="CUADRO_N__4.1.3" localSheetId="9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14">#REF!</definedName>
    <definedName name="CUADRO_N__4.1.3" localSheetId="1">#REF!</definedName>
    <definedName name="CUADRO_N__4.1.3" localSheetId="3">#REF!</definedName>
    <definedName name="CUADRO_N__4.1.3" localSheetId="4">#REF!</definedName>
    <definedName name="CUADRO_N__4.1.3" localSheetId="5">#REF!</definedName>
    <definedName name="CUADRO_N__4.1.3" localSheetId="6">#REF!</definedName>
    <definedName name="CUADRO_N__4.1.3" localSheetId="7">#REF!</definedName>
    <definedName name="CUADRO_N__4.1.3" localSheetId="8">#REF!</definedName>
    <definedName name="CUADRO_N__4.1.3">#REF!</definedName>
    <definedName name="cvb" localSheetId="0" hidden="1">{#N/A,#N/A,TRUE,"preg4";#N/A,#N/A,TRUE,"bazpr99"}</definedName>
    <definedName name="cvb" localSheetId="9" hidden="1">{#N/A,#N/A,TRUE,"preg4";#N/A,#N/A,TRUE,"bazpr99"}</definedName>
    <definedName name="cvb" localSheetId="10" hidden="1">{#N/A,#N/A,TRUE,"preg4";#N/A,#N/A,TRUE,"bazpr99"}</definedName>
    <definedName name="cvb" localSheetId="11" hidden="1">{#N/A,#N/A,TRUE,"preg4";#N/A,#N/A,TRUE,"bazpr99"}</definedName>
    <definedName name="cvb" localSheetId="12" hidden="1">{#N/A,#N/A,TRUE,"preg4";#N/A,#N/A,TRUE,"bazpr99"}</definedName>
    <definedName name="cvb" localSheetId="13" hidden="1">{#N/A,#N/A,TRUE,"preg4";#N/A,#N/A,TRUE,"bazpr99"}</definedName>
    <definedName name="cvb" localSheetId="14" hidden="1">{#N/A,#N/A,TRUE,"preg4";#N/A,#N/A,TRUE,"bazpr99"}</definedName>
    <definedName name="cvb" localSheetId="1" hidden="1">{#N/A,#N/A,TRUE,"preg4";#N/A,#N/A,TRUE,"bazpr99"}</definedName>
    <definedName name="cvb" localSheetId="3" hidden="1">{#N/A,#N/A,TRUE,"preg4";#N/A,#N/A,TRUE,"bazpr99"}</definedName>
    <definedName name="cvb" localSheetId="4" hidden="1">{#N/A,#N/A,TRUE,"preg4";#N/A,#N/A,TRUE,"bazpr99"}</definedName>
    <definedName name="cvb" localSheetId="5" hidden="1">{#N/A,#N/A,TRUE,"preg4";#N/A,#N/A,TRUE,"bazpr99"}</definedName>
    <definedName name="cvb" localSheetId="6" hidden="1">{#N/A,#N/A,TRUE,"preg4";#N/A,#N/A,TRUE,"bazpr99"}</definedName>
    <definedName name="cvb" localSheetId="7" hidden="1">{#N/A,#N/A,TRUE,"preg4";#N/A,#N/A,TRUE,"bazpr99"}</definedName>
    <definedName name="cvb" localSheetId="8" hidden="1">{#N/A,#N/A,TRUE,"preg4";#N/A,#N/A,TRUE,"bazpr99"}</definedName>
    <definedName name="cvb" hidden="1">{#N/A,#N/A,TRUE,"preg4";#N/A,#N/A,TRUE,"bazpr99"}</definedName>
    <definedName name="cvsdf" localSheetId="0" hidden="1">{#N/A,#N/A,TRUE,"preg4";#N/A,#N/A,TRUE,"bazpr99"}</definedName>
    <definedName name="cvsdf" localSheetId="9" hidden="1">{#N/A,#N/A,TRUE,"preg4";#N/A,#N/A,TRUE,"bazpr99"}</definedName>
    <definedName name="cvsdf" localSheetId="10" hidden="1">{#N/A,#N/A,TRUE,"preg4";#N/A,#N/A,TRUE,"bazpr99"}</definedName>
    <definedName name="cvsdf" localSheetId="11" hidden="1">{#N/A,#N/A,TRUE,"preg4";#N/A,#N/A,TRUE,"bazpr99"}</definedName>
    <definedName name="cvsdf" localSheetId="12" hidden="1">{#N/A,#N/A,TRUE,"preg4";#N/A,#N/A,TRUE,"bazpr99"}</definedName>
    <definedName name="cvsdf" localSheetId="13" hidden="1">{#N/A,#N/A,TRUE,"preg4";#N/A,#N/A,TRUE,"bazpr99"}</definedName>
    <definedName name="cvsdf" localSheetId="14" hidden="1">{#N/A,#N/A,TRUE,"preg4";#N/A,#N/A,TRUE,"bazpr99"}</definedName>
    <definedName name="cvsdf" localSheetId="1" hidden="1">{#N/A,#N/A,TRUE,"preg4";#N/A,#N/A,TRUE,"bazpr99"}</definedName>
    <definedName name="cvsdf" localSheetId="3" hidden="1">{#N/A,#N/A,TRUE,"preg4";#N/A,#N/A,TRUE,"bazpr99"}</definedName>
    <definedName name="cvsdf" localSheetId="4" hidden="1">{#N/A,#N/A,TRUE,"preg4";#N/A,#N/A,TRUE,"bazpr99"}</definedName>
    <definedName name="cvsdf" localSheetId="5" hidden="1">{#N/A,#N/A,TRUE,"preg4";#N/A,#N/A,TRUE,"bazpr99"}</definedName>
    <definedName name="cvsdf" localSheetId="6" hidden="1">{#N/A,#N/A,TRUE,"preg4";#N/A,#N/A,TRUE,"bazpr99"}</definedName>
    <definedName name="cvsdf" localSheetId="7" hidden="1">{#N/A,#N/A,TRUE,"preg4";#N/A,#N/A,TRUE,"bazpr99"}</definedName>
    <definedName name="cvsdf" localSheetId="8" hidden="1">{#N/A,#N/A,TRUE,"preg4";#N/A,#N/A,TRUE,"bazpr99"}</definedName>
    <definedName name="cvsdf" hidden="1">{#N/A,#N/A,TRUE,"preg4";#N/A,#N/A,TRUE,"bazpr99"}</definedName>
    <definedName name="cvx" localSheetId="0" hidden="1">{#N/A,#N/A,TRUE,"preg4";#N/A,#N/A,TRUE,"bazpr99"}</definedName>
    <definedName name="cvx" localSheetId="9" hidden="1">{#N/A,#N/A,TRUE,"preg4";#N/A,#N/A,TRUE,"bazpr99"}</definedName>
    <definedName name="cvx" localSheetId="10" hidden="1">{#N/A,#N/A,TRUE,"preg4";#N/A,#N/A,TRUE,"bazpr99"}</definedName>
    <definedName name="cvx" localSheetId="11" hidden="1">{#N/A,#N/A,TRUE,"preg4";#N/A,#N/A,TRUE,"bazpr99"}</definedName>
    <definedName name="cvx" localSheetId="12" hidden="1">{#N/A,#N/A,TRUE,"preg4";#N/A,#N/A,TRUE,"bazpr99"}</definedName>
    <definedName name="cvx" localSheetId="13" hidden="1">{#N/A,#N/A,TRUE,"preg4";#N/A,#N/A,TRUE,"bazpr99"}</definedName>
    <definedName name="cvx" localSheetId="14" hidden="1">{#N/A,#N/A,TRUE,"preg4";#N/A,#N/A,TRUE,"bazpr99"}</definedName>
    <definedName name="cvx" localSheetId="1" hidden="1">{#N/A,#N/A,TRUE,"preg4";#N/A,#N/A,TRUE,"bazpr99"}</definedName>
    <definedName name="cvx" localSheetId="3" hidden="1">{#N/A,#N/A,TRUE,"preg4";#N/A,#N/A,TRUE,"bazpr99"}</definedName>
    <definedName name="cvx" localSheetId="4" hidden="1">{#N/A,#N/A,TRUE,"preg4";#N/A,#N/A,TRUE,"bazpr99"}</definedName>
    <definedName name="cvx" localSheetId="5" hidden="1">{#N/A,#N/A,TRUE,"preg4";#N/A,#N/A,TRUE,"bazpr99"}</definedName>
    <definedName name="cvx" localSheetId="6" hidden="1">{#N/A,#N/A,TRUE,"preg4";#N/A,#N/A,TRUE,"bazpr99"}</definedName>
    <definedName name="cvx" localSheetId="7" hidden="1">{#N/A,#N/A,TRUE,"preg4";#N/A,#N/A,TRUE,"bazpr99"}</definedName>
    <definedName name="cvx" localSheetId="8" hidden="1">{#N/A,#N/A,TRUE,"preg4";#N/A,#N/A,TRUE,"bazpr99"}</definedName>
    <definedName name="cvx" hidden="1">{#N/A,#N/A,TRUE,"preg4";#N/A,#N/A,TRUE,"bazpr99"}</definedName>
    <definedName name="d_d" localSheetId="0" hidden="1">{#N/A,#N/A,TRUE,"preg4";#N/A,#N/A,TRUE,"bazpr2001"}</definedName>
    <definedName name="d_d" localSheetId="9" hidden="1">{#N/A,#N/A,TRUE,"preg4";#N/A,#N/A,TRUE,"bazpr2001"}</definedName>
    <definedName name="d_d" localSheetId="10" hidden="1">{#N/A,#N/A,TRUE,"preg4";#N/A,#N/A,TRUE,"bazpr2001"}</definedName>
    <definedName name="d_d" localSheetId="11" hidden="1">{#N/A,#N/A,TRUE,"preg4";#N/A,#N/A,TRUE,"bazpr2001"}</definedName>
    <definedName name="d_d" localSheetId="12" hidden="1">{#N/A,#N/A,TRUE,"preg4";#N/A,#N/A,TRUE,"bazpr2001"}</definedName>
    <definedName name="d_d" localSheetId="13" hidden="1">{#N/A,#N/A,TRUE,"preg4";#N/A,#N/A,TRUE,"bazpr2001"}</definedName>
    <definedName name="d_d" localSheetId="14" hidden="1">{#N/A,#N/A,TRUE,"preg4";#N/A,#N/A,TRUE,"bazpr2001"}</definedName>
    <definedName name="d_d" localSheetId="1" hidden="1">{#N/A,#N/A,TRUE,"preg4";#N/A,#N/A,TRUE,"bazpr2001"}</definedName>
    <definedName name="d_d" localSheetId="3" hidden="1">{#N/A,#N/A,TRUE,"preg4";#N/A,#N/A,TRUE,"bazpr2001"}</definedName>
    <definedName name="d_d" localSheetId="4" hidden="1">{#N/A,#N/A,TRUE,"preg4";#N/A,#N/A,TRUE,"bazpr2001"}</definedName>
    <definedName name="d_d" localSheetId="5" hidden="1">{#N/A,#N/A,TRUE,"preg4";#N/A,#N/A,TRUE,"bazpr2001"}</definedName>
    <definedName name="d_d" localSheetId="6" hidden="1">{#N/A,#N/A,TRUE,"preg4";#N/A,#N/A,TRUE,"bazpr2001"}</definedName>
    <definedName name="d_d" localSheetId="7" hidden="1">{#N/A,#N/A,TRUE,"preg4";#N/A,#N/A,TRUE,"bazpr2001"}</definedName>
    <definedName name="d_d" localSheetId="8" hidden="1">{#N/A,#N/A,TRUE,"preg4";#N/A,#N/A,TRUE,"bazpr2001"}</definedName>
    <definedName name="d_d" hidden="1">{#N/A,#N/A,TRUE,"preg4";#N/A,#N/A,TRUE,"bazpr2001"}</definedName>
    <definedName name="Data" localSheetId="0">#REF!</definedName>
    <definedName name="Data" localSheetId="14">#REF!</definedName>
    <definedName name="Data" localSheetId="1">#REF!</definedName>
    <definedName name="Data" localSheetId="8">#REF!</definedName>
    <definedName name="Data">#REF!</definedName>
    <definedName name="_xlnm.Database" localSheetId="0">#REF!</definedName>
    <definedName name="_xlnm.Database" localSheetId="14">#REF!</definedName>
    <definedName name="_xlnm.Database" localSheetId="1">#REF!</definedName>
    <definedName name="_xlnm.Database" localSheetId="8">#REF!</definedName>
    <definedName name="_xlnm.Database">#REF!</definedName>
    <definedName name="Database_MI" localSheetId="0">#REF!</definedName>
    <definedName name="Database_MI" localSheetId="14">#REF!</definedName>
    <definedName name="Database_MI" localSheetId="1">#REF!</definedName>
    <definedName name="Database_MI" localSheetId="8">#REF!</definedName>
    <definedName name="Database_MI">#REF!</definedName>
    <definedName name="DATES" localSheetId="0">#REF!</definedName>
    <definedName name="DATES" localSheetId="14">#REF!</definedName>
    <definedName name="DATES" localSheetId="1">#REF!</definedName>
    <definedName name="DATES" localSheetId="8">#REF!</definedName>
    <definedName name="DATES">#REF!</definedName>
    <definedName name="dd" localSheetId="0" hidden="1">{#N/A,#N/A,TRUE,"preg4";#N/A,#N/A,TRUE,"bazpr2001"}</definedName>
    <definedName name="dd" localSheetId="9" hidden="1">{#N/A,#N/A,TRUE,"preg4";#N/A,#N/A,TRUE,"bazpr2001"}</definedName>
    <definedName name="dd" localSheetId="10" hidden="1">{#N/A,#N/A,TRUE,"preg4";#N/A,#N/A,TRUE,"bazpr2001"}</definedName>
    <definedName name="dd" localSheetId="11" hidden="1">{#N/A,#N/A,TRUE,"preg4";#N/A,#N/A,TRUE,"bazpr2001"}</definedName>
    <definedName name="dd" localSheetId="12" hidden="1">{#N/A,#N/A,TRUE,"preg4";#N/A,#N/A,TRUE,"bazpr2001"}</definedName>
    <definedName name="dd" localSheetId="13" hidden="1">{#N/A,#N/A,TRUE,"preg4";#N/A,#N/A,TRUE,"bazpr2001"}</definedName>
    <definedName name="dd" localSheetId="14" hidden="1">{#N/A,#N/A,TRUE,"preg4";#N/A,#N/A,TRUE,"bazpr2001"}</definedName>
    <definedName name="dd" localSheetId="1" hidden="1">{#N/A,#N/A,TRUE,"preg4";#N/A,#N/A,TRUE,"bazpr2001"}</definedName>
    <definedName name="dd" localSheetId="3" hidden="1">{#N/A,#N/A,TRUE,"preg4";#N/A,#N/A,TRUE,"bazpr2001"}</definedName>
    <definedName name="dd" localSheetId="4" hidden="1">{#N/A,#N/A,TRUE,"preg4";#N/A,#N/A,TRUE,"bazpr2001"}</definedName>
    <definedName name="dd" localSheetId="5" hidden="1">{#N/A,#N/A,TRUE,"preg4";#N/A,#N/A,TRUE,"bazpr2001"}</definedName>
    <definedName name="dd" localSheetId="6" hidden="1">{#N/A,#N/A,TRUE,"preg4";#N/A,#N/A,TRUE,"bazpr2001"}</definedName>
    <definedName name="dd" localSheetId="7" hidden="1">{#N/A,#N/A,TRUE,"preg4";#N/A,#N/A,TRUE,"bazpr2001"}</definedName>
    <definedName name="dd" localSheetId="8" hidden="1">{#N/A,#N/A,TRUE,"preg4";#N/A,#N/A,TRUE,"bazpr2001"}</definedName>
    <definedName name="dd" hidden="1">{#N/A,#N/A,TRUE,"preg4";#N/A,#N/A,TRUE,"bazpr2001"}</definedName>
    <definedName name="ddd" localSheetId="0" hidden="1">{#N/A,#N/A,TRUE,"preg4";#N/A,#N/A,TRUE,"bazpr2001"}</definedName>
    <definedName name="ddd" localSheetId="9" hidden="1">{#N/A,#N/A,TRUE,"preg4";#N/A,#N/A,TRUE,"bazpr2001"}</definedName>
    <definedName name="ddd" localSheetId="10" hidden="1">{#N/A,#N/A,TRUE,"preg4";#N/A,#N/A,TRUE,"bazpr2001"}</definedName>
    <definedName name="ddd" localSheetId="11" hidden="1">{#N/A,#N/A,TRUE,"preg4";#N/A,#N/A,TRUE,"bazpr2001"}</definedName>
    <definedName name="ddd" localSheetId="12" hidden="1">{#N/A,#N/A,TRUE,"preg4";#N/A,#N/A,TRUE,"bazpr2001"}</definedName>
    <definedName name="ddd" localSheetId="13" hidden="1">{#N/A,#N/A,TRUE,"preg4";#N/A,#N/A,TRUE,"bazpr2001"}</definedName>
    <definedName name="ddd" localSheetId="14" hidden="1">{#N/A,#N/A,TRUE,"preg4";#N/A,#N/A,TRUE,"bazpr2001"}</definedName>
    <definedName name="ddd" localSheetId="1" hidden="1">{#N/A,#N/A,TRUE,"preg4";#N/A,#N/A,TRUE,"bazpr2001"}</definedName>
    <definedName name="ddd" localSheetId="3" hidden="1">{#N/A,#N/A,TRUE,"preg4";#N/A,#N/A,TRUE,"bazpr2001"}</definedName>
    <definedName name="ddd" localSheetId="4" hidden="1">{#N/A,#N/A,TRUE,"preg4";#N/A,#N/A,TRUE,"bazpr2001"}</definedName>
    <definedName name="ddd" localSheetId="5" hidden="1">{#N/A,#N/A,TRUE,"preg4";#N/A,#N/A,TRUE,"bazpr2001"}</definedName>
    <definedName name="ddd" localSheetId="6" hidden="1">{#N/A,#N/A,TRUE,"preg4";#N/A,#N/A,TRUE,"bazpr2001"}</definedName>
    <definedName name="ddd" localSheetId="7" hidden="1">{#N/A,#N/A,TRUE,"preg4";#N/A,#N/A,TRUE,"bazpr2001"}</definedName>
    <definedName name="ddd" localSheetId="8" hidden="1">{#N/A,#N/A,TRUE,"preg4";#N/A,#N/A,TRUE,"bazpr2001"}</definedName>
    <definedName name="ddd" hidden="1">{#N/A,#N/A,TRUE,"preg4";#N/A,#N/A,TRUE,"bazpr2001"}</definedName>
    <definedName name="dfgddfg" localSheetId="0" hidden="1">{#N/A,#N/A,TRUE,"preg4";#N/A,#N/A,TRUE,"bazpr2001"}</definedName>
    <definedName name="dfgddfg" localSheetId="9" hidden="1">{#N/A,#N/A,TRUE,"preg4";#N/A,#N/A,TRUE,"bazpr2001"}</definedName>
    <definedName name="dfgddfg" localSheetId="10" hidden="1">{#N/A,#N/A,TRUE,"preg4";#N/A,#N/A,TRUE,"bazpr2001"}</definedName>
    <definedName name="dfgddfg" localSheetId="11" hidden="1">{#N/A,#N/A,TRUE,"preg4";#N/A,#N/A,TRUE,"bazpr2001"}</definedName>
    <definedName name="dfgddfg" localSheetId="12" hidden="1">{#N/A,#N/A,TRUE,"preg4";#N/A,#N/A,TRUE,"bazpr2001"}</definedName>
    <definedName name="dfgddfg" localSheetId="13" hidden="1">{#N/A,#N/A,TRUE,"preg4";#N/A,#N/A,TRUE,"bazpr2001"}</definedName>
    <definedName name="dfgddfg" localSheetId="14" hidden="1">{#N/A,#N/A,TRUE,"preg4";#N/A,#N/A,TRUE,"bazpr2001"}</definedName>
    <definedName name="dfgddfg" localSheetId="1" hidden="1">{#N/A,#N/A,TRUE,"preg4";#N/A,#N/A,TRUE,"bazpr2001"}</definedName>
    <definedName name="dfgddfg" localSheetId="3" hidden="1">{#N/A,#N/A,TRUE,"preg4";#N/A,#N/A,TRUE,"bazpr2001"}</definedName>
    <definedName name="dfgddfg" localSheetId="4" hidden="1">{#N/A,#N/A,TRUE,"preg4";#N/A,#N/A,TRUE,"bazpr2001"}</definedName>
    <definedName name="dfgddfg" localSheetId="5" hidden="1">{#N/A,#N/A,TRUE,"preg4";#N/A,#N/A,TRUE,"bazpr2001"}</definedName>
    <definedName name="dfgddfg" localSheetId="6" hidden="1">{#N/A,#N/A,TRUE,"preg4";#N/A,#N/A,TRUE,"bazpr2001"}</definedName>
    <definedName name="dfgddfg" localSheetId="7" hidden="1">{#N/A,#N/A,TRUE,"preg4";#N/A,#N/A,TRUE,"bazpr2001"}</definedName>
    <definedName name="dfgddfg" localSheetId="8" hidden="1">{#N/A,#N/A,TRUE,"preg4";#N/A,#N/A,TRUE,"bazpr2001"}</definedName>
    <definedName name="dfgddfg" hidden="1">{#N/A,#N/A,TRUE,"preg4";#N/A,#N/A,TRUE,"bazpr2001"}</definedName>
    <definedName name="dfgdf" localSheetId="0" hidden="1">{#N/A,#N/A,TRUE,"preg4";#N/A,#N/A,TRUE,"bazpr2001"}</definedName>
    <definedName name="dfgdf" localSheetId="9" hidden="1">{#N/A,#N/A,TRUE,"preg4";#N/A,#N/A,TRUE,"bazpr2001"}</definedName>
    <definedName name="dfgdf" localSheetId="10" hidden="1">{#N/A,#N/A,TRUE,"preg4";#N/A,#N/A,TRUE,"bazpr2001"}</definedName>
    <definedName name="dfgdf" localSheetId="11" hidden="1">{#N/A,#N/A,TRUE,"preg4";#N/A,#N/A,TRUE,"bazpr2001"}</definedName>
    <definedName name="dfgdf" localSheetId="12" hidden="1">{#N/A,#N/A,TRUE,"preg4";#N/A,#N/A,TRUE,"bazpr2001"}</definedName>
    <definedName name="dfgdf" localSheetId="13" hidden="1">{#N/A,#N/A,TRUE,"preg4";#N/A,#N/A,TRUE,"bazpr2001"}</definedName>
    <definedName name="dfgdf" localSheetId="14" hidden="1">{#N/A,#N/A,TRUE,"preg4";#N/A,#N/A,TRUE,"bazpr2001"}</definedName>
    <definedName name="dfgdf" localSheetId="1" hidden="1">{#N/A,#N/A,TRUE,"preg4";#N/A,#N/A,TRUE,"bazpr2001"}</definedName>
    <definedName name="dfgdf" localSheetId="3" hidden="1">{#N/A,#N/A,TRUE,"preg4";#N/A,#N/A,TRUE,"bazpr2001"}</definedName>
    <definedName name="dfgdf" localSheetId="4" hidden="1">{#N/A,#N/A,TRUE,"preg4";#N/A,#N/A,TRUE,"bazpr2001"}</definedName>
    <definedName name="dfgdf" localSheetId="5" hidden="1">{#N/A,#N/A,TRUE,"preg4";#N/A,#N/A,TRUE,"bazpr2001"}</definedName>
    <definedName name="dfgdf" localSheetId="6" hidden="1">{#N/A,#N/A,TRUE,"preg4";#N/A,#N/A,TRUE,"bazpr2001"}</definedName>
    <definedName name="dfgdf" localSheetId="7" hidden="1">{#N/A,#N/A,TRUE,"preg4";#N/A,#N/A,TRUE,"bazpr2001"}</definedName>
    <definedName name="dfgdf" localSheetId="8" hidden="1">{#N/A,#N/A,TRUE,"preg4";#N/A,#N/A,TRUE,"bazpr2001"}</definedName>
    <definedName name="dfgdf" hidden="1">{#N/A,#N/A,TRUE,"preg4";#N/A,#N/A,TRUE,"bazpr2001"}</definedName>
    <definedName name="dfgsd" localSheetId="0" hidden="1">{#N/A,#N/A,TRUE,"preg4";#N/A,#N/A,TRUE,"bazpr99"}</definedName>
    <definedName name="dfgsd" localSheetId="9" hidden="1">{#N/A,#N/A,TRUE,"preg4";#N/A,#N/A,TRUE,"bazpr99"}</definedName>
    <definedName name="dfgsd" localSheetId="10" hidden="1">{#N/A,#N/A,TRUE,"preg4";#N/A,#N/A,TRUE,"bazpr99"}</definedName>
    <definedName name="dfgsd" localSheetId="11" hidden="1">{#N/A,#N/A,TRUE,"preg4";#N/A,#N/A,TRUE,"bazpr99"}</definedName>
    <definedName name="dfgsd" localSheetId="12" hidden="1">{#N/A,#N/A,TRUE,"preg4";#N/A,#N/A,TRUE,"bazpr99"}</definedName>
    <definedName name="dfgsd" localSheetId="13" hidden="1">{#N/A,#N/A,TRUE,"preg4";#N/A,#N/A,TRUE,"bazpr99"}</definedName>
    <definedName name="dfgsd" localSheetId="14" hidden="1">{#N/A,#N/A,TRUE,"preg4";#N/A,#N/A,TRUE,"bazpr99"}</definedName>
    <definedName name="dfgsd" localSheetId="1" hidden="1">{#N/A,#N/A,TRUE,"preg4";#N/A,#N/A,TRUE,"bazpr99"}</definedName>
    <definedName name="dfgsd" localSheetId="3" hidden="1">{#N/A,#N/A,TRUE,"preg4";#N/A,#N/A,TRUE,"bazpr99"}</definedName>
    <definedName name="dfgsd" localSheetId="4" hidden="1">{#N/A,#N/A,TRUE,"preg4";#N/A,#N/A,TRUE,"bazpr99"}</definedName>
    <definedName name="dfgsd" localSheetId="5" hidden="1">{#N/A,#N/A,TRUE,"preg4";#N/A,#N/A,TRUE,"bazpr99"}</definedName>
    <definedName name="dfgsd" localSheetId="6" hidden="1">{#N/A,#N/A,TRUE,"preg4";#N/A,#N/A,TRUE,"bazpr99"}</definedName>
    <definedName name="dfgsd" localSheetId="7" hidden="1">{#N/A,#N/A,TRUE,"preg4";#N/A,#N/A,TRUE,"bazpr99"}</definedName>
    <definedName name="dfgsd" localSheetId="8" hidden="1">{#N/A,#N/A,TRUE,"preg4";#N/A,#N/A,TRUE,"bazpr99"}</definedName>
    <definedName name="dfgsd" hidden="1">{#N/A,#N/A,TRUE,"preg4";#N/A,#N/A,TRUE,"bazpr99"}</definedName>
    <definedName name="dfscv" localSheetId="0" hidden="1">{#N/A,#N/A,TRUE,"preg4";#N/A,#N/A,TRUE,"bazpr99"}</definedName>
    <definedName name="dfscv" localSheetId="9" hidden="1">{#N/A,#N/A,TRUE,"preg4";#N/A,#N/A,TRUE,"bazpr99"}</definedName>
    <definedName name="dfscv" localSheetId="10" hidden="1">{#N/A,#N/A,TRUE,"preg4";#N/A,#N/A,TRUE,"bazpr99"}</definedName>
    <definedName name="dfscv" localSheetId="11" hidden="1">{#N/A,#N/A,TRUE,"preg4";#N/A,#N/A,TRUE,"bazpr99"}</definedName>
    <definedName name="dfscv" localSheetId="12" hidden="1">{#N/A,#N/A,TRUE,"preg4";#N/A,#N/A,TRUE,"bazpr99"}</definedName>
    <definedName name="dfscv" localSheetId="13" hidden="1">{#N/A,#N/A,TRUE,"preg4";#N/A,#N/A,TRUE,"bazpr99"}</definedName>
    <definedName name="dfscv" localSheetId="14" hidden="1">{#N/A,#N/A,TRUE,"preg4";#N/A,#N/A,TRUE,"bazpr99"}</definedName>
    <definedName name="dfscv" localSheetId="1" hidden="1">{#N/A,#N/A,TRUE,"preg4";#N/A,#N/A,TRUE,"bazpr99"}</definedName>
    <definedName name="dfscv" localSheetId="3" hidden="1">{#N/A,#N/A,TRUE,"preg4";#N/A,#N/A,TRUE,"bazpr99"}</definedName>
    <definedName name="dfscv" localSheetId="4" hidden="1">{#N/A,#N/A,TRUE,"preg4";#N/A,#N/A,TRUE,"bazpr99"}</definedName>
    <definedName name="dfscv" localSheetId="5" hidden="1">{#N/A,#N/A,TRUE,"preg4";#N/A,#N/A,TRUE,"bazpr99"}</definedName>
    <definedName name="dfscv" localSheetId="6" hidden="1">{#N/A,#N/A,TRUE,"preg4";#N/A,#N/A,TRUE,"bazpr99"}</definedName>
    <definedName name="dfscv" localSheetId="7" hidden="1">{#N/A,#N/A,TRUE,"preg4";#N/A,#N/A,TRUE,"bazpr99"}</definedName>
    <definedName name="dfscv" localSheetId="8" hidden="1">{#N/A,#N/A,TRUE,"preg4";#N/A,#N/A,TRUE,"bazpr99"}</definedName>
    <definedName name="dfscv" hidden="1">{#N/A,#N/A,TRUE,"preg4";#N/A,#N/A,TRUE,"bazpr99"}</definedName>
    <definedName name="DFXSBG" localSheetId="0" hidden="1">{#N/A,#N/A,TRUE,"preg4";#N/A,#N/A,TRUE,"bazpr99"}</definedName>
    <definedName name="DFXSBG" localSheetId="9" hidden="1">{#N/A,#N/A,TRUE,"preg4";#N/A,#N/A,TRUE,"bazpr99"}</definedName>
    <definedName name="DFXSBG" localSheetId="10" hidden="1">{#N/A,#N/A,TRUE,"preg4";#N/A,#N/A,TRUE,"bazpr99"}</definedName>
    <definedName name="DFXSBG" localSheetId="11" hidden="1">{#N/A,#N/A,TRUE,"preg4";#N/A,#N/A,TRUE,"bazpr99"}</definedName>
    <definedName name="DFXSBG" localSheetId="12" hidden="1">{#N/A,#N/A,TRUE,"preg4";#N/A,#N/A,TRUE,"bazpr99"}</definedName>
    <definedName name="DFXSBG" localSheetId="13" hidden="1">{#N/A,#N/A,TRUE,"preg4";#N/A,#N/A,TRUE,"bazpr99"}</definedName>
    <definedName name="DFXSBG" localSheetId="14" hidden="1">{#N/A,#N/A,TRUE,"preg4";#N/A,#N/A,TRUE,"bazpr99"}</definedName>
    <definedName name="DFXSBG" localSheetId="1" hidden="1">{#N/A,#N/A,TRUE,"preg4";#N/A,#N/A,TRUE,"bazpr99"}</definedName>
    <definedName name="DFXSBG" localSheetId="3" hidden="1">{#N/A,#N/A,TRUE,"preg4";#N/A,#N/A,TRUE,"bazpr99"}</definedName>
    <definedName name="DFXSBG" localSheetId="4" hidden="1">{#N/A,#N/A,TRUE,"preg4";#N/A,#N/A,TRUE,"bazpr99"}</definedName>
    <definedName name="DFXSBG" localSheetId="5" hidden="1">{#N/A,#N/A,TRUE,"preg4";#N/A,#N/A,TRUE,"bazpr99"}</definedName>
    <definedName name="DFXSBG" localSheetId="6" hidden="1">{#N/A,#N/A,TRUE,"preg4";#N/A,#N/A,TRUE,"bazpr99"}</definedName>
    <definedName name="DFXSBG" localSheetId="7" hidden="1">{#N/A,#N/A,TRUE,"preg4";#N/A,#N/A,TRUE,"bazpr99"}</definedName>
    <definedName name="DFXSBG" localSheetId="8" hidden="1">{#N/A,#N/A,TRUE,"preg4";#N/A,#N/A,TRUE,"bazpr99"}</definedName>
    <definedName name="DFXSBG" hidden="1">{#N/A,#N/A,TRUE,"preg4";#N/A,#N/A,TRUE,"bazpr99"}</definedName>
    <definedName name="dgrvdf" localSheetId="0" hidden="1">{#N/A,#N/A,TRUE,"preg4";#N/A,#N/A,TRUE,"bazpr2001"}</definedName>
    <definedName name="dgrvdf" localSheetId="9" hidden="1">{#N/A,#N/A,TRUE,"preg4";#N/A,#N/A,TRUE,"bazpr2001"}</definedName>
    <definedName name="dgrvdf" localSheetId="10" hidden="1">{#N/A,#N/A,TRUE,"preg4";#N/A,#N/A,TRUE,"bazpr2001"}</definedName>
    <definedName name="dgrvdf" localSheetId="11" hidden="1">{#N/A,#N/A,TRUE,"preg4";#N/A,#N/A,TRUE,"bazpr2001"}</definedName>
    <definedName name="dgrvdf" localSheetId="12" hidden="1">{#N/A,#N/A,TRUE,"preg4";#N/A,#N/A,TRUE,"bazpr2001"}</definedName>
    <definedName name="dgrvdf" localSheetId="13" hidden="1">{#N/A,#N/A,TRUE,"preg4";#N/A,#N/A,TRUE,"bazpr2001"}</definedName>
    <definedName name="dgrvdf" localSheetId="14" hidden="1">{#N/A,#N/A,TRUE,"preg4";#N/A,#N/A,TRUE,"bazpr2001"}</definedName>
    <definedName name="dgrvdf" localSheetId="1" hidden="1">{#N/A,#N/A,TRUE,"preg4";#N/A,#N/A,TRUE,"bazpr2001"}</definedName>
    <definedName name="dgrvdf" localSheetId="3" hidden="1">{#N/A,#N/A,TRUE,"preg4";#N/A,#N/A,TRUE,"bazpr2001"}</definedName>
    <definedName name="dgrvdf" localSheetId="4" hidden="1">{#N/A,#N/A,TRUE,"preg4";#N/A,#N/A,TRUE,"bazpr2001"}</definedName>
    <definedName name="dgrvdf" localSheetId="5" hidden="1">{#N/A,#N/A,TRUE,"preg4";#N/A,#N/A,TRUE,"bazpr2001"}</definedName>
    <definedName name="dgrvdf" localSheetId="6" hidden="1">{#N/A,#N/A,TRUE,"preg4";#N/A,#N/A,TRUE,"bazpr2001"}</definedName>
    <definedName name="dgrvdf" localSheetId="7" hidden="1">{#N/A,#N/A,TRUE,"preg4";#N/A,#N/A,TRUE,"bazpr2001"}</definedName>
    <definedName name="dgrvdf" localSheetId="8" hidden="1">{#N/A,#N/A,TRUE,"preg4";#N/A,#N/A,TRUE,"bazpr2001"}</definedName>
    <definedName name="dgrvdf" hidden="1">{#N/A,#N/A,TRUE,"preg4";#N/A,#N/A,TRUE,"bazpr2001"}</definedName>
    <definedName name="dgsdgsd" localSheetId="0" hidden="1">{#N/A,#N/A,TRUE,"preg4";#N/A,#N/A,TRUE,"bazpr99"}</definedName>
    <definedName name="dgsdgsd" localSheetId="9" hidden="1">{#N/A,#N/A,TRUE,"preg4";#N/A,#N/A,TRUE,"bazpr99"}</definedName>
    <definedName name="dgsdgsd" localSheetId="10" hidden="1">{#N/A,#N/A,TRUE,"preg4";#N/A,#N/A,TRUE,"bazpr99"}</definedName>
    <definedName name="dgsdgsd" localSheetId="11" hidden="1">{#N/A,#N/A,TRUE,"preg4";#N/A,#N/A,TRUE,"bazpr99"}</definedName>
    <definedName name="dgsdgsd" localSheetId="12" hidden="1">{#N/A,#N/A,TRUE,"preg4";#N/A,#N/A,TRUE,"bazpr99"}</definedName>
    <definedName name="dgsdgsd" localSheetId="13" hidden="1">{#N/A,#N/A,TRUE,"preg4";#N/A,#N/A,TRUE,"bazpr99"}</definedName>
    <definedName name="dgsdgsd" localSheetId="14" hidden="1">{#N/A,#N/A,TRUE,"preg4";#N/A,#N/A,TRUE,"bazpr99"}</definedName>
    <definedName name="dgsdgsd" localSheetId="1" hidden="1">{#N/A,#N/A,TRUE,"preg4";#N/A,#N/A,TRUE,"bazpr99"}</definedName>
    <definedName name="dgsdgsd" localSheetId="3" hidden="1">{#N/A,#N/A,TRUE,"preg4";#N/A,#N/A,TRUE,"bazpr99"}</definedName>
    <definedName name="dgsdgsd" localSheetId="4" hidden="1">{#N/A,#N/A,TRUE,"preg4";#N/A,#N/A,TRUE,"bazpr99"}</definedName>
    <definedName name="dgsdgsd" localSheetId="5" hidden="1">{#N/A,#N/A,TRUE,"preg4";#N/A,#N/A,TRUE,"bazpr99"}</definedName>
    <definedName name="dgsdgsd" localSheetId="6" hidden="1">{#N/A,#N/A,TRUE,"preg4";#N/A,#N/A,TRUE,"bazpr99"}</definedName>
    <definedName name="dgsdgsd" localSheetId="7" hidden="1">{#N/A,#N/A,TRUE,"preg4";#N/A,#N/A,TRUE,"bazpr99"}</definedName>
    <definedName name="dgsdgsd" localSheetId="8" hidden="1">{#N/A,#N/A,TRUE,"preg4";#N/A,#N/A,TRUE,"bazpr99"}</definedName>
    <definedName name="dgsdgsd" hidden="1">{#N/A,#N/A,TRUE,"preg4";#N/A,#N/A,TRUE,"bazpr99"}</definedName>
    <definedName name="dhjuhjk" localSheetId="0" hidden="1">{#N/A,#N/A,TRUE,"preg4";#N/A,#N/A,TRUE,"bazpr99"}</definedName>
    <definedName name="dhjuhjk" localSheetId="9" hidden="1">{#N/A,#N/A,TRUE,"preg4";#N/A,#N/A,TRUE,"bazpr99"}</definedName>
    <definedName name="dhjuhjk" localSheetId="10" hidden="1">{#N/A,#N/A,TRUE,"preg4";#N/A,#N/A,TRUE,"bazpr99"}</definedName>
    <definedName name="dhjuhjk" localSheetId="11" hidden="1">{#N/A,#N/A,TRUE,"preg4";#N/A,#N/A,TRUE,"bazpr99"}</definedName>
    <definedName name="dhjuhjk" localSheetId="12" hidden="1">{#N/A,#N/A,TRUE,"preg4";#N/A,#N/A,TRUE,"bazpr99"}</definedName>
    <definedName name="dhjuhjk" localSheetId="13" hidden="1">{#N/A,#N/A,TRUE,"preg4";#N/A,#N/A,TRUE,"bazpr99"}</definedName>
    <definedName name="dhjuhjk" localSheetId="14" hidden="1">{#N/A,#N/A,TRUE,"preg4";#N/A,#N/A,TRUE,"bazpr99"}</definedName>
    <definedName name="dhjuhjk" localSheetId="1" hidden="1">{#N/A,#N/A,TRUE,"preg4";#N/A,#N/A,TRUE,"bazpr99"}</definedName>
    <definedName name="dhjuhjk" localSheetId="3" hidden="1">{#N/A,#N/A,TRUE,"preg4";#N/A,#N/A,TRUE,"bazpr99"}</definedName>
    <definedName name="dhjuhjk" localSheetId="4" hidden="1">{#N/A,#N/A,TRUE,"preg4";#N/A,#N/A,TRUE,"bazpr99"}</definedName>
    <definedName name="dhjuhjk" localSheetId="5" hidden="1">{#N/A,#N/A,TRUE,"preg4";#N/A,#N/A,TRUE,"bazpr99"}</definedName>
    <definedName name="dhjuhjk" localSheetId="6" hidden="1">{#N/A,#N/A,TRUE,"preg4";#N/A,#N/A,TRUE,"bazpr99"}</definedName>
    <definedName name="dhjuhjk" localSheetId="7" hidden="1">{#N/A,#N/A,TRUE,"preg4";#N/A,#N/A,TRUE,"bazpr99"}</definedName>
    <definedName name="dhjuhjk" localSheetId="8" hidden="1">{#N/A,#N/A,TRUE,"preg4";#N/A,#N/A,TRUE,"bazpr99"}</definedName>
    <definedName name="dhjuhjk" hidden="1">{#N/A,#N/A,TRUE,"preg4";#N/A,#N/A,TRUE,"bazpr99"}</definedName>
    <definedName name="dolg2" localSheetId="0" hidden="1">{#N/A,#N/A,TRUE,"preg4";#N/A,#N/A,TRUE,"bazpr2001"}</definedName>
    <definedName name="dolg2" localSheetId="9" hidden="1">{#N/A,#N/A,TRUE,"preg4";#N/A,#N/A,TRUE,"bazpr2001"}</definedName>
    <definedName name="dolg2" localSheetId="10" hidden="1">{#N/A,#N/A,TRUE,"preg4";#N/A,#N/A,TRUE,"bazpr2001"}</definedName>
    <definedName name="dolg2" localSheetId="11" hidden="1">{#N/A,#N/A,TRUE,"preg4";#N/A,#N/A,TRUE,"bazpr2001"}</definedName>
    <definedName name="dolg2" localSheetId="12" hidden="1">{#N/A,#N/A,TRUE,"preg4";#N/A,#N/A,TRUE,"bazpr2001"}</definedName>
    <definedName name="dolg2" localSheetId="13" hidden="1">{#N/A,#N/A,TRUE,"preg4";#N/A,#N/A,TRUE,"bazpr2001"}</definedName>
    <definedName name="dolg2" localSheetId="14" hidden="1">{#N/A,#N/A,TRUE,"preg4";#N/A,#N/A,TRUE,"bazpr2001"}</definedName>
    <definedName name="dolg2" localSheetId="1" hidden="1">{#N/A,#N/A,TRUE,"preg4";#N/A,#N/A,TRUE,"bazpr2001"}</definedName>
    <definedName name="dolg2" localSheetId="3" hidden="1">{#N/A,#N/A,TRUE,"preg4";#N/A,#N/A,TRUE,"bazpr2001"}</definedName>
    <definedName name="dolg2" localSheetId="4" hidden="1">{#N/A,#N/A,TRUE,"preg4";#N/A,#N/A,TRUE,"bazpr2001"}</definedName>
    <definedName name="dolg2" localSheetId="5" hidden="1">{#N/A,#N/A,TRUE,"preg4";#N/A,#N/A,TRUE,"bazpr2001"}</definedName>
    <definedName name="dolg2" localSheetId="6" hidden="1">{#N/A,#N/A,TRUE,"preg4";#N/A,#N/A,TRUE,"bazpr2001"}</definedName>
    <definedName name="dolg2" localSheetId="7" hidden="1">{#N/A,#N/A,TRUE,"preg4";#N/A,#N/A,TRUE,"bazpr2001"}</definedName>
    <definedName name="dolg2" localSheetId="8" hidden="1">{#N/A,#N/A,TRUE,"preg4";#N/A,#N/A,TRUE,"bazpr2001"}</definedName>
    <definedName name="dolg2" hidden="1">{#N/A,#N/A,TRUE,"preg4";#N/A,#N/A,TRUE,"bazpr2001"}</definedName>
    <definedName name="drt" localSheetId="0" hidden="1">{#N/A,#N/A,TRUE,"preg4";#N/A,#N/A,TRUE,"bazpr99"}</definedName>
    <definedName name="drt" localSheetId="9" hidden="1">{#N/A,#N/A,TRUE,"preg4";#N/A,#N/A,TRUE,"bazpr99"}</definedName>
    <definedName name="drt" localSheetId="10" hidden="1">{#N/A,#N/A,TRUE,"preg4";#N/A,#N/A,TRUE,"bazpr99"}</definedName>
    <definedName name="drt" localSheetId="11" hidden="1">{#N/A,#N/A,TRUE,"preg4";#N/A,#N/A,TRUE,"bazpr99"}</definedName>
    <definedName name="drt" localSheetId="12" hidden="1">{#N/A,#N/A,TRUE,"preg4";#N/A,#N/A,TRUE,"bazpr99"}</definedName>
    <definedName name="drt" localSheetId="13" hidden="1">{#N/A,#N/A,TRUE,"preg4";#N/A,#N/A,TRUE,"bazpr99"}</definedName>
    <definedName name="drt" localSheetId="14" hidden="1">{#N/A,#N/A,TRUE,"preg4";#N/A,#N/A,TRUE,"bazpr99"}</definedName>
    <definedName name="drt" localSheetId="1" hidden="1">{#N/A,#N/A,TRUE,"preg4";#N/A,#N/A,TRUE,"bazpr99"}</definedName>
    <definedName name="drt" localSheetId="3" hidden="1">{#N/A,#N/A,TRUE,"preg4";#N/A,#N/A,TRUE,"bazpr99"}</definedName>
    <definedName name="drt" localSheetId="4" hidden="1">{#N/A,#N/A,TRUE,"preg4";#N/A,#N/A,TRUE,"bazpr99"}</definedName>
    <definedName name="drt" localSheetId="5" hidden="1">{#N/A,#N/A,TRUE,"preg4";#N/A,#N/A,TRUE,"bazpr99"}</definedName>
    <definedName name="drt" localSheetId="6" hidden="1">{#N/A,#N/A,TRUE,"preg4";#N/A,#N/A,TRUE,"bazpr99"}</definedName>
    <definedName name="drt" localSheetId="7" hidden="1">{#N/A,#N/A,TRUE,"preg4";#N/A,#N/A,TRUE,"bazpr99"}</definedName>
    <definedName name="drt" localSheetId="8" hidden="1">{#N/A,#N/A,TRUE,"preg4";#N/A,#N/A,TRUE,"bazpr99"}</definedName>
    <definedName name="drt" hidden="1">{#N/A,#N/A,TRUE,"preg4";#N/A,#N/A,TRUE,"bazpr99"}</definedName>
    <definedName name="ds" localSheetId="0" hidden="1">{#N/A,#N/A,TRUE,"preg4";#N/A,#N/A,TRUE,"bazpr99"}</definedName>
    <definedName name="ds" localSheetId="9" hidden="1">{#N/A,#N/A,TRUE,"preg4";#N/A,#N/A,TRUE,"bazpr99"}</definedName>
    <definedName name="ds" localSheetId="10" hidden="1">{#N/A,#N/A,TRUE,"preg4";#N/A,#N/A,TRUE,"bazpr99"}</definedName>
    <definedName name="ds" localSheetId="11" hidden="1">{#N/A,#N/A,TRUE,"preg4";#N/A,#N/A,TRUE,"bazpr99"}</definedName>
    <definedName name="ds" localSheetId="12" hidden="1">{#N/A,#N/A,TRUE,"preg4";#N/A,#N/A,TRUE,"bazpr99"}</definedName>
    <definedName name="ds" localSheetId="13" hidden="1">{#N/A,#N/A,TRUE,"preg4";#N/A,#N/A,TRUE,"bazpr99"}</definedName>
    <definedName name="ds" localSheetId="14" hidden="1">{#N/A,#N/A,TRUE,"preg4";#N/A,#N/A,TRUE,"bazpr99"}</definedName>
    <definedName name="ds" localSheetId="1" hidden="1">{#N/A,#N/A,TRUE,"preg4";#N/A,#N/A,TRUE,"bazpr99"}</definedName>
    <definedName name="ds" localSheetId="3" hidden="1">{#N/A,#N/A,TRUE,"preg4";#N/A,#N/A,TRUE,"bazpr99"}</definedName>
    <definedName name="ds" localSheetId="4" hidden="1">{#N/A,#N/A,TRUE,"preg4";#N/A,#N/A,TRUE,"bazpr99"}</definedName>
    <definedName name="ds" localSheetId="5" hidden="1">{#N/A,#N/A,TRUE,"preg4";#N/A,#N/A,TRUE,"bazpr99"}</definedName>
    <definedName name="ds" localSheetId="6" hidden="1">{#N/A,#N/A,TRUE,"preg4";#N/A,#N/A,TRUE,"bazpr99"}</definedName>
    <definedName name="ds" localSheetId="7" hidden="1">{#N/A,#N/A,TRUE,"preg4";#N/A,#N/A,TRUE,"bazpr99"}</definedName>
    <definedName name="ds" localSheetId="8" hidden="1">{#N/A,#N/A,TRUE,"preg4";#N/A,#N/A,TRUE,"bazpr99"}</definedName>
    <definedName name="ds" hidden="1">{#N/A,#N/A,TRUE,"preg4";#N/A,#N/A,TRUE,"bazpr99"}</definedName>
    <definedName name="dsa" localSheetId="0" hidden="1">{#N/A,#N/A,TRUE,"preg4";#N/A,#N/A,TRUE,"bazpr99"}</definedName>
    <definedName name="dsa" localSheetId="9" hidden="1">{#N/A,#N/A,TRUE,"preg4";#N/A,#N/A,TRUE,"bazpr99"}</definedName>
    <definedName name="dsa" localSheetId="10" hidden="1">{#N/A,#N/A,TRUE,"preg4";#N/A,#N/A,TRUE,"bazpr99"}</definedName>
    <definedName name="dsa" localSheetId="11" hidden="1">{#N/A,#N/A,TRUE,"preg4";#N/A,#N/A,TRUE,"bazpr99"}</definedName>
    <definedName name="dsa" localSheetId="12" hidden="1">{#N/A,#N/A,TRUE,"preg4";#N/A,#N/A,TRUE,"bazpr99"}</definedName>
    <definedName name="dsa" localSheetId="13" hidden="1">{#N/A,#N/A,TRUE,"preg4";#N/A,#N/A,TRUE,"bazpr99"}</definedName>
    <definedName name="dsa" localSheetId="14" hidden="1">{#N/A,#N/A,TRUE,"preg4";#N/A,#N/A,TRUE,"bazpr99"}</definedName>
    <definedName name="dsa" localSheetId="1" hidden="1">{#N/A,#N/A,TRUE,"preg4";#N/A,#N/A,TRUE,"bazpr99"}</definedName>
    <definedName name="dsa" localSheetId="3" hidden="1">{#N/A,#N/A,TRUE,"preg4";#N/A,#N/A,TRUE,"bazpr99"}</definedName>
    <definedName name="dsa" localSheetId="4" hidden="1">{#N/A,#N/A,TRUE,"preg4";#N/A,#N/A,TRUE,"bazpr99"}</definedName>
    <definedName name="dsa" localSheetId="5" hidden="1">{#N/A,#N/A,TRUE,"preg4";#N/A,#N/A,TRUE,"bazpr99"}</definedName>
    <definedName name="dsa" localSheetId="6" hidden="1">{#N/A,#N/A,TRUE,"preg4";#N/A,#N/A,TRUE,"bazpr99"}</definedName>
    <definedName name="dsa" localSheetId="7" hidden="1">{#N/A,#N/A,TRUE,"preg4";#N/A,#N/A,TRUE,"bazpr99"}</definedName>
    <definedName name="dsa" localSheetId="8" hidden="1">{#N/A,#N/A,TRUE,"preg4";#N/A,#N/A,TRUE,"bazpr99"}</definedName>
    <definedName name="dsa" hidden="1">{#N/A,#N/A,TRUE,"preg4";#N/A,#N/A,TRUE,"bazpr99"}</definedName>
    <definedName name="e" localSheetId="0" hidden="1">{#N/A,#N/A,TRUE,"preg4";#N/A,#N/A,TRUE,"bazpr2000"}</definedName>
    <definedName name="e" localSheetId="9" hidden="1">{#N/A,#N/A,TRUE,"preg4";#N/A,#N/A,TRUE,"bazpr2000"}</definedName>
    <definedName name="e" localSheetId="10" hidden="1">{#N/A,#N/A,TRUE,"preg4";#N/A,#N/A,TRUE,"bazpr2000"}</definedName>
    <definedName name="e" localSheetId="11" hidden="1">{#N/A,#N/A,TRUE,"preg4";#N/A,#N/A,TRUE,"bazpr2000"}</definedName>
    <definedName name="e" localSheetId="12" hidden="1">{#N/A,#N/A,TRUE,"preg4";#N/A,#N/A,TRUE,"bazpr2000"}</definedName>
    <definedName name="e" localSheetId="13" hidden="1">{#N/A,#N/A,TRUE,"preg4";#N/A,#N/A,TRUE,"bazpr2000"}</definedName>
    <definedName name="e" localSheetId="14" hidden="1">{#N/A,#N/A,TRUE,"preg4";#N/A,#N/A,TRUE,"bazpr2000"}</definedName>
    <definedName name="e" localSheetId="1" hidden="1">{#N/A,#N/A,TRUE,"preg4";#N/A,#N/A,TRUE,"bazpr2000"}</definedName>
    <definedName name="e" localSheetId="3" hidden="1">{#N/A,#N/A,TRUE,"preg4";#N/A,#N/A,TRUE,"bazpr2000"}</definedName>
    <definedName name="e" localSheetId="4" hidden="1">{#N/A,#N/A,TRUE,"preg4";#N/A,#N/A,TRUE,"bazpr2000"}</definedName>
    <definedName name="e" localSheetId="5" hidden="1">{#N/A,#N/A,TRUE,"preg4";#N/A,#N/A,TRUE,"bazpr2000"}</definedName>
    <definedName name="e" localSheetId="6" hidden="1">{#N/A,#N/A,TRUE,"preg4";#N/A,#N/A,TRUE,"bazpr2000"}</definedName>
    <definedName name="e" localSheetId="7" hidden="1">{#N/A,#N/A,TRUE,"preg4";#N/A,#N/A,TRUE,"bazpr2000"}</definedName>
    <definedName name="e" localSheetId="8" hidden="1">{#N/A,#N/A,TRUE,"preg4";#N/A,#N/A,TRUE,"bazpr2000"}</definedName>
    <definedName name="e" hidden="1">{#N/A,#N/A,TRUE,"preg4";#N/A,#N/A,TRUE,"bazpr2000"}</definedName>
    <definedName name="eefff" localSheetId="0" hidden="1">{#N/A,#N/A,TRUE,"preg4";#N/A,#N/A,TRUE,"bazpr99"}</definedName>
    <definedName name="eefff" localSheetId="9" hidden="1">{#N/A,#N/A,TRUE,"preg4";#N/A,#N/A,TRUE,"bazpr99"}</definedName>
    <definedName name="eefff" localSheetId="10" hidden="1">{#N/A,#N/A,TRUE,"preg4";#N/A,#N/A,TRUE,"bazpr99"}</definedName>
    <definedName name="eefff" localSheetId="11" hidden="1">{#N/A,#N/A,TRUE,"preg4";#N/A,#N/A,TRUE,"bazpr99"}</definedName>
    <definedName name="eefff" localSheetId="12" hidden="1">{#N/A,#N/A,TRUE,"preg4";#N/A,#N/A,TRUE,"bazpr99"}</definedName>
    <definedName name="eefff" localSheetId="13" hidden="1">{#N/A,#N/A,TRUE,"preg4";#N/A,#N/A,TRUE,"bazpr99"}</definedName>
    <definedName name="eefff" localSheetId="14" hidden="1">{#N/A,#N/A,TRUE,"preg4";#N/A,#N/A,TRUE,"bazpr99"}</definedName>
    <definedName name="eefff" localSheetId="1" hidden="1">{#N/A,#N/A,TRUE,"preg4";#N/A,#N/A,TRUE,"bazpr99"}</definedName>
    <definedName name="eefff" localSheetId="3" hidden="1">{#N/A,#N/A,TRUE,"preg4";#N/A,#N/A,TRUE,"bazpr99"}</definedName>
    <definedName name="eefff" localSheetId="4" hidden="1">{#N/A,#N/A,TRUE,"preg4";#N/A,#N/A,TRUE,"bazpr99"}</definedName>
    <definedName name="eefff" localSheetId="5" hidden="1">{#N/A,#N/A,TRUE,"preg4";#N/A,#N/A,TRUE,"bazpr99"}</definedName>
    <definedName name="eefff" localSheetId="6" hidden="1">{#N/A,#N/A,TRUE,"preg4";#N/A,#N/A,TRUE,"bazpr99"}</definedName>
    <definedName name="eefff" localSheetId="7" hidden="1">{#N/A,#N/A,TRUE,"preg4";#N/A,#N/A,TRUE,"bazpr99"}</definedName>
    <definedName name="eefff" localSheetId="8" hidden="1">{#N/A,#N/A,TRUE,"preg4";#N/A,#N/A,TRUE,"bazpr99"}</definedName>
    <definedName name="eefff" hidden="1">{#N/A,#N/A,TRUE,"preg4";#N/A,#N/A,TRUE,"bazpr99"}</definedName>
    <definedName name="effrfrg" localSheetId="0" hidden="1">{#N/A,#N/A,TRUE,"preg4";#N/A,#N/A,TRUE,"bazpr99"}</definedName>
    <definedName name="effrfrg" localSheetId="9" hidden="1">{#N/A,#N/A,TRUE,"preg4";#N/A,#N/A,TRUE,"bazpr99"}</definedName>
    <definedName name="effrfrg" localSheetId="10" hidden="1">{#N/A,#N/A,TRUE,"preg4";#N/A,#N/A,TRUE,"bazpr99"}</definedName>
    <definedName name="effrfrg" localSheetId="11" hidden="1">{#N/A,#N/A,TRUE,"preg4";#N/A,#N/A,TRUE,"bazpr99"}</definedName>
    <definedName name="effrfrg" localSheetId="12" hidden="1">{#N/A,#N/A,TRUE,"preg4";#N/A,#N/A,TRUE,"bazpr99"}</definedName>
    <definedName name="effrfrg" localSheetId="13" hidden="1">{#N/A,#N/A,TRUE,"preg4";#N/A,#N/A,TRUE,"bazpr99"}</definedName>
    <definedName name="effrfrg" localSheetId="14" hidden="1">{#N/A,#N/A,TRUE,"preg4";#N/A,#N/A,TRUE,"bazpr99"}</definedName>
    <definedName name="effrfrg" localSheetId="1" hidden="1">{#N/A,#N/A,TRUE,"preg4";#N/A,#N/A,TRUE,"bazpr99"}</definedName>
    <definedName name="effrfrg" localSheetId="3" hidden="1">{#N/A,#N/A,TRUE,"preg4";#N/A,#N/A,TRUE,"bazpr99"}</definedName>
    <definedName name="effrfrg" localSheetId="4" hidden="1">{#N/A,#N/A,TRUE,"preg4";#N/A,#N/A,TRUE,"bazpr99"}</definedName>
    <definedName name="effrfrg" localSheetId="5" hidden="1">{#N/A,#N/A,TRUE,"preg4";#N/A,#N/A,TRUE,"bazpr99"}</definedName>
    <definedName name="effrfrg" localSheetId="6" hidden="1">{#N/A,#N/A,TRUE,"preg4";#N/A,#N/A,TRUE,"bazpr99"}</definedName>
    <definedName name="effrfrg" localSheetId="7" hidden="1">{#N/A,#N/A,TRUE,"preg4";#N/A,#N/A,TRUE,"bazpr99"}</definedName>
    <definedName name="effrfrg" localSheetId="8" hidden="1">{#N/A,#N/A,TRUE,"preg4";#N/A,#N/A,TRUE,"bazpr99"}</definedName>
    <definedName name="effrfrg" hidden="1">{#N/A,#N/A,TRUE,"preg4";#N/A,#N/A,TRUE,"bazpr99"}</definedName>
    <definedName name="egegegeg" localSheetId="0" hidden="1">{#N/A,#N/A,TRUE,"preg4";#N/A,#N/A,TRUE,"bazpr99"}</definedName>
    <definedName name="egegegeg" localSheetId="9" hidden="1">{#N/A,#N/A,TRUE,"preg4";#N/A,#N/A,TRUE,"bazpr99"}</definedName>
    <definedName name="egegegeg" localSheetId="10" hidden="1">{#N/A,#N/A,TRUE,"preg4";#N/A,#N/A,TRUE,"bazpr99"}</definedName>
    <definedName name="egegegeg" localSheetId="11" hidden="1">{#N/A,#N/A,TRUE,"preg4";#N/A,#N/A,TRUE,"bazpr99"}</definedName>
    <definedName name="egegegeg" localSheetId="12" hidden="1">{#N/A,#N/A,TRUE,"preg4";#N/A,#N/A,TRUE,"bazpr99"}</definedName>
    <definedName name="egegegeg" localSheetId="13" hidden="1">{#N/A,#N/A,TRUE,"preg4";#N/A,#N/A,TRUE,"bazpr99"}</definedName>
    <definedName name="egegegeg" localSheetId="14" hidden="1">{#N/A,#N/A,TRUE,"preg4";#N/A,#N/A,TRUE,"bazpr99"}</definedName>
    <definedName name="egegegeg" localSheetId="1" hidden="1">{#N/A,#N/A,TRUE,"preg4";#N/A,#N/A,TRUE,"bazpr99"}</definedName>
    <definedName name="egegegeg" localSheetId="3" hidden="1">{#N/A,#N/A,TRUE,"preg4";#N/A,#N/A,TRUE,"bazpr99"}</definedName>
    <definedName name="egegegeg" localSheetId="4" hidden="1">{#N/A,#N/A,TRUE,"preg4";#N/A,#N/A,TRUE,"bazpr99"}</definedName>
    <definedName name="egegegeg" localSheetId="5" hidden="1">{#N/A,#N/A,TRUE,"preg4";#N/A,#N/A,TRUE,"bazpr99"}</definedName>
    <definedName name="egegegeg" localSheetId="6" hidden="1">{#N/A,#N/A,TRUE,"preg4";#N/A,#N/A,TRUE,"bazpr99"}</definedName>
    <definedName name="egegegeg" localSheetId="7" hidden="1">{#N/A,#N/A,TRUE,"preg4";#N/A,#N/A,TRUE,"bazpr99"}</definedName>
    <definedName name="egegegeg" localSheetId="8" hidden="1">{#N/A,#N/A,TRUE,"preg4";#N/A,#N/A,TRUE,"bazpr99"}</definedName>
    <definedName name="egegegeg" hidden="1">{#N/A,#N/A,TRUE,"preg4";#N/A,#N/A,TRUE,"bazpr99"}</definedName>
    <definedName name="Empty" localSheetId="0">'[2]Box-Trimese~ni dr`avni zapiData'!$AB$1</definedName>
    <definedName name="Empty" localSheetId="9">'[3]Box-Trimese~ni dr`avni zapiData'!$AB$1</definedName>
    <definedName name="Empty" localSheetId="10">'[3]Box-Trimese~ni dr`avni zapiData'!$AB$1</definedName>
    <definedName name="Empty" localSheetId="11">'[3]Box-Trimese~ni dr`avni zapiData'!$AB$1</definedName>
    <definedName name="Empty" localSheetId="12">'[3]Box-Trimese~ni dr`avni zapiData'!$AB$1</definedName>
    <definedName name="Empty" localSheetId="13">'[3]Box-Trimese~ni dr`avni zapiData'!$AB$1</definedName>
    <definedName name="Empty" localSheetId="14">'[3]Box-Trimese~ni dr`avni zapiData'!$AB$1</definedName>
    <definedName name="Empty" localSheetId="1">'[2]Box-Trimese~ni dr`avni zapiData'!$AB$1</definedName>
    <definedName name="Empty" localSheetId="3">'[4]Box-Trimese~ni dr`avni zapiData'!$AB$1</definedName>
    <definedName name="Empty" localSheetId="4">'[3]Box-Trimese~ni dr`avni zapiData'!$AB$1</definedName>
    <definedName name="Empty" localSheetId="5">'[3]Box-Trimese~ni dr`avni zapiData'!$AB$1</definedName>
    <definedName name="Empty" localSheetId="6">'[3]Box-Trimese~ni dr`avni zapiData'!$AB$1</definedName>
    <definedName name="Empty" localSheetId="7">'[3]Box-Trimese~ni dr`avni zapiData'!$AB$1</definedName>
    <definedName name="Empty" localSheetId="8">'[3]Box-Trimese~ni dr`avni zapiData'!$AB$1</definedName>
    <definedName name="Empty">'[4]Box-Trimese~ni dr`avni zapiData'!$AB$1</definedName>
    <definedName name="End_Bal" localSheetId="0">#REF!</definedName>
    <definedName name="End_Bal" localSheetId="14">#REF!</definedName>
    <definedName name="End_Bal" localSheetId="1">#REF!</definedName>
    <definedName name="End_Bal" localSheetId="8">#REF!</definedName>
    <definedName name="End_Bal">#REF!</definedName>
    <definedName name="esege" localSheetId="0" hidden="1">{#N/A,#N/A,TRUE,"preg4";#N/A,#N/A,TRUE,"bazpr2001"}</definedName>
    <definedName name="esege" localSheetId="9" hidden="1">{#N/A,#N/A,TRUE,"preg4";#N/A,#N/A,TRUE,"bazpr2001"}</definedName>
    <definedName name="esege" localSheetId="10" hidden="1">{#N/A,#N/A,TRUE,"preg4";#N/A,#N/A,TRUE,"bazpr2001"}</definedName>
    <definedName name="esege" localSheetId="11" hidden="1">{#N/A,#N/A,TRUE,"preg4";#N/A,#N/A,TRUE,"bazpr2001"}</definedName>
    <definedName name="esege" localSheetId="12" hidden="1">{#N/A,#N/A,TRUE,"preg4";#N/A,#N/A,TRUE,"bazpr2001"}</definedName>
    <definedName name="esege" localSheetId="13" hidden="1">{#N/A,#N/A,TRUE,"preg4";#N/A,#N/A,TRUE,"bazpr2001"}</definedName>
    <definedName name="esege" localSheetId="14" hidden="1">{#N/A,#N/A,TRUE,"preg4";#N/A,#N/A,TRUE,"bazpr2001"}</definedName>
    <definedName name="esege" localSheetId="1" hidden="1">{#N/A,#N/A,TRUE,"preg4";#N/A,#N/A,TRUE,"bazpr2001"}</definedName>
    <definedName name="esege" localSheetId="3" hidden="1">{#N/A,#N/A,TRUE,"preg4";#N/A,#N/A,TRUE,"bazpr2001"}</definedName>
    <definedName name="esege" localSheetId="4" hidden="1">{#N/A,#N/A,TRUE,"preg4";#N/A,#N/A,TRUE,"bazpr2001"}</definedName>
    <definedName name="esege" localSheetId="5" hidden="1">{#N/A,#N/A,TRUE,"preg4";#N/A,#N/A,TRUE,"bazpr2001"}</definedName>
    <definedName name="esege" localSheetId="6" hidden="1">{#N/A,#N/A,TRUE,"preg4";#N/A,#N/A,TRUE,"bazpr2001"}</definedName>
    <definedName name="esege" localSheetId="7" hidden="1">{#N/A,#N/A,TRUE,"preg4";#N/A,#N/A,TRUE,"bazpr2001"}</definedName>
    <definedName name="esege" localSheetId="8" hidden="1">{#N/A,#N/A,TRUE,"preg4";#N/A,#N/A,TRUE,"bazpr2001"}</definedName>
    <definedName name="esege" hidden="1">{#N/A,#N/A,TRUE,"preg4";#N/A,#N/A,TRUE,"bazpr2001"}</definedName>
    <definedName name="ew\" localSheetId="0" hidden="1">{#N/A,#N/A,TRUE,"preg4";#N/A,#N/A,TRUE,"bazpr99"}</definedName>
    <definedName name="ew\" localSheetId="9" hidden="1">{#N/A,#N/A,TRUE,"preg4";#N/A,#N/A,TRUE,"bazpr99"}</definedName>
    <definedName name="ew\" localSheetId="10" hidden="1">{#N/A,#N/A,TRUE,"preg4";#N/A,#N/A,TRUE,"bazpr99"}</definedName>
    <definedName name="ew\" localSheetId="11" hidden="1">{#N/A,#N/A,TRUE,"preg4";#N/A,#N/A,TRUE,"bazpr99"}</definedName>
    <definedName name="ew\" localSheetId="12" hidden="1">{#N/A,#N/A,TRUE,"preg4";#N/A,#N/A,TRUE,"bazpr99"}</definedName>
    <definedName name="ew\" localSheetId="13" hidden="1">{#N/A,#N/A,TRUE,"preg4";#N/A,#N/A,TRUE,"bazpr99"}</definedName>
    <definedName name="ew\" localSheetId="14" hidden="1">{#N/A,#N/A,TRUE,"preg4";#N/A,#N/A,TRUE,"bazpr99"}</definedName>
    <definedName name="ew\" localSheetId="1" hidden="1">{#N/A,#N/A,TRUE,"preg4";#N/A,#N/A,TRUE,"bazpr99"}</definedName>
    <definedName name="ew\" localSheetId="3" hidden="1">{#N/A,#N/A,TRUE,"preg4";#N/A,#N/A,TRUE,"bazpr99"}</definedName>
    <definedName name="ew\" localSheetId="4" hidden="1">{#N/A,#N/A,TRUE,"preg4";#N/A,#N/A,TRUE,"bazpr99"}</definedName>
    <definedName name="ew\" localSheetId="5" hidden="1">{#N/A,#N/A,TRUE,"preg4";#N/A,#N/A,TRUE,"bazpr99"}</definedName>
    <definedName name="ew\" localSheetId="6" hidden="1">{#N/A,#N/A,TRUE,"preg4";#N/A,#N/A,TRUE,"bazpr99"}</definedName>
    <definedName name="ew\" localSheetId="7" hidden="1">{#N/A,#N/A,TRUE,"preg4";#N/A,#N/A,TRUE,"bazpr99"}</definedName>
    <definedName name="ew\" localSheetId="8" hidden="1">{#N/A,#N/A,TRUE,"preg4";#N/A,#N/A,TRUE,"bazpr99"}</definedName>
    <definedName name="ew\" hidden="1">{#N/A,#N/A,TRUE,"preg4";#N/A,#N/A,TRUE,"bazpr99"}</definedName>
    <definedName name="Extra_Pay" localSheetId="0">#REF!</definedName>
    <definedName name="Extra_Pay" localSheetId="14">#REF!</definedName>
    <definedName name="Extra_Pay" localSheetId="1">#REF!</definedName>
    <definedName name="Extra_Pay" localSheetId="8">#REF!</definedName>
    <definedName name="Extra_Pay">#REF!</definedName>
    <definedName name="fasdgh" localSheetId="0" hidden="1">{#N/A,#N/A,TRUE,"preg4";#N/A,#N/A,TRUE,"bazpr2000"}</definedName>
    <definedName name="fasdgh" localSheetId="9" hidden="1">{#N/A,#N/A,TRUE,"preg4";#N/A,#N/A,TRUE,"bazpr2000"}</definedName>
    <definedName name="fasdgh" localSheetId="10" hidden="1">{#N/A,#N/A,TRUE,"preg4";#N/A,#N/A,TRUE,"bazpr2000"}</definedName>
    <definedName name="fasdgh" localSheetId="11" hidden="1">{#N/A,#N/A,TRUE,"preg4";#N/A,#N/A,TRUE,"bazpr2000"}</definedName>
    <definedName name="fasdgh" localSheetId="12" hidden="1">{#N/A,#N/A,TRUE,"preg4";#N/A,#N/A,TRUE,"bazpr2000"}</definedName>
    <definedName name="fasdgh" localSheetId="13" hidden="1">{#N/A,#N/A,TRUE,"preg4";#N/A,#N/A,TRUE,"bazpr2000"}</definedName>
    <definedName name="fasdgh" localSheetId="14" hidden="1">{#N/A,#N/A,TRUE,"preg4";#N/A,#N/A,TRUE,"bazpr2000"}</definedName>
    <definedName name="fasdgh" localSheetId="1" hidden="1">{#N/A,#N/A,TRUE,"preg4";#N/A,#N/A,TRUE,"bazpr2000"}</definedName>
    <definedName name="fasdgh" localSheetId="3" hidden="1">{#N/A,#N/A,TRUE,"preg4";#N/A,#N/A,TRUE,"bazpr2000"}</definedName>
    <definedName name="fasdgh" localSheetId="4" hidden="1">{#N/A,#N/A,TRUE,"preg4";#N/A,#N/A,TRUE,"bazpr2000"}</definedName>
    <definedName name="fasdgh" localSheetId="5" hidden="1">{#N/A,#N/A,TRUE,"preg4";#N/A,#N/A,TRUE,"bazpr2000"}</definedName>
    <definedName name="fasdgh" localSheetId="6" hidden="1">{#N/A,#N/A,TRUE,"preg4";#N/A,#N/A,TRUE,"bazpr2000"}</definedName>
    <definedName name="fasdgh" localSheetId="7" hidden="1">{#N/A,#N/A,TRUE,"preg4";#N/A,#N/A,TRUE,"bazpr2000"}</definedName>
    <definedName name="fasdgh" localSheetId="8" hidden="1">{#N/A,#N/A,TRUE,"preg4";#N/A,#N/A,TRUE,"bazpr2000"}</definedName>
    <definedName name="fasdgh" hidden="1">{#N/A,#N/A,TRUE,"preg4";#N/A,#N/A,TRUE,"bazpr2000"}</definedName>
    <definedName name="fasef" localSheetId="0" hidden="1">{#N/A,#N/A,TRUE,"preg4";#N/A,#N/A,TRUE,"bazpr2000"}</definedName>
    <definedName name="fasef" localSheetId="9" hidden="1">{#N/A,#N/A,TRUE,"preg4";#N/A,#N/A,TRUE,"bazpr2000"}</definedName>
    <definedName name="fasef" localSheetId="10" hidden="1">{#N/A,#N/A,TRUE,"preg4";#N/A,#N/A,TRUE,"bazpr2000"}</definedName>
    <definedName name="fasef" localSheetId="11" hidden="1">{#N/A,#N/A,TRUE,"preg4";#N/A,#N/A,TRUE,"bazpr2000"}</definedName>
    <definedName name="fasef" localSheetId="12" hidden="1">{#N/A,#N/A,TRUE,"preg4";#N/A,#N/A,TRUE,"bazpr2000"}</definedName>
    <definedName name="fasef" localSheetId="13" hidden="1">{#N/A,#N/A,TRUE,"preg4";#N/A,#N/A,TRUE,"bazpr2000"}</definedName>
    <definedName name="fasef" localSheetId="14" hidden="1">{#N/A,#N/A,TRUE,"preg4";#N/A,#N/A,TRUE,"bazpr2000"}</definedName>
    <definedName name="fasef" localSheetId="1" hidden="1">{#N/A,#N/A,TRUE,"preg4";#N/A,#N/A,TRUE,"bazpr2000"}</definedName>
    <definedName name="fasef" localSheetId="3" hidden="1">{#N/A,#N/A,TRUE,"preg4";#N/A,#N/A,TRUE,"bazpr2000"}</definedName>
    <definedName name="fasef" localSheetId="4" hidden="1">{#N/A,#N/A,TRUE,"preg4";#N/A,#N/A,TRUE,"bazpr2000"}</definedName>
    <definedName name="fasef" localSheetId="5" hidden="1">{#N/A,#N/A,TRUE,"preg4";#N/A,#N/A,TRUE,"bazpr2000"}</definedName>
    <definedName name="fasef" localSheetId="6" hidden="1">{#N/A,#N/A,TRUE,"preg4";#N/A,#N/A,TRUE,"bazpr2000"}</definedName>
    <definedName name="fasef" localSheetId="7" hidden="1">{#N/A,#N/A,TRUE,"preg4";#N/A,#N/A,TRUE,"bazpr2000"}</definedName>
    <definedName name="fasef" localSheetId="8" hidden="1">{#N/A,#N/A,TRUE,"preg4";#N/A,#N/A,TRUE,"bazpr2000"}</definedName>
    <definedName name="fasef" hidden="1">{#N/A,#N/A,TRUE,"preg4";#N/A,#N/A,TRUE,"bazpr2000"}</definedName>
    <definedName name="fdas" localSheetId="0" hidden="1">{#N/A,#N/A,TRUE,"preg4";#N/A,#N/A,TRUE,"bazpr2001"}</definedName>
    <definedName name="fdas" localSheetId="9" hidden="1">{#N/A,#N/A,TRUE,"preg4";#N/A,#N/A,TRUE,"bazpr2001"}</definedName>
    <definedName name="fdas" localSheetId="10" hidden="1">{#N/A,#N/A,TRUE,"preg4";#N/A,#N/A,TRUE,"bazpr2001"}</definedName>
    <definedName name="fdas" localSheetId="11" hidden="1">{#N/A,#N/A,TRUE,"preg4";#N/A,#N/A,TRUE,"bazpr2001"}</definedName>
    <definedName name="fdas" localSheetId="12" hidden="1">{#N/A,#N/A,TRUE,"preg4";#N/A,#N/A,TRUE,"bazpr2001"}</definedName>
    <definedName name="fdas" localSheetId="13" hidden="1">{#N/A,#N/A,TRUE,"preg4";#N/A,#N/A,TRUE,"bazpr2001"}</definedName>
    <definedName name="fdas" localSheetId="14" hidden="1">{#N/A,#N/A,TRUE,"preg4";#N/A,#N/A,TRUE,"bazpr2001"}</definedName>
    <definedName name="fdas" localSheetId="1" hidden="1">{#N/A,#N/A,TRUE,"preg4";#N/A,#N/A,TRUE,"bazpr2001"}</definedName>
    <definedName name="fdas" localSheetId="3" hidden="1">{#N/A,#N/A,TRUE,"preg4";#N/A,#N/A,TRUE,"bazpr2001"}</definedName>
    <definedName name="fdas" localSheetId="4" hidden="1">{#N/A,#N/A,TRUE,"preg4";#N/A,#N/A,TRUE,"bazpr2001"}</definedName>
    <definedName name="fdas" localSheetId="5" hidden="1">{#N/A,#N/A,TRUE,"preg4";#N/A,#N/A,TRUE,"bazpr2001"}</definedName>
    <definedName name="fdas" localSheetId="6" hidden="1">{#N/A,#N/A,TRUE,"preg4";#N/A,#N/A,TRUE,"bazpr2001"}</definedName>
    <definedName name="fdas" localSheetId="7" hidden="1">{#N/A,#N/A,TRUE,"preg4";#N/A,#N/A,TRUE,"bazpr2001"}</definedName>
    <definedName name="fdas" localSheetId="8" hidden="1">{#N/A,#N/A,TRUE,"preg4";#N/A,#N/A,TRUE,"bazpr2001"}</definedName>
    <definedName name="fdas" hidden="1">{#N/A,#N/A,TRUE,"preg4";#N/A,#N/A,TRUE,"bazpr2001"}</definedName>
    <definedName name="fdashg" localSheetId="0" hidden="1">{#N/A,#N/A,TRUE,"preg4";#N/A,#N/A,TRUE,"bazpr99"}</definedName>
    <definedName name="fdashg" localSheetId="9" hidden="1">{#N/A,#N/A,TRUE,"preg4";#N/A,#N/A,TRUE,"bazpr99"}</definedName>
    <definedName name="fdashg" localSheetId="10" hidden="1">{#N/A,#N/A,TRUE,"preg4";#N/A,#N/A,TRUE,"bazpr99"}</definedName>
    <definedName name="fdashg" localSheetId="11" hidden="1">{#N/A,#N/A,TRUE,"preg4";#N/A,#N/A,TRUE,"bazpr99"}</definedName>
    <definedName name="fdashg" localSheetId="12" hidden="1">{#N/A,#N/A,TRUE,"preg4";#N/A,#N/A,TRUE,"bazpr99"}</definedName>
    <definedName name="fdashg" localSheetId="13" hidden="1">{#N/A,#N/A,TRUE,"preg4";#N/A,#N/A,TRUE,"bazpr99"}</definedName>
    <definedName name="fdashg" localSheetId="14" hidden="1">{#N/A,#N/A,TRUE,"preg4";#N/A,#N/A,TRUE,"bazpr99"}</definedName>
    <definedName name="fdashg" localSheetId="1" hidden="1">{#N/A,#N/A,TRUE,"preg4";#N/A,#N/A,TRUE,"bazpr99"}</definedName>
    <definedName name="fdashg" localSheetId="3" hidden="1">{#N/A,#N/A,TRUE,"preg4";#N/A,#N/A,TRUE,"bazpr99"}</definedName>
    <definedName name="fdashg" localSheetId="4" hidden="1">{#N/A,#N/A,TRUE,"preg4";#N/A,#N/A,TRUE,"bazpr99"}</definedName>
    <definedName name="fdashg" localSheetId="5" hidden="1">{#N/A,#N/A,TRUE,"preg4";#N/A,#N/A,TRUE,"bazpr99"}</definedName>
    <definedName name="fdashg" localSheetId="6" hidden="1">{#N/A,#N/A,TRUE,"preg4";#N/A,#N/A,TRUE,"bazpr99"}</definedName>
    <definedName name="fdashg" localSheetId="7" hidden="1">{#N/A,#N/A,TRUE,"preg4";#N/A,#N/A,TRUE,"bazpr99"}</definedName>
    <definedName name="fdashg" localSheetId="8" hidden="1">{#N/A,#N/A,TRUE,"preg4";#N/A,#N/A,TRUE,"bazpr99"}</definedName>
    <definedName name="fdashg" hidden="1">{#N/A,#N/A,TRUE,"preg4";#N/A,#N/A,TRUE,"bazpr99"}</definedName>
    <definedName name="fdbvcbv" localSheetId="0" hidden="1">{#N/A,#N/A,TRUE,"preg4";#N/A,#N/A,TRUE,"bazpr2001"}</definedName>
    <definedName name="fdbvcbv" localSheetId="9" hidden="1">{#N/A,#N/A,TRUE,"preg4";#N/A,#N/A,TRUE,"bazpr2001"}</definedName>
    <definedName name="fdbvcbv" localSheetId="10" hidden="1">{#N/A,#N/A,TRUE,"preg4";#N/A,#N/A,TRUE,"bazpr2001"}</definedName>
    <definedName name="fdbvcbv" localSheetId="11" hidden="1">{#N/A,#N/A,TRUE,"preg4";#N/A,#N/A,TRUE,"bazpr2001"}</definedName>
    <definedName name="fdbvcbv" localSheetId="12" hidden="1">{#N/A,#N/A,TRUE,"preg4";#N/A,#N/A,TRUE,"bazpr2001"}</definedName>
    <definedName name="fdbvcbv" localSheetId="13" hidden="1">{#N/A,#N/A,TRUE,"preg4";#N/A,#N/A,TRUE,"bazpr2001"}</definedName>
    <definedName name="fdbvcbv" localSheetId="14" hidden="1">{#N/A,#N/A,TRUE,"preg4";#N/A,#N/A,TRUE,"bazpr2001"}</definedName>
    <definedName name="fdbvcbv" localSheetId="1" hidden="1">{#N/A,#N/A,TRUE,"preg4";#N/A,#N/A,TRUE,"bazpr2001"}</definedName>
    <definedName name="fdbvcbv" localSheetId="3" hidden="1">{#N/A,#N/A,TRUE,"preg4";#N/A,#N/A,TRUE,"bazpr2001"}</definedName>
    <definedName name="fdbvcbv" localSheetId="4" hidden="1">{#N/A,#N/A,TRUE,"preg4";#N/A,#N/A,TRUE,"bazpr2001"}</definedName>
    <definedName name="fdbvcbv" localSheetId="5" hidden="1">{#N/A,#N/A,TRUE,"preg4";#N/A,#N/A,TRUE,"bazpr2001"}</definedName>
    <definedName name="fdbvcbv" localSheetId="6" hidden="1">{#N/A,#N/A,TRUE,"preg4";#N/A,#N/A,TRUE,"bazpr2001"}</definedName>
    <definedName name="fdbvcbv" localSheetId="7" hidden="1">{#N/A,#N/A,TRUE,"preg4";#N/A,#N/A,TRUE,"bazpr2001"}</definedName>
    <definedName name="fdbvcbv" localSheetId="8" hidden="1">{#N/A,#N/A,TRUE,"preg4";#N/A,#N/A,TRUE,"bazpr2001"}</definedName>
    <definedName name="fdbvcbv" hidden="1">{#N/A,#N/A,TRUE,"preg4";#N/A,#N/A,TRUE,"bazpr2001"}</definedName>
    <definedName name="fdgbvdf" localSheetId="0" hidden="1">{#N/A,#N/A,TRUE,"preg4";#N/A,#N/A,TRUE,"bazpr99"}</definedName>
    <definedName name="fdgbvdf" localSheetId="9" hidden="1">{#N/A,#N/A,TRUE,"preg4";#N/A,#N/A,TRUE,"bazpr99"}</definedName>
    <definedName name="fdgbvdf" localSheetId="10" hidden="1">{#N/A,#N/A,TRUE,"preg4";#N/A,#N/A,TRUE,"bazpr99"}</definedName>
    <definedName name="fdgbvdf" localSheetId="11" hidden="1">{#N/A,#N/A,TRUE,"preg4";#N/A,#N/A,TRUE,"bazpr99"}</definedName>
    <definedName name="fdgbvdf" localSheetId="12" hidden="1">{#N/A,#N/A,TRUE,"preg4";#N/A,#N/A,TRUE,"bazpr99"}</definedName>
    <definedName name="fdgbvdf" localSheetId="13" hidden="1">{#N/A,#N/A,TRUE,"preg4";#N/A,#N/A,TRUE,"bazpr99"}</definedName>
    <definedName name="fdgbvdf" localSheetId="14" hidden="1">{#N/A,#N/A,TRUE,"preg4";#N/A,#N/A,TRUE,"bazpr99"}</definedName>
    <definedName name="fdgbvdf" localSheetId="1" hidden="1">{#N/A,#N/A,TRUE,"preg4";#N/A,#N/A,TRUE,"bazpr99"}</definedName>
    <definedName name="fdgbvdf" localSheetId="3" hidden="1">{#N/A,#N/A,TRUE,"preg4";#N/A,#N/A,TRUE,"bazpr99"}</definedName>
    <definedName name="fdgbvdf" localSheetId="4" hidden="1">{#N/A,#N/A,TRUE,"preg4";#N/A,#N/A,TRUE,"bazpr99"}</definedName>
    <definedName name="fdgbvdf" localSheetId="5" hidden="1">{#N/A,#N/A,TRUE,"preg4";#N/A,#N/A,TRUE,"bazpr99"}</definedName>
    <definedName name="fdgbvdf" localSheetId="6" hidden="1">{#N/A,#N/A,TRUE,"preg4";#N/A,#N/A,TRUE,"bazpr99"}</definedName>
    <definedName name="fdgbvdf" localSheetId="7" hidden="1">{#N/A,#N/A,TRUE,"preg4";#N/A,#N/A,TRUE,"bazpr99"}</definedName>
    <definedName name="fdgbvdf" localSheetId="8" hidden="1">{#N/A,#N/A,TRUE,"preg4";#N/A,#N/A,TRUE,"bazpr99"}</definedName>
    <definedName name="fdgbvdf" hidden="1">{#N/A,#N/A,TRUE,"preg4";#N/A,#N/A,TRUE,"bazpr99"}</definedName>
    <definedName name="fdsah" localSheetId="0" hidden="1">{#N/A,#N/A,TRUE,"preg4";#N/A,#N/A,TRUE,"bazpr99"}</definedName>
    <definedName name="fdsah" localSheetId="9" hidden="1">{#N/A,#N/A,TRUE,"preg4";#N/A,#N/A,TRUE,"bazpr99"}</definedName>
    <definedName name="fdsah" localSheetId="10" hidden="1">{#N/A,#N/A,TRUE,"preg4";#N/A,#N/A,TRUE,"bazpr99"}</definedName>
    <definedName name="fdsah" localSheetId="11" hidden="1">{#N/A,#N/A,TRUE,"preg4";#N/A,#N/A,TRUE,"bazpr99"}</definedName>
    <definedName name="fdsah" localSheetId="12" hidden="1">{#N/A,#N/A,TRUE,"preg4";#N/A,#N/A,TRUE,"bazpr99"}</definedName>
    <definedName name="fdsah" localSheetId="13" hidden="1">{#N/A,#N/A,TRUE,"preg4";#N/A,#N/A,TRUE,"bazpr99"}</definedName>
    <definedName name="fdsah" localSheetId="14" hidden="1">{#N/A,#N/A,TRUE,"preg4";#N/A,#N/A,TRUE,"bazpr99"}</definedName>
    <definedName name="fdsah" localSheetId="1" hidden="1">{#N/A,#N/A,TRUE,"preg4";#N/A,#N/A,TRUE,"bazpr99"}</definedName>
    <definedName name="fdsah" localSheetId="3" hidden="1">{#N/A,#N/A,TRUE,"preg4";#N/A,#N/A,TRUE,"bazpr99"}</definedName>
    <definedName name="fdsah" localSheetId="4" hidden="1">{#N/A,#N/A,TRUE,"preg4";#N/A,#N/A,TRUE,"bazpr99"}</definedName>
    <definedName name="fdsah" localSheetId="5" hidden="1">{#N/A,#N/A,TRUE,"preg4";#N/A,#N/A,TRUE,"bazpr99"}</definedName>
    <definedName name="fdsah" localSheetId="6" hidden="1">{#N/A,#N/A,TRUE,"preg4";#N/A,#N/A,TRUE,"bazpr99"}</definedName>
    <definedName name="fdsah" localSheetId="7" hidden="1">{#N/A,#N/A,TRUE,"preg4";#N/A,#N/A,TRUE,"bazpr99"}</definedName>
    <definedName name="fdsah" localSheetId="8" hidden="1">{#N/A,#N/A,TRUE,"preg4";#N/A,#N/A,TRUE,"bazpr99"}</definedName>
    <definedName name="fdsah" hidden="1">{#N/A,#N/A,TRUE,"preg4";#N/A,#N/A,TRUE,"bazpr99"}</definedName>
    <definedName name="fdx" localSheetId="0" hidden="1">{#N/A,#N/A,TRUE,"preg4";#N/A,#N/A,TRUE,"bazpr2000"}</definedName>
    <definedName name="fdx" localSheetId="9" hidden="1">{#N/A,#N/A,TRUE,"preg4";#N/A,#N/A,TRUE,"bazpr2000"}</definedName>
    <definedName name="fdx" localSheetId="10" hidden="1">{#N/A,#N/A,TRUE,"preg4";#N/A,#N/A,TRUE,"bazpr2000"}</definedName>
    <definedName name="fdx" localSheetId="11" hidden="1">{#N/A,#N/A,TRUE,"preg4";#N/A,#N/A,TRUE,"bazpr2000"}</definedName>
    <definedName name="fdx" localSheetId="12" hidden="1">{#N/A,#N/A,TRUE,"preg4";#N/A,#N/A,TRUE,"bazpr2000"}</definedName>
    <definedName name="fdx" localSheetId="13" hidden="1">{#N/A,#N/A,TRUE,"preg4";#N/A,#N/A,TRUE,"bazpr2000"}</definedName>
    <definedName name="fdx" localSheetId="14" hidden="1">{#N/A,#N/A,TRUE,"preg4";#N/A,#N/A,TRUE,"bazpr2000"}</definedName>
    <definedName name="fdx" localSheetId="1" hidden="1">{#N/A,#N/A,TRUE,"preg4";#N/A,#N/A,TRUE,"bazpr2000"}</definedName>
    <definedName name="fdx" localSheetId="3" hidden="1">{#N/A,#N/A,TRUE,"preg4";#N/A,#N/A,TRUE,"bazpr2000"}</definedName>
    <definedName name="fdx" localSheetId="4" hidden="1">{#N/A,#N/A,TRUE,"preg4";#N/A,#N/A,TRUE,"bazpr2000"}</definedName>
    <definedName name="fdx" localSheetId="5" hidden="1">{#N/A,#N/A,TRUE,"preg4";#N/A,#N/A,TRUE,"bazpr2000"}</definedName>
    <definedName name="fdx" localSheetId="6" hidden="1">{#N/A,#N/A,TRUE,"preg4";#N/A,#N/A,TRUE,"bazpr2000"}</definedName>
    <definedName name="fdx" localSheetId="7" hidden="1">{#N/A,#N/A,TRUE,"preg4";#N/A,#N/A,TRUE,"bazpr2000"}</definedName>
    <definedName name="fdx" localSheetId="8" hidden="1">{#N/A,#N/A,TRUE,"preg4";#N/A,#N/A,TRUE,"bazpr2000"}</definedName>
    <definedName name="fdx" hidden="1">{#N/A,#N/A,TRUE,"preg4";#N/A,#N/A,TRUE,"bazpr2000"}</definedName>
    <definedName name="fdxcb" localSheetId="0" hidden="1">{#N/A,#N/A,TRUE,"preg4";#N/A,#N/A,TRUE,"bazpr99"}</definedName>
    <definedName name="fdxcb" localSheetId="9" hidden="1">{#N/A,#N/A,TRUE,"preg4";#N/A,#N/A,TRUE,"bazpr99"}</definedName>
    <definedName name="fdxcb" localSheetId="10" hidden="1">{#N/A,#N/A,TRUE,"preg4";#N/A,#N/A,TRUE,"bazpr99"}</definedName>
    <definedName name="fdxcb" localSheetId="11" hidden="1">{#N/A,#N/A,TRUE,"preg4";#N/A,#N/A,TRUE,"bazpr99"}</definedName>
    <definedName name="fdxcb" localSheetId="12" hidden="1">{#N/A,#N/A,TRUE,"preg4";#N/A,#N/A,TRUE,"bazpr99"}</definedName>
    <definedName name="fdxcb" localSheetId="13" hidden="1">{#N/A,#N/A,TRUE,"preg4";#N/A,#N/A,TRUE,"bazpr99"}</definedName>
    <definedName name="fdxcb" localSheetId="14" hidden="1">{#N/A,#N/A,TRUE,"preg4";#N/A,#N/A,TRUE,"bazpr99"}</definedName>
    <definedName name="fdxcb" localSheetId="1" hidden="1">{#N/A,#N/A,TRUE,"preg4";#N/A,#N/A,TRUE,"bazpr99"}</definedName>
    <definedName name="fdxcb" localSheetId="3" hidden="1">{#N/A,#N/A,TRUE,"preg4";#N/A,#N/A,TRUE,"bazpr99"}</definedName>
    <definedName name="fdxcb" localSheetId="4" hidden="1">{#N/A,#N/A,TRUE,"preg4";#N/A,#N/A,TRUE,"bazpr99"}</definedName>
    <definedName name="fdxcb" localSheetId="5" hidden="1">{#N/A,#N/A,TRUE,"preg4";#N/A,#N/A,TRUE,"bazpr99"}</definedName>
    <definedName name="fdxcb" localSheetId="6" hidden="1">{#N/A,#N/A,TRUE,"preg4";#N/A,#N/A,TRUE,"bazpr99"}</definedName>
    <definedName name="fdxcb" localSheetId="7" hidden="1">{#N/A,#N/A,TRUE,"preg4";#N/A,#N/A,TRUE,"bazpr99"}</definedName>
    <definedName name="fdxcb" localSheetId="8" hidden="1">{#N/A,#N/A,TRUE,"preg4";#N/A,#N/A,TRUE,"bazpr99"}</definedName>
    <definedName name="fdxcb" hidden="1">{#N/A,#N/A,TRUE,"preg4";#N/A,#N/A,TRUE,"bazpr99"}</definedName>
    <definedName name="fe" localSheetId="0" hidden="1">{#N/A,#N/A,TRUE,"preg4";#N/A,#N/A,TRUE,"bazpr99"}</definedName>
    <definedName name="fe" localSheetId="9" hidden="1">{#N/A,#N/A,TRUE,"preg4";#N/A,#N/A,TRUE,"bazpr99"}</definedName>
    <definedName name="fe" localSheetId="10" hidden="1">{#N/A,#N/A,TRUE,"preg4";#N/A,#N/A,TRUE,"bazpr99"}</definedName>
    <definedName name="fe" localSheetId="11" hidden="1">{#N/A,#N/A,TRUE,"preg4";#N/A,#N/A,TRUE,"bazpr99"}</definedName>
    <definedName name="fe" localSheetId="12" hidden="1">{#N/A,#N/A,TRUE,"preg4";#N/A,#N/A,TRUE,"bazpr99"}</definedName>
    <definedName name="fe" localSheetId="13" hidden="1">{#N/A,#N/A,TRUE,"preg4";#N/A,#N/A,TRUE,"bazpr99"}</definedName>
    <definedName name="fe" localSheetId="14" hidden="1">{#N/A,#N/A,TRUE,"preg4";#N/A,#N/A,TRUE,"bazpr99"}</definedName>
    <definedName name="fe" localSheetId="1" hidden="1">{#N/A,#N/A,TRUE,"preg4";#N/A,#N/A,TRUE,"bazpr99"}</definedName>
    <definedName name="fe" localSheetId="3" hidden="1">{#N/A,#N/A,TRUE,"preg4";#N/A,#N/A,TRUE,"bazpr99"}</definedName>
    <definedName name="fe" localSheetId="4" hidden="1">{#N/A,#N/A,TRUE,"preg4";#N/A,#N/A,TRUE,"bazpr99"}</definedName>
    <definedName name="fe" localSheetId="5" hidden="1">{#N/A,#N/A,TRUE,"preg4";#N/A,#N/A,TRUE,"bazpr99"}</definedName>
    <definedName name="fe" localSheetId="6" hidden="1">{#N/A,#N/A,TRUE,"preg4";#N/A,#N/A,TRUE,"bazpr99"}</definedName>
    <definedName name="fe" localSheetId="7" hidden="1">{#N/A,#N/A,TRUE,"preg4";#N/A,#N/A,TRUE,"bazpr99"}</definedName>
    <definedName name="fe" localSheetId="8" hidden="1">{#N/A,#N/A,TRUE,"preg4";#N/A,#N/A,TRUE,"bazpr99"}</definedName>
    <definedName name="fe" hidden="1">{#N/A,#N/A,TRUE,"preg4";#N/A,#N/A,TRUE,"bazpr99"}</definedName>
    <definedName name="ff" localSheetId="0" hidden="1">{#N/A,#N/A,TRUE,"preg4";#N/A,#N/A,TRUE,"bazpr99"}</definedName>
    <definedName name="ff" localSheetId="9" hidden="1">{#N/A,#N/A,TRUE,"preg4";#N/A,#N/A,TRUE,"bazpr99"}</definedName>
    <definedName name="ff" localSheetId="10" hidden="1">{#N/A,#N/A,TRUE,"preg4";#N/A,#N/A,TRUE,"bazpr99"}</definedName>
    <definedName name="ff" localSheetId="11" hidden="1">{#N/A,#N/A,TRUE,"preg4";#N/A,#N/A,TRUE,"bazpr99"}</definedName>
    <definedName name="ff" localSheetId="12" hidden="1">{#N/A,#N/A,TRUE,"preg4";#N/A,#N/A,TRUE,"bazpr99"}</definedName>
    <definedName name="ff" localSheetId="13" hidden="1">{#N/A,#N/A,TRUE,"preg4";#N/A,#N/A,TRUE,"bazpr99"}</definedName>
    <definedName name="ff" localSheetId="14" hidden="1">{#N/A,#N/A,TRUE,"preg4";#N/A,#N/A,TRUE,"bazpr99"}</definedName>
    <definedName name="ff" localSheetId="1" hidden="1">{#N/A,#N/A,TRUE,"preg4";#N/A,#N/A,TRUE,"bazpr99"}</definedName>
    <definedName name="ff" localSheetId="3" hidden="1">{#N/A,#N/A,TRUE,"preg4";#N/A,#N/A,TRUE,"bazpr99"}</definedName>
    <definedName name="ff" localSheetId="4" hidden="1">{#N/A,#N/A,TRUE,"preg4";#N/A,#N/A,TRUE,"bazpr99"}</definedName>
    <definedName name="ff" localSheetId="5" hidden="1">{#N/A,#N/A,TRUE,"preg4";#N/A,#N/A,TRUE,"bazpr99"}</definedName>
    <definedName name="ff" localSheetId="6" hidden="1">{#N/A,#N/A,TRUE,"preg4";#N/A,#N/A,TRUE,"bazpr99"}</definedName>
    <definedName name="ff" localSheetId="7" hidden="1">{#N/A,#N/A,TRUE,"preg4";#N/A,#N/A,TRUE,"bazpr99"}</definedName>
    <definedName name="ff" localSheetId="8" hidden="1">{#N/A,#N/A,TRUE,"preg4";#N/A,#N/A,TRUE,"bazpr99"}</definedName>
    <definedName name="ff" hidden="1">{#N/A,#N/A,TRUE,"preg4";#N/A,#N/A,TRUE,"bazpr99"}</definedName>
    <definedName name="ffaa" localSheetId="0" hidden="1">{#N/A,#N/A,TRUE,"preg4";#N/A,#N/A,TRUE,"bazpr99"}</definedName>
    <definedName name="ffaa" localSheetId="9" hidden="1">{#N/A,#N/A,TRUE,"preg4";#N/A,#N/A,TRUE,"bazpr99"}</definedName>
    <definedName name="ffaa" localSheetId="10" hidden="1">{#N/A,#N/A,TRUE,"preg4";#N/A,#N/A,TRUE,"bazpr99"}</definedName>
    <definedName name="ffaa" localSheetId="11" hidden="1">{#N/A,#N/A,TRUE,"preg4";#N/A,#N/A,TRUE,"bazpr99"}</definedName>
    <definedName name="ffaa" localSheetId="12" hidden="1">{#N/A,#N/A,TRUE,"preg4";#N/A,#N/A,TRUE,"bazpr99"}</definedName>
    <definedName name="ffaa" localSheetId="13" hidden="1">{#N/A,#N/A,TRUE,"preg4";#N/A,#N/A,TRUE,"bazpr99"}</definedName>
    <definedName name="ffaa" localSheetId="14" hidden="1">{#N/A,#N/A,TRUE,"preg4";#N/A,#N/A,TRUE,"bazpr99"}</definedName>
    <definedName name="ffaa" localSheetId="1" hidden="1">{#N/A,#N/A,TRUE,"preg4";#N/A,#N/A,TRUE,"bazpr99"}</definedName>
    <definedName name="ffaa" localSheetId="3" hidden="1">{#N/A,#N/A,TRUE,"preg4";#N/A,#N/A,TRUE,"bazpr99"}</definedName>
    <definedName name="ffaa" localSheetId="4" hidden="1">{#N/A,#N/A,TRUE,"preg4";#N/A,#N/A,TRUE,"bazpr99"}</definedName>
    <definedName name="ffaa" localSheetId="5" hidden="1">{#N/A,#N/A,TRUE,"preg4";#N/A,#N/A,TRUE,"bazpr99"}</definedName>
    <definedName name="ffaa" localSheetId="6" hidden="1">{#N/A,#N/A,TRUE,"preg4";#N/A,#N/A,TRUE,"bazpr99"}</definedName>
    <definedName name="ffaa" localSheetId="7" hidden="1">{#N/A,#N/A,TRUE,"preg4";#N/A,#N/A,TRUE,"bazpr99"}</definedName>
    <definedName name="ffaa" localSheetId="8" hidden="1">{#N/A,#N/A,TRUE,"preg4";#N/A,#N/A,TRUE,"bazpr99"}</definedName>
    <definedName name="ffaa" hidden="1">{#N/A,#N/A,TRUE,"preg4";#N/A,#N/A,TRUE,"bazpr99"}</definedName>
    <definedName name="ffd" localSheetId="0" hidden="1">{#N/A,#N/A,TRUE,"preg4";#N/A,#N/A,TRUE,"bazpr99"}</definedName>
    <definedName name="ffd" localSheetId="9" hidden="1">{#N/A,#N/A,TRUE,"preg4";#N/A,#N/A,TRUE,"bazpr99"}</definedName>
    <definedName name="ffd" localSheetId="10" hidden="1">{#N/A,#N/A,TRUE,"preg4";#N/A,#N/A,TRUE,"bazpr99"}</definedName>
    <definedName name="ffd" localSheetId="11" hidden="1">{#N/A,#N/A,TRUE,"preg4";#N/A,#N/A,TRUE,"bazpr99"}</definedName>
    <definedName name="ffd" localSheetId="12" hidden="1">{#N/A,#N/A,TRUE,"preg4";#N/A,#N/A,TRUE,"bazpr99"}</definedName>
    <definedName name="ffd" localSheetId="13" hidden="1">{#N/A,#N/A,TRUE,"preg4";#N/A,#N/A,TRUE,"bazpr99"}</definedName>
    <definedName name="ffd" localSheetId="14" hidden="1">{#N/A,#N/A,TRUE,"preg4";#N/A,#N/A,TRUE,"bazpr99"}</definedName>
    <definedName name="ffd" localSheetId="1" hidden="1">{#N/A,#N/A,TRUE,"preg4";#N/A,#N/A,TRUE,"bazpr99"}</definedName>
    <definedName name="ffd" localSheetId="3" hidden="1">{#N/A,#N/A,TRUE,"preg4";#N/A,#N/A,TRUE,"bazpr99"}</definedName>
    <definedName name="ffd" localSheetId="4" hidden="1">{#N/A,#N/A,TRUE,"preg4";#N/A,#N/A,TRUE,"bazpr99"}</definedName>
    <definedName name="ffd" localSheetId="5" hidden="1">{#N/A,#N/A,TRUE,"preg4";#N/A,#N/A,TRUE,"bazpr99"}</definedName>
    <definedName name="ffd" localSheetId="6" hidden="1">{#N/A,#N/A,TRUE,"preg4";#N/A,#N/A,TRUE,"bazpr99"}</definedName>
    <definedName name="ffd" localSheetId="7" hidden="1">{#N/A,#N/A,TRUE,"preg4";#N/A,#N/A,TRUE,"bazpr99"}</definedName>
    <definedName name="ffd" localSheetId="8" hidden="1">{#N/A,#N/A,TRUE,"preg4";#N/A,#N/A,TRUE,"bazpr99"}</definedName>
    <definedName name="ffd" hidden="1">{#N/A,#N/A,TRUE,"preg4";#N/A,#N/A,TRUE,"bazpr99"}</definedName>
    <definedName name="ffffffffffffffffffffffffffff" localSheetId="0" hidden="1">{#N/A,#N/A,TRUE,"preg4";#N/A,#N/A,TRUE,"bazpr99"}</definedName>
    <definedName name="ffffffffffffffffffffffffffff" localSheetId="9" hidden="1">{#N/A,#N/A,TRUE,"preg4";#N/A,#N/A,TRUE,"bazpr99"}</definedName>
    <definedName name="ffffffffffffffffffffffffffff" localSheetId="10" hidden="1">{#N/A,#N/A,TRUE,"preg4";#N/A,#N/A,TRUE,"bazpr99"}</definedName>
    <definedName name="ffffffffffffffffffffffffffff" localSheetId="11" hidden="1">{#N/A,#N/A,TRUE,"preg4";#N/A,#N/A,TRUE,"bazpr99"}</definedName>
    <definedName name="ffffffffffffffffffffffffffff" localSheetId="12" hidden="1">{#N/A,#N/A,TRUE,"preg4";#N/A,#N/A,TRUE,"bazpr99"}</definedName>
    <definedName name="ffffffffffffffffffffffffffff" localSheetId="13" hidden="1">{#N/A,#N/A,TRUE,"preg4";#N/A,#N/A,TRUE,"bazpr99"}</definedName>
    <definedName name="ffffffffffffffffffffffffffff" localSheetId="14" hidden="1">{#N/A,#N/A,TRUE,"preg4";#N/A,#N/A,TRUE,"bazpr99"}</definedName>
    <definedName name="ffffffffffffffffffffffffffff" localSheetId="1" hidden="1">{#N/A,#N/A,TRUE,"preg4";#N/A,#N/A,TRUE,"bazpr99"}</definedName>
    <definedName name="ffffffffffffffffffffffffffff" localSheetId="3" hidden="1">{#N/A,#N/A,TRUE,"preg4";#N/A,#N/A,TRUE,"bazpr99"}</definedName>
    <definedName name="ffffffffffffffffffffffffffff" localSheetId="4" hidden="1">{#N/A,#N/A,TRUE,"preg4";#N/A,#N/A,TRUE,"bazpr99"}</definedName>
    <definedName name="ffffffffffffffffffffffffffff" localSheetId="5" hidden="1">{#N/A,#N/A,TRUE,"preg4";#N/A,#N/A,TRUE,"bazpr99"}</definedName>
    <definedName name="ffffffffffffffffffffffffffff" localSheetId="6" hidden="1">{#N/A,#N/A,TRUE,"preg4";#N/A,#N/A,TRUE,"bazpr99"}</definedName>
    <definedName name="ffffffffffffffffffffffffffff" localSheetId="7" hidden="1">{#N/A,#N/A,TRUE,"preg4";#N/A,#N/A,TRUE,"bazpr99"}</definedName>
    <definedName name="ffffffffffffffffffffffffffff" localSheetId="8" hidden="1">{#N/A,#N/A,TRUE,"preg4";#N/A,#N/A,TRUE,"bazpr99"}</definedName>
    <definedName name="ffffffffffffffffffffffffffff" hidden="1">{#N/A,#N/A,TRUE,"preg4";#N/A,#N/A,TRUE,"bazpr99"}</definedName>
    <definedName name="ffs" localSheetId="0" hidden="1">{#N/A,#N/A,TRUE,"preg4";#N/A,#N/A,TRUE,"bazpr99"}</definedName>
    <definedName name="ffs" localSheetId="9" hidden="1">{#N/A,#N/A,TRUE,"preg4";#N/A,#N/A,TRUE,"bazpr99"}</definedName>
    <definedName name="ffs" localSheetId="10" hidden="1">{#N/A,#N/A,TRUE,"preg4";#N/A,#N/A,TRUE,"bazpr99"}</definedName>
    <definedName name="ffs" localSheetId="11" hidden="1">{#N/A,#N/A,TRUE,"preg4";#N/A,#N/A,TRUE,"bazpr99"}</definedName>
    <definedName name="ffs" localSheetId="12" hidden="1">{#N/A,#N/A,TRUE,"preg4";#N/A,#N/A,TRUE,"bazpr99"}</definedName>
    <definedName name="ffs" localSheetId="13" hidden="1">{#N/A,#N/A,TRUE,"preg4";#N/A,#N/A,TRUE,"bazpr99"}</definedName>
    <definedName name="ffs" localSheetId="14" hidden="1">{#N/A,#N/A,TRUE,"preg4";#N/A,#N/A,TRUE,"bazpr99"}</definedName>
    <definedName name="ffs" localSheetId="1" hidden="1">{#N/A,#N/A,TRUE,"preg4";#N/A,#N/A,TRUE,"bazpr99"}</definedName>
    <definedName name="ffs" localSheetId="3" hidden="1">{#N/A,#N/A,TRUE,"preg4";#N/A,#N/A,TRUE,"bazpr99"}</definedName>
    <definedName name="ffs" localSheetId="4" hidden="1">{#N/A,#N/A,TRUE,"preg4";#N/A,#N/A,TRUE,"bazpr99"}</definedName>
    <definedName name="ffs" localSheetId="5" hidden="1">{#N/A,#N/A,TRUE,"preg4";#N/A,#N/A,TRUE,"bazpr99"}</definedName>
    <definedName name="ffs" localSheetId="6" hidden="1">{#N/A,#N/A,TRUE,"preg4";#N/A,#N/A,TRUE,"bazpr99"}</definedName>
    <definedName name="ffs" localSheetId="7" hidden="1">{#N/A,#N/A,TRUE,"preg4";#N/A,#N/A,TRUE,"bazpr99"}</definedName>
    <definedName name="ffs" localSheetId="8" hidden="1">{#N/A,#N/A,TRUE,"preg4";#N/A,#N/A,TRUE,"bazpr99"}</definedName>
    <definedName name="ffs" hidden="1">{#N/A,#N/A,TRUE,"preg4";#N/A,#N/A,TRUE,"bazpr99"}</definedName>
    <definedName name="figure" localSheetId="0">#REF!</definedName>
    <definedName name="figure" localSheetId="14">#REF!</definedName>
    <definedName name="figure" localSheetId="1">#REF!</definedName>
    <definedName name="figure" localSheetId="8">#REF!</definedName>
    <definedName name="figure">#REF!</definedName>
    <definedName name="figureq" localSheetId="0">#REF!</definedName>
    <definedName name="figureq" localSheetId="14">#REF!</definedName>
    <definedName name="figureq" localSheetId="1">#REF!</definedName>
    <definedName name="figureq" localSheetId="8">#REF!</definedName>
    <definedName name="figureq">#REF!</definedName>
    <definedName name="finansiranje_2" localSheetId="0" hidden="1">{#N/A,#N/A,TRUE,"preg4";#N/A,#N/A,TRUE,"bazpr99"}</definedName>
    <definedName name="finansiranje_2" localSheetId="9" hidden="1">{#N/A,#N/A,TRUE,"preg4";#N/A,#N/A,TRUE,"bazpr99"}</definedName>
    <definedName name="finansiranje_2" localSheetId="10" hidden="1">{#N/A,#N/A,TRUE,"preg4";#N/A,#N/A,TRUE,"bazpr99"}</definedName>
    <definedName name="finansiranje_2" localSheetId="11" hidden="1">{#N/A,#N/A,TRUE,"preg4";#N/A,#N/A,TRUE,"bazpr99"}</definedName>
    <definedName name="finansiranje_2" localSheetId="12" hidden="1">{#N/A,#N/A,TRUE,"preg4";#N/A,#N/A,TRUE,"bazpr99"}</definedName>
    <definedName name="finansiranje_2" localSheetId="13" hidden="1">{#N/A,#N/A,TRUE,"preg4";#N/A,#N/A,TRUE,"bazpr99"}</definedName>
    <definedName name="finansiranje_2" localSheetId="14" hidden="1">{#N/A,#N/A,TRUE,"preg4";#N/A,#N/A,TRUE,"bazpr99"}</definedName>
    <definedName name="finansiranje_2" localSheetId="1" hidden="1">{#N/A,#N/A,TRUE,"preg4";#N/A,#N/A,TRUE,"bazpr99"}</definedName>
    <definedName name="finansiranje_2" localSheetId="3" hidden="1">{#N/A,#N/A,TRUE,"preg4";#N/A,#N/A,TRUE,"bazpr99"}</definedName>
    <definedName name="finansiranje_2" localSheetId="4" hidden="1">{#N/A,#N/A,TRUE,"preg4";#N/A,#N/A,TRUE,"bazpr99"}</definedName>
    <definedName name="finansiranje_2" localSheetId="5" hidden="1">{#N/A,#N/A,TRUE,"preg4";#N/A,#N/A,TRUE,"bazpr99"}</definedName>
    <definedName name="finansiranje_2" localSheetId="6" hidden="1">{#N/A,#N/A,TRUE,"preg4";#N/A,#N/A,TRUE,"bazpr99"}</definedName>
    <definedName name="finansiranje_2" localSheetId="7" hidden="1">{#N/A,#N/A,TRUE,"preg4";#N/A,#N/A,TRUE,"bazpr99"}</definedName>
    <definedName name="finansiranje_2" localSheetId="8" hidden="1">{#N/A,#N/A,TRUE,"preg4";#N/A,#N/A,TRUE,"bazpr99"}</definedName>
    <definedName name="finansiranje_2" hidden="1">{#N/A,#N/A,TRUE,"preg4";#N/A,#N/A,TRUE,"bazpr99"}</definedName>
    <definedName name="Finansisko_itn_" localSheetId="0">#REF!</definedName>
    <definedName name="Finansisko_itn_" localSheetId="9">#REF!</definedName>
    <definedName name="Finansisko_itn_" localSheetId="10">#REF!</definedName>
    <definedName name="Finansisko_itn_" localSheetId="11">#REF!</definedName>
    <definedName name="Finansisko_itn_" localSheetId="12">#REF!</definedName>
    <definedName name="Finansisko_itn_" localSheetId="13">#REF!</definedName>
    <definedName name="Finansisko_itn_" localSheetId="14">#REF!</definedName>
    <definedName name="Finansisko_itn_" localSheetId="1">#REF!</definedName>
    <definedName name="Finansisko_itn_" localSheetId="4">#REF!</definedName>
    <definedName name="Finansisko_itn_" localSheetId="5">#REF!</definedName>
    <definedName name="Finansisko_itn_" localSheetId="6">#REF!</definedName>
    <definedName name="Finansisko_itn_" localSheetId="7">#REF!</definedName>
    <definedName name="Finansisko_itn_" localSheetId="8">#REF!</definedName>
    <definedName name="Finansisko_itn_">#REF!</definedName>
    <definedName name="fraer" localSheetId="0" hidden="1">{#N/A,#N/A,TRUE,"preg4";#N/A,#N/A,TRUE,"bazpr99"}</definedName>
    <definedName name="fraer" localSheetId="9" hidden="1">{#N/A,#N/A,TRUE,"preg4";#N/A,#N/A,TRUE,"bazpr99"}</definedName>
    <definedName name="fraer" localSheetId="10" hidden="1">{#N/A,#N/A,TRUE,"preg4";#N/A,#N/A,TRUE,"bazpr99"}</definedName>
    <definedName name="fraer" localSheetId="11" hidden="1">{#N/A,#N/A,TRUE,"preg4";#N/A,#N/A,TRUE,"bazpr99"}</definedName>
    <definedName name="fraer" localSheetId="12" hidden="1">{#N/A,#N/A,TRUE,"preg4";#N/A,#N/A,TRUE,"bazpr99"}</definedName>
    <definedName name="fraer" localSheetId="13" hidden="1">{#N/A,#N/A,TRUE,"preg4";#N/A,#N/A,TRUE,"bazpr99"}</definedName>
    <definedName name="fraer" localSheetId="14" hidden="1">{#N/A,#N/A,TRUE,"preg4";#N/A,#N/A,TRUE,"bazpr99"}</definedName>
    <definedName name="fraer" localSheetId="1" hidden="1">{#N/A,#N/A,TRUE,"preg4";#N/A,#N/A,TRUE,"bazpr99"}</definedName>
    <definedName name="fraer" localSheetId="3" hidden="1">{#N/A,#N/A,TRUE,"preg4";#N/A,#N/A,TRUE,"bazpr99"}</definedName>
    <definedName name="fraer" localSheetId="4" hidden="1">{#N/A,#N/A,TRUE,"preg4";#N/A,#N/A,TRUE,"bazpr99"}</definedName>
    <definedName name="fraer" localSheetId="5" hidden="1">{#N/A,#N/A,TRUE,"preg4";#N/A,#N/A,TRUE,"bazpr99"}</definedName>
    <definedName name="fraer" localSheetId="6" hidden="1">{#N/A,#N/A,TRUE,"preg4";#N/A,#N/A,TRUE,"bazpr99"}</definedName>
    <definedName name="fraer" localSheetId="7" hidden="1">{#N/A,#N/A,TRUE,"preg4";#N/A,#N/A,TRUE,"bazpr99"}</definedName>
    <definedName name="fraer" localSheetId="8" hidden="1">{#N/A,#N/A,TRUE,"preg4";#N/A,#N/A,TRUE,"bazpr99"}</definedName>
    <definedName name="fraer" hidden="1">{#N/A,#N/A,TRUE,"preg4";#N/A,#N/A,TRUE,"bazpr99"}</definedName>
    <definedName name="frt" localSheetId="0">#REF!</definedName>
    <definedName name="frt" localSheetId="14">#REF!</definedName>
    <definedName name="frt" localSheetId="1">#REF!</definedName>
    <definedName name="frt" localSheetId="8">#REF!</definedName>
    <definedName name="frt">#REF!</definedName>
    <definedName name="fsssf" localSheetId="0" hidden="1">{#N/A,#N/A,TRUE,"preg4";#N/A,#N/A,TRUE,"bazpr99"}</definedName>
    <definedName name="fsssf" localSheetId="9" hidden="1">{#N/A,#N/A,TRUE,"preg4";#N/A,#N/A,TRUE,"bazpr99"}</definedName>
    <definedName name="fsssf" localSheetId="10" hidden="1">{#N/A,#N/A,TRUE,"preg4";#N/A,#N/A,TRUE,"bazpr99"}</definedName>
    <definedName name="fsssf" localSheetId="11" hidden="1">{#N/A,#N/A,TRUE,"preg4";#N/A,#N/A,TRUE,"bazpr99"}</definedName>
    <definedName name="fsssf" localSheetId="12" hidden="1">{#N/A,#N/A,TRUE,"preg4";#N/A,#N/A,TRUE,"bazpr99"}</definedName>
    <definedName name="fsssf" localSheetId="13" hidden="1">{#N/A,#N/A,TRUE,"preg4";#N/A,#N/A,TRUE,"bazpr99"}</definedName>
    <definedName name="fsssf" localSheetId="14" hidden="1">{#N/A,#N/A,TRUE,"preg4";#N/A,#N/A,TRUE,"bazpr99"}</definedName>
    <definedName name="fsssf" localSheetId="1" hidden="1">{#N/A,#N/A,TRUE,"preg4";#N/A,#N/A,TRUE,"bazpr99"}</definedName>
    <definedName name="fsssf" localSheetId="3" hidden="1">{#N/A,#N/A,TRUE,"preg4";#N/A,#N/A,TRUE,"bazpr99"}</definedName>
    <definedName name="fsssf" localSheetId="4" hidden="1">{#N/A,#N/A,TRUE,"preg4";#N/A,#N/A,TRUE,"bazpr99"}</definedName>
    <definedName name="fsssf" localSheetId="5" hidden="1">{#N/A,#N/A,TRUE,"preg4";#N/A,#N/A,TRUE,"bazpr99"}</definedName>
    <definedName name="fsssf" localSheetId="6" hidden="1">{#N/A,#N/A,TRUE,"preg4";#N/A,#N/A,TRUE,"bazpr99"}</definedName>
    <definedName name="fsssf" localSheetId="7" hidden="1">{#N/A,#N/A,TRUE,"preg4";#N/A,#N/A,TRUE,"bazpr99"}</definedName>
    <definedName name="fsssf" localSheetId="8" hidden="1">{#N/A,#N/A,TRUE,"preg4";#N/A,#N/A,TRUE,"bazpr99"}</definedName>
    <definedName name="fsssf" hidden="1">{#N/A,#N/A,TRUE,"preg4";#N/A,#N/A,TRUE,"bazpr99"}</definedName>
    <definedName name="Full_Print" localSheetId="0">#REF!</definedName>
    <definedName name="Full_Print" localSheetId="14">#REF!</definedName>
    <definedName name="Full_Print" localSheetId="1">#REF!</definedName>
    <definedName name="Full_Print" localSheetId="8">#REF!</definedName>
    <definedName name="Full_Print">#REF!</definedName>
    <definedName name="fvxcbbn" localSheetId="0" hidden="1">{#N/A,#N/A,TRUE,"preg4";#N/A,#N/A,TRUE,"bazpr2001"}</definedName>
    <definedName name="fvxcbbn" localSheetId="9" hidden="1">{#N/A,#N/A,TRUE,"preg4";#N/A,#N/A,TRUE,"bazpr2001"}</definedName>
    <definedName name="fvxcbbn" localSheetId="10" hidden="1">{#N/A,#N/A,TRUE,"preg4";#N/A,#N/A,TRUE,"bazpr2001"}</definedName>
    <definedName name="fvxcbbn" localSheetId="11" hidden="1">{#N/A,#N/A,TRUE,"preg4";#N/A,#N/A,TRUE,"bazpr2001"}</definedName>
    <definedName name="fvxcbbn" localSheetId="12" hidden="1">{#N/A,#N/A,TRUE,"preg4";#N/A,#N/A,TRUE,"bazpr2001"}</definedName>
    <definedName name="fvxcbbn" localSheetId="13" hidden="1">{#N/A,#N/A,TRUE,"preg4";#N/A,#N/A,TRUE,"bazpr2001"}</definedName>
    <definedName name="fvxcbbn" localSheetId="14" hidden="1">{#N/A,#N/A,TRUE,"preg4";#N/A,#N/A,TRUE,"bazpr2001"}</definedName>
    <definedName name="fvxcbbn" localSheetId="1" hidden="1">{#N/A,#N/A,TRUE,"preg4";#N/A,#N/A,TRUE,"bazpr2001"}</definedName>
    <definedName name="fvxcbbn" localSheetId="3" hidden="1">{#N/A,#N/A,TRUE,"preg4";#N/A,#N/A,TRUE,"bazpr2001"}</definedName>
    <definedName name="fvxcbbn" localSheetId="4" hidden="1">{#N/A,#N/A,TRUE,"preg4";#N/A,#N/A,TRUE,"bazpr2001"}</definedName>
    <definedName name="fvxcbbn" localSheetId="5" hidden="1">{#N/A,#N/A,TRUE,"preg4";#N/A,#N/A,TRUE,"bazpr2001"}</definedName>
    <definedName name="fvxcbbn" localSheetId="6" hidden="1">{#N/A,#N/A,TRUE,"preg4";#N/A,#N/A,TRUE,"bazpr2001"}</definedName>
    <definedName name="fvxcbbn" localSheetId="7" hidden="1">{#N/A,#N/A,TRUE,"preg4";#N/A,#N/A,TRUE,"bazpr2001"}</definedName>
    <definedName name="fvxcbbn" localSheetId="8" hidden="1">{#N/A,#N/A,TRUE,"preg4";#N/A,#N/A,TRUE,"bazpr2001"}</definedName>
    <definedName name="fvxcbbn" hidden="1">{#N/A,#N/A,TRUE,"preg4";#N/A,#N/A,TRUE,"bazpr2001"}</definedName>
    <definedName name="g" localSheetId="0" hidden="1">{#N/A,#N/A,TRUE,"preg4";#N/A,#N/A,TRUE,"bazpr99"}</definedName>
    <definedName name="g" localSheetId="9" hidden="1">{#N/A,#N/A,TRUE,"preg4";#N/A,#N/A,TRUE,"bazpr99"}</definedName>
    <definedName name="g" localSheetId="10" hidden="1">{#N/A,#N/A,TRUE,"preg4";#N/A,#N/A,TRUE,"bazpr99"}</definedName>
    <definedName name="g" localSheetId="11" hidden="1">{#N/A,#N/A,TRUE,"preg4";#N/A,#N/A,TRUE,"bazpr99"}</definedName>
    <definedName name="g" localSheetId="12" hidden="1">{#N/A,#N/A,TRUE,"preg4";#N/A,#N/A,TRUE,"bazpr99"}</definedName>
    <definedName name="g" localSheetId="13" hidden="1">{#N/A,#N/A,TRUE,"preg4";#N/A,#N/A,TRUE,"bazpr99"}</definedName>
    <definedName name="g" localSheetId="14" hidden="1">{#N/A,#N/A,TRUE,"preg4";#N/A,#N/A,TRUE,"bazpr99"}</definedName>
    <definedName name="g" localSheetId="1" hidden="1">{#N/A,#N/A,TRUE,"preg4";#N/A,#N/A,TRUE,"bazpr99"}</definedName>
    <definedName name="g" localSheetId="3" hidden="1">{#N/A,#N/A,TRUE,"preg4";#N/A,#N/A,TRUE,"bazpr99"}</definedName>
    <definedName name="g" localSheetId="4" hidden="1">{#N/A,#N/A,TRUE,"preg4";#N/A,#N/A,TRUE,"bazpr99"}</definedName>
    <definedName name="g" localSheetId="5" hidden="1">{#N/A,#N/A,TRUE,"preg4";#N/A,#N/A,TRUE,"bazpr99"}</definedName>
    <definedName name="g" localSheetId="6" hidden="1">{#N/A,#N/A,TRUE,"preg4";#N/A,#N/A,TRUE,"bazpr99"}</definedName>
    <definedName name="g" localSheetId="7" hidden="1">{#N/A,#N/A,TRUE,"preg4";#N/A,#N/A,TRUE,"bazpr99"}</definedName>
    <definedName name="g" localSheetId="8" hidden="1">{#N/A,#N/A,TRUE,"preg4";#N/A,#N/A,TRUE,"bazpr99"}</definedName>
    <definedName name="g" hidden="1">{#N/A,#N/A,TRUE,"preg4";#N/A,#N/A,TRUE,"bazpr99"}</definedName>
    <definedName name="gb" localSheetId="0" hidden="1">{#N/A,#N/A,TRUE,"preg4";#N/A,#N/A,TRUE,"bazpr99"}</definedName>
    <definedName name="gb" localSheetId="9" hidden="1">{#N/A,#N/A,TRUE,"preg4";#N/A,#N/A,TRUE,"bazpr99"}</definedName>
    <definedName name="gb" localSheetId="10" hidden="1">{#N/A,#N/A,TRUE,"preg4";#N/A,#N/A,TRUE,"bazpr99"}</definedName>
    <definedName name="gb" localSheetId="11" hidden="1">{#N/A,#N/A,TRUE,"preg4";#N/A,#N/A,TRUE,"bazpr99"}</definedName>
    <definedName name="gb" localSheetId="12" hidden="1">{#N/A,#N/A,TRUE,"preg4";#N/A,#N/A,TRUE,"bazpr99"}</definedName>
    <definedName name="gb" localSheetId="13" hidden="1">{#N/A,#N/A,TRUE,"preg4";#N/A,#N/A,TRUE,"bazpr99"}</definedName>
    <definedName name="gb" localSheetId="14" hidden="1">{#N/A,#N/A,TRUE,"preg4";#N/A,#N/A,TRUE,"bazpr99"}</definedName>
    <definedName name="gb" localSheetId="1" hidden="1">{#N/A,#N/A,TRUE,"preg4";#N/A,#N/A,TRUE,"bazpr99"}</definedName>
    <definedName name="gb" localSheetId="3" hidden="1">{#N/A,#N/A,TRUE,"preg4";#N/A,#N/A,TRUE,"bazpr99"}</definedName>
    <definedName name="gb" localSheetId="4" hidden="1">{#N/A,#N/A,TRUE,"preg4";#N/A,#N/A,TRUE,"bazpr99"}</definedName>
    <definedName name="gb" localSheetId="5" hidden="1">{#N/A,#N/A,TRUE,"preg4";#N/A,#N/A,TRUE,"bazpr99"}</definedName>
    <definedName name="gb" localSheetId="6" hidden="1">{#N/A,#N/A,TRUE,"preg4";#N/A,#N/A,TRUE,"bazpr99"}</definedName>
    <definedName name="gb" localSheetId="7" hidden="1">{#N/A,#N/A,TRUE,"preg4";#N/A,#N/A,TRUE,"bazpr99"}</definedName>
    <definedName name="gb" localSheetId="8" hidden="1">{#N/A,#N/A,TRUE,"preg4";#N/A,#N/A,TRUE,"bazpr99"}</definedName>
    <definedName name="gb" hidden="1">{#N/A,#N/A,TRUE,"preg4";#N/A,#N/A,TRUE,"bazpr99"}</definedName>
    <definedName name="gfb" localSheetId="0" hidden="1">{#N/A,#N/A,TRUE,"preg4";#N/A,#N/A,TRUE,"bazpr2000"}</definedName>
    <definedName name="gfb" localSheetId="9" hidden="1">{#N/A,#N/A,TRUE,"preg4";#N/A,#N/A,TRUE,"bazpr2000"}</definedName>
    <definedName name="gfb" localSheetId="10" hidden="1">{#N/A,#N/A,TRUE,"preg4";#N/A,#N/A,TRUE,"bazpr2000"}</definedName>
    <definedName name="gfb" localSheetId="11" hidden="1">{#N/A,#N/A,TRUE,"preg4";#N/A,#N/A,TRUE,"bazpr2000"}</definedName>
    <definedName name="gfb" localSheetId="12" hidden="1">{#N/A,#N/A,TRUE,"preg4";#N/A,#N/A,TRUE,"bazpr2000"}</definedName>
    <definedName name="gfb" localSheetId="13" hidden="1">{#N/A,#N/A,TRUE,"preg4";#N/A,#N/A,TRUE,"bazpr2000"}</definedName>
    <definedName name="gfb" localSheetId="14" hidden="1">{#N/A,#N/A,TRUE,"preg4";#N/A,#N/A,TRUE,"bazpr2000"}</definedName>
    <definedName name="gfb" localSheetId="1" hidden="1">{#N/A,#N/A,TRUE,"preg4";#N/A,#N/A,TRUE,"bazpr2000"}</definedName>
    <definedName name="gfb" localSheetId="3" hidden="1">{#N/A,#N/A,TRUE,"preg4";#N/A,#N/A,TRUE,"bazpr2000"}</definedName>
    <definedName name="gfb" localSheetId="4" hidden="1">{#N/A,#N/A,TRUE,"preg4";#N/A,#N/A,TRUE,"bazpr2000"}</definedName>
    <definedName name="gfb" localSheetId="5" hidden="1">{#N/A,#N/A,TRUE,"preg4";#N/A,#N/A,TRUE,"bazpr2000"}</definedName>
    <definedName name="gfb" localSheetId="6" hidden="1">{#N/A,#N/A,TRUE,"preg4";#N/A,#N/A,TRUE,"bazpr2000"}</definedName>
    <definedName name="gfb" localSheetId="7" hidden="1">{#N/A,#N/A,TRUE,"preg4";#N/A,#N/A,TRUE,"bazpr2000"}</definedName>
    <definedName name="gfb" localSheetId="8" hidden="1">{#N/A,#N/A,TRUE,"preg4";#N/A,#N/A,TRUE,"bazpr2000"}</definedName>
    <definedName name="gfb" hidden="1">{#N/A,#N/A,TRUE,"preg4";#N/A,#N/A,TRUE,"bazpr2000"}</definedName>
    <definedName name="gfsesefsdf" localSheetId="0" hidden="1">{#N/A,#N/A,TRUE,"preg4";#N/A,#N/A,TRUE,"bazpr99"}</definedName>
    <definedName name="gfsesefsdf" localSheetId="9" hidden="1">{#N/A,#N/A,TRUE,"preg4";#N/A,#N/A,TRUE,"bazpr99"}</definedName>
    <definedName name="gfsesefsdf" localSheetId="10" hidden="1">{#N/A,#N/A,TRUE,"preg4";#N/A,#N/A,TRUE,"bazpr99"}</definedName>
    <definedName name="gfsesefsdf" localSheetId="11" hidden="1">{#N/A,#N/A,TRUE,"preg4";#N/A,#N/A,TRUE,"bazpr99"}</definedName>
    <definedName name="gfsesefsdf" localSheetId="12" hidden="1">{#N/A,#N/A,TRUE,"preg4";#N/A,#N/A,TRUE,"bazpr99"}</definedName>
    <definedName name="gfsesefsdf" localSheetId="13" hidden="1">{#N/A,#N/A,TRUE,"preg4";#N/A,#N/A,TRUE,"bazpr99"}</definedName>
    <definedName name="gfsesefsdf" localSheetId="14" hidden="1">{#N/A,#N/A,TRUE,"preg4";#N/A,#N/A,TRUE,"bazpr99"}</definedName>
    <definedName name="gfsesefsdf" localSheetId="1" hidden="1">{#N/A,#N/A,TRUE,"preg4";#N/A,#N/A,TRUE,"bazpr99"}</definedName>
    <definedName name="gfsesefsdf" localSheetId="3" hidden="1">{#N/A,#N/A,TRUE,"preg4";#N/A,#N/A,TRUE,"bazpr99"}</definedName>
    <definedName name="gfsesefsdf" localSheetId="4" hidden="1">{#N/A,#N/A,TRUE,"preg4";#N/A,#N/A,TRUE,"bazpr99"}</definedName>
    <definedName name="gfsesefsdf" localSheetId="5" hidden="1">{#N/A,#N/A,TRUE,"preg4";#N/A,#N/A,TRUE,"bazpr99"}</definedName>
    <definedName name="gfsesefsdf" localSheetId="6" hidden="1">{#N/A,#N/A,TRUE,"preg4";#N/A,#N/A,TRUE,"bazpr99"}</definedName>
    <definedName name="gfsesefsdf" localSheetId="7" hidden="1">{#N/A,#N/A,TRUE,"preg4";#N/A,#N/A,TRUE,"bazpr99"}</definedName>
    <definedName name="gfsesefsdf" localSheetId="8" hidden="1">{#N/A,#N/A,TRUE,"preg4";#N/A,#N/A,TRUE,"bazpr99"}</definedName>
    <definedName name="gfsesefsdf" hidden="1">{#N/A,#N/A,TRUE,"preg4";#N/A,#N/A,TRUE,"bazpr99"}</definedName>
    <definedName name="gg" localSheetId="0" hidden="1">{#N/A,#N/A,TRUE,"preg4";#N/A,#N/A,TRUE,"bazpr2000"}</definedName>
    <definedName name="gg" localSheetId="9" hidden="1">{#N/A,#N/A,TRUE,"preg4";#N/A,#N/A,TRUE,"bazpr2000"}</definedName>
    <definedName name="gg" localSheetId="10" hidden="1">{#N/A,#N/A,TRUE,"preg4";#N/A,#N/A,TRUE,"bazpr2000"}</definedName>
    <definedName name="gg" localSheetId="11" hidden="1">{#N/A,#N/A,TRUE,"preg4";#N/A,#N/A,TRUE,"bazpr2000"}</definedName>
    <definedName name="gg" localSheetId="12" hidden="1">{#N/A,#N/A,TRUE,"preg4";#N/A,#N/A,TRUE,"bazpr2000"}</definedName>
    <definedName name="gg" localSheetId="13" hidden="1">{#N/A,#N/A,TRUE,"preg4";#N/A,#N/A,TRUE,"bazpr2000"}</definedName>
    <definedName name="gg" localSheetId="14" hidden="1">{#N/A,#N/A,TRUE,"preg4";#N/A,#N/A,TRUE,"bazpr2000"}</definedName>
    <definedName name="gg" localSheetId="1" hidden="1">{#N/A,#N/A,TRUE,"preg4";#N/A,#N/A,TRUE,"bazpr2000"}</definedName>
    <definedName name="gg" localSheetId="3" hidden="1">{#N/A,#N/A,TRUE,"preg4";#N/A,#N/A,TRUE,"bazpr2000"}</definedName>
    <definedName name="gg" localSheetId="4" hidden="1">{#N/A,#N/A,TRUE,"preg4";#N/A,#N/A,TRUE,"bazpr2000"}</definedName>
    <definedName name="gg" localSheetId="5" hidden="1">{#N/A,#N/A,TRUE,"preg4";#N/A,#N/A,TRUE,"bazpr2000"}</definedName>
    <definedName name="gg" localSheetId="6" hidden="1">{#N/A,#N/A,TRUE,"preg4";#N/A,#N/A,TRUE,"bazpr2000"}</definedName>
    <definedName name="gg" localSheetId="7" hidden="1">{#N/A,#N/A,TRUE,"preg4";#N/A,#N/A,TRUE,"bazpr2000"}</definedName>
    <definedName name="gg" localSheetId="8" hidden="1">{#N/A,#N/A,TRUE,"preg4";#N/A,#N/A,TRUE,"bazpr2000"}</definedName>
    <definedName name="gg" hidden="1">{#N/A,#N/A,TRUE,"preg4";#N/A,#N/A,TRUE,"bazpr2000"}</definedName>
    <definedName name="ggd" localSheetId="0" hidden="1">{#N/A,#N/A,TRUE,"preg4";#N/A,#N/A,TRUE,"bazpr99"}</definedName>
    <definedName name="ggd" localSheetId="9" hidden="1">{#N/A,#N/A,TRUE,"preg4";#N/A,#N/A,TRUE,"bazpr99"}</definedName>
    <definedName name="ggd" localSheetId="10" hidden="1">{#N/A,#N/A,TRUE,"preg4";#N/A,#N/A,TRUE,"bazpr99"}</definedName>
    <definedName name="ggd" localSheetId="11" hidden="1">{#N/A,#N/A,TRUE,"preg4";#N/A,#N/A,TRUE,"bazpr99"}</definedName>
    <definedName name="ggd" localSheetId="12" hidden="1">{#N/A,#N/A,TRUE,"preg4";#N/A,#N/A,TRUE,"bazpr99"}</definedName>
    <definedName name="ggd" localSheetId="13" hidden="1">{#N/A,#N/A,TRUE,"preg4";#N/A,#N/A,TRUE,"bazpr99"}</definedName>
    <definedName name="ggd" localSheetId="14" hidden="1">{#N/A,#N/A,TRUE,"preg4";#N/A,#N/A,TRUE,"bazpr99"}</definedName>
    <definedName name="ggd" localSheetId="1" hidden="1">{#N/A,#N/A,TRUE,"preg4";#N/A,#N/A,TRUE,"bazpr99"}</definedName>
    <definedName name="ggd" localSheetId="3" hidden="1">{#N/A,#N/A,TRUE,"preg4";#N/A,#N/A,TRUE,"bazpr99"}</definedName>
    <definedName name="ggd" localSheetId="4" hidden="1">{#N/A,#N/A,TRUE,"preg4";#N/A,#N/A,TRUE,"bazpr99"}</definedName>
    <definedName name="ggd" localSheetId="5" hidden="1">{#N/A,#N/A,TRUE,"preg4";#N/A,#N/A,TRUE,"bazpr99"}</definedName>
    <definedName name="ggd" localSheetId="6" hidden="1">{#N/A,#N/A,TRUE,"preg4";#N/A,#N/A,TRUE,"bazpr99"}</definedName>
    <definedName name="ggd" localSheetId="7" hidden="1">{#N/A,#N/A,TRUE,"preg4";#N/A,#N/A,TRUE,"bazpr99"}</definedName>
    <definedName name="ggd" localSheetId="8" hidden="1">{#N/A,#N/A,TRUE,"preg4";#N/A,#N/A,TRUE,"bazpr99"}</definedName>
    <definedName name="ggd" hidden="1">{#N/A,#N/A,TRUE,"preg4";#N/A,#N/A,TRUE,"bazpr99"}</definedName>
    <definedName name="gge" localSheetId="0" hidden="1">{#N/A,#N/A,TRUE,"preg4";#N/A,#N/A,TRUE,"bazpr99"}</definedName>
    <definedName name="gge" localSheetId="9" hidden="1">{#N/A,#N/A,TRUE,"preg4";#N/A,#N/A,TRUE,"bazpr99"}</definedName>
    <definedName name="gge" localSheetId="10" hidden="1">{#N/A,#N/A,TRUE,"preg4";#N/A,#N/A,TRUE,"bazpr99"}</definedName>
    <definedName name="gge" localSheetId="11" hidden="1">{#N/A,#N/A,TRUE,"preg4";#N/A,#N/A,TRUE,"bazpr99"}</definedName>
    <definedName name="gge" localSheetId="12" hidden="1">{#N/A,#N/A,TRUE,"preg4";#N/A,#N/A,TRUE,"bazpr99"}</definedName>
    <definedName name="gge" localSheetId="13" hidden="1">{#N/A,#N/A,TRUE,"preg4";#N/A,#N/A,TRUE,"bazpr99"}</definedName>
    <definedName name="gge" localSheetId="14" hidden="1">{#N/A,#N/A,TRUE,"preg4";#N/A,#N/A,TRUE,"bazpr99"}</definedName>
    <definedName name="gge" localSheetId="1" hidden="1">{#N/A,#N/A,TRUE,"preg4";#N/A,#N/A,TRUE,"bazpr99"}</definedName>
    <definedName name="gge" localSheetId="3" hidden="1">{#N/A,#N/A,TRUE,"preg4";#N/A,#N/A,TRUE,"bazpr99"}</definedName>
    <definedName name="gge" localSheetId="4" hidden="1">{#N/A,#N/A,TRUE,"preg4";#N/A,#N/A,TRUE,"bazpr99"}</definedName>
    <definedName name="gge" localSheetId="5" hidden="1">{#N/A,#N/A,TRUE,"preg4";#N/A,#N/A,TRUE,"bazpr99"}</definedName>
    <definedName name="gge" localSheetId="6" hidden="1">{#N/A,#N/A,TRUE,"preg4";#N/A,#N/A,TRUE,"bazpr99"}</definedName>
    <definedName name="gge" localSheetId="7" hidden="1">{#N/A,#N/A,TRUE,"preg4";#N/A,#N/A,TRUE,"bazpr99"}</definedName>
    <definedName name="gge" localSheetId="8" hidden="1">{#N/A,#N/A,TRUE,"preg4";#N/A,#N/A,TRUE,"bazpr99"}</definedName>
    <definedName name="gge" hidden="1">{#N/A,#N/A,TRUE,"preg4";#N/A,#N/A,TRUE,"bazpr99"}</definedName>
    <definedName name="ghfa" localSheetId="0" hidden="1">{#N/A,#N/A,TRUE,"preg4";#N/A,#N/A,TRUE,"bazpr2000"}</definedName>
    <definedName name="ghfa" localSheetId="9" hidden="1">{#N/A,#N/A,TRUE,"preg4";#N/A,#N/A,TRUE,"bazpr2000"}</definedName>
    <definedName name="ghfa" localSheetId="10" hidden="1">{#N/A,#N/A,TRUE,"preg4";#N/A,#N/A,TRUE,"bazpr2000"}</definedName>
    <definedName name="ghfa" localSheetId="11" hidden="1">{#N/A,#N/A,TRUE,"preg4";#N/A,#N/A,TRUE,"bazpr2000"}</definedName>
    <definedName name="ghfa" localSheetId="12" hidden="1">{#N/A,#N/A,TRUE,"preg4";#N/A,#N/A,TRUE,"bazpr2000"}</definedName>
    <definedName name="ghfa" localSheetId="13" hidden="1">{#N/A,#N/A,TRUE,"preg4";#N/A,#N/A,TRUE,"bazpr2000"}</definedName>
    <definedName name="ghfa" localSheetId="14" hidden="1">{#N/A,#N/A,TRUE,"preg4";#N/A,#N/A,TRUE,"bazpr2000"}</definedName>
    <definedName name="ghfa" localSheetId="1" hidden="1">{#N/A,#N/A,TRUE,"preg4";#N/A,#N/A,TRUE,"bazpr2000"}</definedName>
    <definedName name="ghfa" localSheetId="3" hidden="1">{#N/A,#N/A,TRUE,"preg4";#N/A,#N/A,TRUE,"bazpr2000"}</definedName>
    <definedName name="ghfa" localSheetId="4" hidden="1">{#N/A,#N/A,TRUE,"preg4";#N/A,#N/A,TRUE,"bazpr2000"}</definedName>
    <definedName name="ghfa" localSheetId="5" hidden="1">{#N/A,#N/A,TRUE,"preg4";#N/A,#N/A,TRUE,"bazpr2000"}</definedName>
    <definedName name="ghfa" localSheetId="6" hidden="1">{#N/A,#N/A,TRUE,"preg4";#N/A,#N/A,TRUE,"bazpr2000"}</definedName>
    <definedName name="ghfa" localSheetId="7" hidden="1">{#N/A,#N/A,TRUE,"preg4";#N/A,#N/A,TRUE,"bazpr2000"}</definedName>
    <definedName name="ghfa" localSheetId="8" hidden="1">{#N/A,#N/A,TRUE,"preg4";#N/A,#N/A,TRUE,"bazpr2000"}</definedName>
    <definedName name="ghfa" hidden="1">{#N/A,#N/A,TRUE,"preg4";#N/A,#N/A,TRUE,"bazpr2000"}</definedName>
    <definedName name="ghhhh" localSheetId="0">#REF!</definedName>
    <definedName name="ghhhh" localSheetId="9">#REF!</definedName>
    <definedName name="ghhhh" localSheetId="10">#REF!</definedName>
    <definedName name="ghhhh" localSheetId="11">#REF!</definedName>
    <definedName name="ghhhh" localSheetId="12">#REF!</definedName>
    <definedName name="ghhhh" localSheetId="13">#REF!</definedName>
    <definedName name="ghhhh" localSheetId="14">#REF!</definedName>
    <definedName name="ghhhh" localSheetId="1">#REF!</definedName>
    <definedName name="ghhhh" localSheetId="4">#REF!</definedName>
    <definedName name="ghhhh" localSheetId="5">#REF!</definedName>
    <definedName name="ghhhh" localSheetId="6">#REF!</definedName>
    <definedName name="ghhhh" localSheetId="7">#REF!</definedName>
    <definedName name="ghhhh" localSheetId="8">#REF!</definedName>
    <definedName name="ghhhh">#REF!</definedName>
    <definedName name="gr" localSheetId="0" hidden="1">{#N/A,#N/A,TRUE,"preg4";#N/A,#N/A,TRUE,"bazpr99"}</definedName>
    <definedName name="gr" localSheetId="9" hidden="1">{#N/A,#N/A,TRUE,"preg4";#N/A,#N/A,TRUE,"bazpr99"}</definedName>
    <definedName name="gr" localSheetId="10" hidden="1">{#N/A,#N/A,TRUE,"preg4";#N/A,#N/A,TRUE,"bazpr99"}</definedName>
    <definedName name="gr" localSheetId="11" hidden="1">{#N/A,#N/A,TRUE,"preg4";#N/A,#N/A,TRUE,"bazpr99"}</definedName>
    <definedName name="gr" localSheetId="12" hidden="1">{#N/A,#N/A,TRUE,"preg4";#N/A,#N/A,TRUE,"bazpr99"}</definedName>
    <definedName name="gr" localSheetId="13" hidden="1">{#N/A,#N/A,TRUE,"preg4";#N/A,#N/A,TRUE,"bazpr99"}</definedName>
    <definedName name="gr" localSheetId="14" hidden="1">{#N/A,#N/A,TRUE,"preg4";#N/A,#N/A,TRUE,"bazpr99"}</definedName>
    <definedName name="gr" localSheetId="1" hidden="1">{#N/A,#N/A,TRUE,"preg4";#N/A,#N/A,TRUE,"bazpr99"}</definedName>
    <definedName name="gr" localSheetId="3" hidden="1">{#N/A,#N/A,TRUE,"preg4";#N/A,#N/A,TRUE,"bazpr99"}</definedName>
    <definedName name="gr" localSheetId="4" hidden="1">{#N/A,#N/A,TRUE,"preg4";#N/A,#N/A,TRUE,"bazpr99"}</definedName>
    <definedName name="gr" localSheetId="5" hidden="1">{#N/A,#N/A,TRUE,"preg4";#N/A,#N/A,TRUE,"bazpr99"}</definedName>
    <definedName name="gr" localSheetId="6" hidden="1">{#N/A,#N/A,TRUE,"preg4";#N/A,#N/A,TRUE,"bazpr99"}</definedName>
    <definedName name="gr" localSheetId="7" hidden="1">{#N/A,#N/A,TRUE,"preg4";#N/A,#N/A,TRUE,"bazpr99"}</definedName>
    <definedName name="gr" localSheetId="8" hidden="1">{#N/A,#N/A,TRUE,"preg4";#N/A,#N/A,TRUE,"bazpr99"}</definedName>
    <definedName name="gr" hidden="1">{#N/A,#N/A,TRUE,"preg4";#N/A,#N/A,TRUE,"bazpr99"}</definedName>
    <definedName name="Grade_ni_tvo" localSheetId="0">#REF!</definedName>
    <definedName name="Grade_ni_tvo" localSheetId="9">#REF!</definedName>
    <definedName name="Grade_ni_tvo" localSheetId="10">#REF!</definedName>
    <definedName name="Grade_ni_tvo" localSheetId="11">#REF!</definedName>
    <definedName name="Grade_ni_tvo" localSheetId="12">#REF!</definedName>
    <definedName name="Grade_ni_tvo" localSheetId="13">#REF!</definedName>
    <definedName name="Grade_ni_tvo" localSheetId="14">#REF!</definedName>
    <definedName name="Grade_ni_tvo" localSheetId="1">#REF!</definedName>
    <definedName name="Grade_ni_tvo" localSheetId="4">#REF!</definedName>
    <definedName name="Grade_ni_tvo" localSheetId="5">#REF!</definedName>
    <definedName name="Grade_ni_tvo" localSheetId="6">#REF!</definedName>
    <definedName name="Grade_ni_tvo" localSheetId="7">#REF!</definedName>
    <definedName name="Grade_ni_tvo" localSheetId="8">#REF!</definedName>
    <definedName name="Grade_ni_tvo">#REF!</definedName>
    <definedName name="GRÁFICO_10.3.1.">'[1]GRÁFICO DE FONDO POR AFILIADO'!$A$3:$H$35</definedName>
    <definedName name="GRÁFICO_10.3.2">'[1]GRÁFICO DE FONDO POR AFILIADO'!$A$36:$H$68</definedName>
    <definedName name="GRÁFICO_10.3.3">'[1]GRÁFICO DE FONDO POR AFILIADO'!$A$69:$H$101</definedName>
    <definedName name="GRÁFICO_10.3.4.">'[1]GRÁFICO DE FONDO POR AFILIADO'!$A$103:$H$135</definedName>
    <definedName name="GRÁFICO_N_10.2.4." localSheetId="0">#REF!</definedName>
    <definedName name="GRÁFICO_N_10.2.4." localSheetId="9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14">#REF!</definedName>
    <definedName name="GRÁFICO_N_10.2.4." localSheetId="1">#REF!</definedName>
    <definedName name="GRÁFICO_N_10.2.4." localSheetId="3">#REF!</definedName>
    <definedName name="GRÁFICO_N_10.2.4." localSheetId="4">#REF!</definedName>
    <definedName name="GRÁFICO_N_10.2.4." localSheetId="5">#REF!</definedName>
    <definedName name="GRÁFICO_N_10.2.4." localSheetId="6">#REF!</definedName>
    <definedName name="GRÁFICO_N_10.2.4." localSheetId="7">#REF!</definedName>
    <definedName name="GRÁFICO_N_10.2.4." localSheetId="8">#REF!</definedName>
    <definedName name="GRÁFICO_N_10.2.4.">#REF!</definedName>
    <definedName name="gs" localSheetId="0" hidden="1">{#N/A,#N/A,TRUE,"preg4";#N/A,#N/A,TRUE,"bazpr99"}</definedName>
    <definedName name="gs" localSheetId="9" hidden="1">{#N/A,#N/A,TRUE,"preg4";#N/A,#N/A,TRUE,"bazpr99"}</definedName>
    <definedName name="gs" localSheetId="10" hidden="1">{#N/A,#N/A,TRUE,"preg4";#N/A,#N/A,TRUE,"bazpr99"}</definedName>
    <definedName name="gs" localSheetId="11" hidden="1">{#N/A,#N/A,TRUE,"preg4";#N/A,#N/A,TRUE,"bazpr99"}</definedName>
    <definedName name="gs" localSheetId="12" hidden="1">{#N/A,#N/A,TRUE,"preg4";#N/A,#N/A,TRUE,"bazpr99"}</definedName>
    <definedName name="gs" localSheetId="13" hidden="1">{#N/A,#N/A,TRUE,"preg4";#N/A,#N/A,TRUE,"bazpr99"}</definedName>
    <definedName name="gs" localSheetId="14" hidden="1">{#N/A,#N/A,TRUE,"preg4";#N/A,#N/A,TRUE,"bazpr99"}</definedName>
    <definedName name="gs" localSheetId="1" hidden="1">{#N/A,#N/A,TRUE,"preg4";#N/A,#N/A,TRUE,"bazpr99"}</definedName>
    <definedName name="gs" localSheetId="3" hidden="1">{#N/A,#N/A,TRUE,"preg4";#N/A,#N/A,TRUE,"bazpr99"}</definedName>
    <definedName name="gs" localSheetId="4" hidden="1">{#N/A,#N/A,TRUE,"preg4";#N/A,#N/A,TRUE,"bazpr99"}</definedName>
    <definedName name="gs" localSheetId="5" hidden="1">{#N/A,#N/A,TRUE,"preg4";#N/A,#N/A,TRUE,"bazpr99"}</definedName>
    <definedName name="gs" localSheetId="6" hidden="1">{#N/A,#N/A,TRUE,"preg4";#N/A,#N/A,TRUE,"bazpr99"}</definedName>
    <definedName name="gs" localSheetId="7" hidden="1">{#N/A,#N/A,TRUE,"preg4";#N/A,#N/A,TRUE,"bazpr99"}</definedName>
    <definedName name="gs" localSheetId="8" hidden="1">{#N/A,#N/A,TRUE,"preg4";#N/A,#N/A,TRUE,"bazpr99"}</definedName>
    <definedName name="gs" hidden="1">{#N/A,#N/A,TRUE,"preg4";#N/A,#N/A,TRUE,"bazpr99"}</definedName>
    <definedName name="Header_Row" localSheetId="14">ROW(#REF!)</definedName>
    <definedName name="Header_Row" localSheetId="8">ROW(#REF!)</definedName>
    <definedName name="Header_Row">ROW(#REF!)</definedName>
    <definedName name="hjvfi" localSheetId="0" hidden="1">{#N/A,#N/A,TRUE,"preg4";#N/A,#N/A,TRUE,"bazpr2001"}</definedName>
    <definedName name="hjvfi" localSheetId="9" hidden="1">{#N/A,#N/A,TRUE,"preg4";#N/A,#N/A,TRUE,"bazpr2001"}</definedName>
    <definedName name="hjvfi" localSheetId="10" hidden="1">{#N/A,#N/A,TRUE,"preg4";#N/A,#N/A,TRUE,"bazpr2001"}</definedName>
    <definedName name="hjvfi" localSheetId="11" hidden="1">{#N/A,#N/A,TRUE,"preg4";#N/A,#N/A,TRUE,"bazpr2001"}</definedName>
    <definedName name="hjvfi" localSheetId="12" hidden="1">{#N/A,#N/A,TRUE,"preg4";#N/A,#N/A,TRUE,"bazpr2001"}</definedName>
    <definedName name="hjvfi" localSheetId="13" hidden="1">{#N/A,#N/A,TRUE,"preg4";#N/A,#N/A,TRUE,"bazpr2001"}</definedName>
    <definedName name="hjvfi" localSheetId="14" hidden="1">{#N/A,#N/A,TRUE,"preg4";#N/A,#N/A,TRUE,"bazpr2001"}</definedName>
    <definedName name="hjvfi" localSheetId="1" hidden="1">{#N/A,#N/A,TRUE,"preg4";#N/A,#N/A,TRUE,"bazpr2001"}</definedName>
    <definedName name="hjvfi" localSheetId="3" hidden="1">{#N/A,#N/A,TRUE,"preg4";#N/A,#N/A,TRUE,"bazpr2001"}</definedName>
    <definedName name="hjvfi" localSheetId="4" hidden="1">{#N/A,#N/A,TRUE,"preg4";#N/A,#N/A,TRUE,"bazpr2001"}</definedName>
    <definedName name="hjvfi" localSheetId="5" hidden="1">{#N/A,#N/A,TRUE,"preg4";#N/A,#N/A,TRUE,"bazpr2001"}</definedName>
    <definedName name="hjvfi" localSheetId="6" hidden="1">{#N/A,#N/A,TRUE,"preg4";#N/A,#N/A,TRUE,"bazpr2001"}</definedName>
    <definedName name="hjvfi" localSheetId="7" hidden="1">{#N/A,#N/A,TRUE,"preg4";#N/A,#N/A,TRUE,"bazpr2001"}</definedName>
    <definedName name="hjvfi" localSheetId="8" hidden="1">{#N/A,#N/A,TRUE,"preg4";#N/A,#N/A,TRUE,"bazpr2001"}</definedName>
    <definedName name="hjvfi" hidden="1">{#N/A,#N/A,TRUE,"preg4";#N/A,#N/A,TRUE,"bazpr2001"}</definedName>
    <definedName name="hnugujko" localSheetId="0" hidden="1">{#N/A,#N/A,TRUE,"preg4";#N/A,#N/A,TRUE,"bazpr99"}</definedName>
    <definedName name="hnugujko" localSheetId="9" hidden="1">{#N/A,#N/A,TRUE,"preg4";#N/A,#N/A,TRUE,"bazpr99"}</definedName>
    <definedName name="hnugujko" localSheetId="10" hidden="1">{#N/A,#N/A,TRUE,"preg4";#N/A,#N/A,TRUE,"bazpr99"}</definedName>
    <definedName name="hnugujko" localSheetId="11" hidden="1">{#N/A,#N/A,TRUE,"preg4";#N/A,#N/A,TRUE,"bazpr99"}</definedName>
    <definedName name="hnugujko" localSheetId="12" hidden="1">{#N/A,#N/A,TRUE,"preg4";#N/A,#N/A,TRUE,"bazpr99"}</definedName>
    <definedName name="hnugujko" localSheetId="13" hidden="1">{#N/A,#N/A,TRUE,"preg4";#N/A,#N/A,TRUE,"bazpr99"}</definedName>
    <definedName name="hnugujko" localSheetId="14" hidden="1">{#N/A,#N/A,TRUE,"preg4";#N/A,#N/A,TRUE,"bazpr99"}</definedName>
    <definedName name="hnugujko" localSheetId="1" hidden="1">{#N/A,#N/A,TRUE,"preg4";#N/A,#N/A,TRUE,"bazpr99"}</definedName>
    <definedName name="hnugujko" localSheetId="3" hidden="1">{#N/A,#N/A,TRUE,"preg4";#N/A,#N/A,TRUE,"bazpr99"}</definedName>
    <definedName name="hnugujko" localSheetId="4" hidden="1">{#N/A,#N/A,TRUE,"preg4";#N/A,#N/A,TRUE,"bazpr99"}</definedName>
    <definedName name="hnugujko" localSheetId="5" hidden="1">{#N/A,#N/A,TRUE,"preg4";#N/A,#N/A,TRUE,"bazpr99"}</definedName>
    <definedName name="hnugujko" localSheetId="6" hidden="1">{#N/A,#N/A,TRUE,"preg4";#N/A,#N/A,TRUE,"bazpr99"}</definedName>
    <definedName name="hnugujko" localSheetId="7" hidden="1">{#N/A,#N/A,TRUE,"preg4";#N/A,#N/A,TRUE,"bazpr99"}</definedName>
    <definedName name="hnugujko" localSheetId="8" hidden="1">{#N/A,#N/A,TRUE,"preg4";#N/A,#N/A,TRUE,"bazpr99"}</definedName>
    <definedName name="hnugujko" hidden="1">{#N/A,#N/A,TRUE,"preg4";#N/A,#N/A,TRUE,"bazpr99"}</definedName>
    <definedName name="Hoteli_i_restorani" localSheetId="0">#REF!</definedName>
    <definedName name="Hoteli_i_restorani" localSheetId="9">#REF!</definedName>
    <definedName name="Hoteli_i_restorani" localSheetId="10">#REF!</definedName>
    <definedName name="Hoteli_i_restorani" localSheetId="11">#REF!</definedName>
    <definedName name="Hoteli_i_restorani" localSheetId="12">#REF!</definedName>
    <definedName name="Hoteli_i_restorani" localSheetId="13">#REF!</definedName>
    <definedName name="Hoteli_i_restorani" localSheetId="14">#REF!</definedName>
    <definedName name="Hoteli_i_restorani" localSheetId="1">#REF!</definedName>
    <definedName name="Hoteli_i_restorani" localSheetId="4">#REF!</definedName>
    <definedName name="Hoteli_i_restorani" localSheetId="5">#REF!</definedName>
    <definedName name="Hoteli_i_restorani" localSheetId="6">#REF!</definedName>
    <definedName name="Hoteli_i_restorani" localSheetId="7">#REF!</definedName>
    <definedName name="Hoteli_i_restorani" localSheetId="8">#REF!</definedName>
    <definedName name="Hoteli_i_restorani">#REF!</definedName>
    <definedName name="hsdjkdfnha" localSheetId="0" hidden="1">{#N/A,#N/A,TRUE,"preg4";#N/A,#N/A,TRUE,"bazpr99"}</definedName>
    <definedName name="hsdjkdfnha" localSheetId="9" hidden="1">{#N/A,#N/A,TRUE,"preg4";#N/A,#N/A,TRUE,"bazpr99"}</definedName>
    <definedName name="hsdjkdfnha" localSheetId="10" hidden="1">{#N/A,#N/A,TRUE,"preg4";#N/A,#N/A,TRUE,"bazpr99"}</definedName>
    <definedName name="hsdjkdfnha" localSheetId="11" hidden="1">{#N/A,#N/A,TRUE,"preg4";#N/A,#N/A,TRUE,"bazpr99"}</definedName>
    <definedName name="hsdjkdfnha" localSheetId="12" hidden="1">{#N/A,#N/A,TRUE,"preg4";#N/A,#N/A,TRUE,"bazpr99"}</definedName>
    <definedName name="hsdjkdfnha" localSheetId="13" hidden="1">{#N/A,#N/A,TRUE,"preg4";#N/A,#N/A,TRUE,"bazpr99"}</definedName>
    <definedName name="hsdjkdfnha" localSheetId="14" hidden="1">{#N/A,#N/A,TRUE,"preg4";#N/A,#N/A,TRUE,"bazpr99"}</definedName>
    <definedName name="hsdjkdfnha" localSheetId="1" hidden="1">{#N/A,#N/A,TRUE,"preg4";#N/A,#N/A,TRUE,"bazpr99"}</definedName>
    <definedName name="hsdjkdfnha" localSheetId="3" hidden="1">{#N/A,#N/A,TRUE,"preg4";#N/A,#N/A,TRUE,"bazpr99"}</definedName>
    <definedName name="hsdjkdfnha" localSheetId="4" hidden="1">{#N/A,#N/A,TRUE,"preg4";#N/A,#N/A,TRUE,"bazpr99"}</definedName>
    <definedName name="hsdjkdfnha" localSheetId="5" hidden="1">{#N/A,#N/A,TRUE,"preg4";#N/A,#N/A,TRUE,"bazpr99"}</definedName>
    <definedName name="hsdjkdfnha" localSheetId="6" hidden="1">{#N/A,#N/A,TRUE,"preg4";#N/A,#N/A,TRUE,"bazpr99"}</definedName>
    <definedName name="hsdjkdfnha" localSheetId="7" hidden="1">{#N/A,#N/A,TRUE,"preg4";#N/A,#N/A,TRUE,"bazpr99"}</definedName>
    <definedName name="hsdjkdfnha" localSheetId="8" hidden="1">{#N/A,#N/A,TRUE,"preg4";#N/A,#N/A,TRUE,"bazpr99"}</definedName>
    <definedName name="hsdjkdfnha" hidden="1">{#N/A,#N/A,TRUE,"preg4";#N/A,#N/A,TRUE,"bazpr99"}</definedName>
    <definedName name="hy" localSheetId="0" hidden="1">{#N/A,#N/A,TRUE,"preg4";#N/A,#N/A,TRUE,"bazpr2000"}</definedName>
    <definedName name="hy" localSheetId="9" hidden="1">{#N/A,#N/A,TRUE,"preg4";#N/A,#N/A,TRUE,"bazpr2000"}</definedName>
    <definedName name="hy" localSheetId="10" hidden="1">{#N/A,#N/A,TRUE,"preg4";#N/A,#N/A,TRUE,"bazpr2000"}</definedName>
    <definedName name="hy" localSheetId="11" hidden="1">{#N/A,#N/A,TRUE,"preg4";#N/A,#N/A,TRUE,"bazpr2000"}</definedName>
    <definedName name="hy" localSheetId="12" hidden="1">{#N/A,#N/A,TRUE,"preg4";#N/A,#N/A,TRUE,"bazpr2000"}</definedName>
    <definedName name="hy" localSheetId="13" hidden="1">{#N/A,#N/A,TRUE,"preg4";#N/A,#N/A,TRUE,"bazpr2000"}</definedName>
    <definedName name="hy" localSheetId="14" hidden="1">{#N/A,#N/A,TRUE,"preg4";#N/A,#N/A,TRUE,"bazpr2000"}</definedName>
    <definedName name="hy" localSheetId="1" hidden="1">{#N/A,#N/A,TRUE,"preg4";#N/A,#N/A,TRUE,"bazpr2000"}</definedName>
    <definedName name="hy" localSheetId="3" hidden="1">{#N/A,#N/A,TRUE,"preg4";#N/A,#N/A,TRUE,"bazpr2000"}</definedName>
    <definedName name="hy" localSheetId="4" hidden="1">{#N/A,#N/A,TRUE,"preg4";#N/A,#N/A,TRUE,"bazpr2000"}</definedName>
    <definedName name="hy" localSheetId="5" hidden="1">{#N/A,#N/A,TRUE,"preg4";#N/A,#N/A,TRUE,"bazpr2000"}</definedName>
    <definedName name="hy" localSheetId="6" hidden="1">{#N/A,#N/A,TRUE,"preg4";#N/A,#N/A,TRUE,"bazpr2000"}</definedName>
    <definedName name="hy" localSheetId="7" hidden="1">{#N/A,#N/A,TRUE,"preg4";#N/A,#N/A,TRUE,"bazpr2000"}</definedName>
    <definedName name="hy" localSheetId="8" hidden="1">{#N/A,#N/A,TRUE,"preg4";#N/A,#N/A,TRUE,"bazpr2000"}</definedName>
    <definedName name="hy" hidden="1">{#N/A,#N/A,TRUE,"preg4";#N/A,#N/A,TRUE,"bazpr2000"}</definedName>
    <definedName name="i" localSheetId="0" hidden="1">{#N/A,#N/A,TRUE,"preg4";#N/A,#N/A,TRUE,"bazpr99"}</definedName>
    <definedName name="i" localSheetId="9" hidden="1">{#N/A,#N/A,TRUE,"preg4";#N/A,#N/A,TRUE,"bazpr99"}</definedName>
    <definedName name="i" localSheetId="10" hidden="1">{#N/A,#N/A,TRUE,"preg4";#N/A,#N/A,TRUE,"bazpr99"}</definedName>
    <definedName name="i" localSheetId="11" hidden="1">{#N/A,#N/A,TRUE,"preg4";#N/A,#N/A,TRUE,"bazpr99"}</definedName>
    <definedName name="i" localSheetId="12" hidden="1">{#N/A,#N/A,TRUE,"preg4";#N/A,#N/A,TRUE,"bazpr99"}</definedName>
    <definedName name="i" localSheetId="13" hidden="1">{#N/A,#N/A,TRUE,"preg4";#N/A,#N/A,TRUE,"bazpr99"}</definedName>
    <definedName name="i" localSheetId="14" hidden="1">{#N/A,#N/A,TRUE,"preg4";#N/A,#N/A,TRUE,"bazpr99"}</definedName>
    <definedName name="i" localSheetId="1" hidden="1">{#N/A,#N/A,TRUE,"preg4";#N/A,#N/A,TRUE,"bazpr99"}</definedName>
    <definedName name="i" localSheetId="3" hidden="1">{#N/A,#N/A,TRUE,"preg4";#N/A,#N/A,TRUE,"bazpr99"}</definedName>
    <definedName name="i" localSheetId="4" hidden="1">{#N/A,#N/A,TRUE,"preg4";#N/A,#N/A,TRUE,"bazpr99"}</definedName>
    <definedName name="i" localSheetId="5" hidden="1">{#N/A,#N/A,TRUE,"preg4";#N/A,#N/A,TRUE,"bazpr99"}</definedName>
    <definedName name="i" localSheetId="6" hidden="1">{#N/A,#N/A,TRUE,"preg4";#N/A,#N/A,TRUE,"bazpr99"}</definedName>
    <definedName name="i" localSheetId="7" hidden="1">{#N/A,#N/A,TRUE,"preg4";#N/A,#N/A,TRUE,"bazpr99"}</definedName>
    <definedName name="i" localSheetId="8" hidden="1">{#N/A,#N/A,TRUE,"preg4";#N/A,#N/A,TRUE,"bazpr99"}</definedName>
    <definedName name="i" hidden="1">{#N/A,#N/A,TRUE,"preg4";#N/A,#N/A,TRUE,"bazpr99"}</definedName>
    <definedName name="Industrija" localSheetId="0">#REF!</definedName>
    <definedName name="Industrija" localSheetId="9">#REF!</definedName>
    <definedName name="Industrija" localSheetId="10">#REF!</definedName>
    <definedName name="Industrija" localSheetId="11">#REF!</definedName>
    <definedName name="Industrija" localSheetId="12">#REF!</definedName>
    <definedName name="Industrija" localSheetId="13">#REF!</definedName>
    <definedName name="Industrija" localSheetId="14">#REF!</definedName>
    <definedName name="Industrija" localSheetId="1">#REF!</definedName>
    <definedName name="Industrija" localSheetId="4">#REF!</definedName>
    <definedName name="Industrija" localSheetId="5">#REF!</definedName>
    <definedName name="Industrija" localSheetId="6">#REF!</definedName>
    <definedName name="Industrija" localSheetId="7">#REF!</definedName>
    <definedName name="Industrija" localSheetId="8">#REF!</definedName>
    <definedName name="Industrija">#REF!</definedName>
    <definedName name="instfak" localSheetId="0" hidden="1">{#N/A,#N/A,TRUE,"preg4";#N/A,#N/A,TRUE,"bazpr99"}</definedName>
    <definedName name="instfak" localSheetId="9" hidden="1">{#N/A,#N/A,TRUE,"preg4";#N/A,#N/A,TRUE,"bazpr99"}</definedName>
    <definedName name="instfak" localSheetId="10" hidden="1">{#N/A,#N/A,TRUE,"preg4";#N/A,#N/A,TRUE,"bazpr99"}</definedName>
    <definedName name="instfak" localSheetId="11" hidden="1">{#N/A,#N/A,TRUE,"preg4";#N/A,#N/A,TRUE,"bazpr99"}</definedName>
    <definedName name="instfak" localSheetId="12" hidden="1">{#N/A,#N/A,TRUE,"preg4";#N/A,#N/A,TRUE,"bazpr99"}</definedName>
    <definedName name="instfak" localSheetId="13" hidden="1">{#N/A,#N/A,TRUE,"preg4";#N/A,#N/A,TRUE,"bazpr99"}</definedName>
    <definedName name="instfak" localSheetId="14" hidden="1">{#N/A,#N/A,TRUE,"preg4";#N/A,#N/A,TRUE,"bazpr99"}</definedName>
    <definedName name="instfak" localSheetId="1" hidden="1">{#N/A,#N/A,TRUE,"preg4";#N/A,#N/A,TRUE,"bazpr99"}</definedName>
    <definedName name="instfak" localSheetId="3" hidden="1">{#N/A,#N/A,TRUE,"preg4";#N/A,#N/A,TRUE,"bazpr99"}</definedName>
    <definedName name="instfak" localSheetId="4" hidden="1">{#N/A,#N/A,TRUE,"preg4";#N/A,#N/A,TRUE,"bazpr99"}</definedName>
    <definedName name="instfak" localSheetId="5" hidden="1">{#N/A,#N/A,TRUE,"preg4";#N/A,#N/A,TRUE,"bazpr99"}</definedName>
    <definedName name="instfak" localSheetId="6" hidden="1">{#N/A,#N/A,TRUE,"preg4";#N/A,#N/A,TRUE,"bazpr99"}</definedName>
    <definedName name="instfak" localSheetId="7" hidden="1">{#N/A,#N/A,TRUE,"preg4";#N/A,#N/A,TRUE,"bazpr99"}</definedName>
    <definedName name="instfak" localSheetId="8" hidden="1">{#N/A,#N/A,TRUE,"preg4";#N/A,#N/A,TRUE,"bazpr99"}</definedName>
    <definedName name="instfak" hidden="1">{#N/A,#N/A,TRUE,"preg4";#N/A,#N/A,TRUE,"bazpr99"}</definedName>
    <definedName name="Int" localSheetId="0">#REF!</definedName>
    <definedName name="Int" localSheetId="14">#REF!</definedName>
    <definedName name="Int" localSheetId="1">#REF!</definedName>
    <definedName name="Int" localSheetId="8">#REF!</definedName>
    <definedName name="Int">#REF!</definedName>
    <definedName name="Interest_Rate" localSheetId="0">#REF!</definedName>
    <definedName name="Interest_Rate" localSheetId="14">#REF!</definedName>
    <definedName name="Interest_Rate" localSheetId="1">#REF!</definedName>
    <definedName name="Interest_Rate" localSheetId="8">#REF!</definedName>
    <definedName name="Interest_Rate">#REF!</definedName>
    <definedName name="IZVOZ2000_YU_KO" localSheetId="0">#REF!</definedName>
    <definedName name="IZVOZ2000_YU_KO" localSheetId="9">#REF!</definedName>
    <definedName name="IZVOZ2000_YU_KO" localSheetId="10">#REF!</definedName>
    <definedName name="IZVOZ2000_YU_KO" localSheetId="11">#REF!</definedName>
    <definedName name="IZVOZ2000_YU_KO" localSheetId="12">#REF!</definedName>
    <definedName name="IZVOZ2000_YU_KO" localSheetId="13">#REF!</definedName>
    <definedName name="IZVOZ2000_YU_KO" localSheetId="14">#REF!</definedName>
    <definedName name="IZVOZ2000_YU_KO" localSheetId="1">#REF!</definedName>
    <definedName name="IZVOZ2000_YU_KO" localSheetId="4">#REF!</definedName>
    <definedName name="IZVOZ2000_YU_KO" localSheetId="5">#REF!</definedName>
    <definedName name="IZVOZ2000_YU_KO" localSheetId="6">#REF!</definedName>
    <definedName name="IZVOZ2000_YU_KO" localSheetId="7">#REF!</definedName>
    <definedName name="IZVOZ2000_YU_KO" localSheetId="8">#REF!</definedName>
    <definedName name="IZVOZ2000_YU_KO">#REF!</definedName>
    <definedName name="IZVOZ2000_YU_KO_DO_4MES" localSheetId="0">#REF!</definedName>
    <definedName name="IZVOZ2000_YU_KO_DO_4MES" localSheetId="9">#REF!</definedName>
    <definedName name="IZVOZ2000_YU_KO_DO_4MES" localSheetId="10">#REF!</definedName>
    <definedName name="IZVOZ2000_YU_KO_DO_4MES" localSheetId="14">#REF!</definedName>
    <definedName name="IZVOZ2000_YU_KO_DO_4MES" localSheetId="1">#REF!</definedName>
    <definedName name="IZVOZ2000_YU_KO_DO_4MES" localSheetId="3">#REF!</definedName>
    <definedName name="IZVOZ2000_YU_KO_DO_4MES" localSheetId="4">#REF!</definedName>
    <definedName name="IZVOZ2000_YU_KO_DO_4MES" localSheetId="5">#REF!</definedName>
    <definedName name="IZVOZ2000_YU_KO_DO_4MES" localSheetId="6">#REF!</definedName>
    <definedName name="IZVOZ2000_YU_KO_DO_4MES" localSheetId="7">#REF!</definedName>
    <definedName name="IZVOZ2000_YU_KO_DO_4MES" localSheetId="8">#REF!</definedName>
    <definedName name="IZVOZ2000_YU_KO_DO_4MES">#REF!</definedName>
    <definedName name="IZVOZ2000_YU_KO_SA_6_MESECOM" localSheetId="0">#REF!</definedName>
    <definedName name="IZVOZ2000_YU_KO_SA_6_MESECOM" localSheetId="9">#REF!</definedName>
    <definedName name="IZVOZ2000_YU_KO_SA_6_MESECOM" localSheetId="10">#REF!</definedName>
    <definedName name="IZVOZ2000_YU_KO_SA_6_MESECOM" localSheetId="14">#REF!</definedName>
    <definedName name="IZVOZ2000_YU_KO_SA_6_MESECOM" localSheetId="1">#REF!</definedName>
    <definedName name="IZVOZ2000_YU_KO_SA_6_MESECOM" localSheetId="3">#REF!</definedName>
    <definedName name="IZVOZ2000_YU_KO_SA_6_MESECOM" localSheetId="4">#REF!</definedName>
    <definedName name="IZVOZ2000_YU_KO_SA_6_MESECOM" localSheetId="5">#REF!</definedName>
    <definedName name="IZVOZ2000_YU_KO_SA_6_MESECOM" localSheetId="6">#REF!</definedName>
    <definedName name="IZVOZ2000_YU_KO_SA_6_MESECOM" localSheetId="7">#REF!</definedName>
    <definedName name="IZVOZ2000_YU_KO_SA_6_MESECOM" localSheetId="8">#REF!</definedName>
    <definedName name="IZVOZ2000_YU_KO_SA_6_MESECOM">#REF!</definedName>
    <definedName name="IZVOZ2001_YU_KO" localSheetId="0">#REF!</definedName>
    <definedName name="IZVOZ2001_YU_KO" localSheetId="9">#REF!</definedName>
    <definedName name="IZVOZ2001_YU_KO" localSheetId="10">#REF!</definedName>
    <definedName name="IZVOZ2001_YU_KO" localSheetId="14">#REF!</definedName>
    <definedName name="IZVOZ2001_YU_KO" localSheetId="1">#REF!</definedName>
    <definedName name="IZVOZ2001_YU_KO" localSheetId="4">#REF!</definedName>
    <definedName name="IZVOZ2001_YU_KO" localSheetId="5">#REF!</definedName>
    <definedName name="IZVOZ2001_YU_KO" localSheetId="6">#REF!</definedName>
    <definedName name="IZVOZ2001_YU_KO" localSheetId="7">#REF!</definedName>
    <definedName name="IZVOZ2001_YU_KO" localSheetId="8">#REF!</definedName>
    <definedName name="IZVOZ2001_YU_KO">#REF!</definedName>
    <definedName name="IZVOZ2001_YU_KO_NOVO" localSheetId="0">#REF!</definedName>
    <definedName name="IZVOZ2001_YU_KO_NOVO" localSheetId="9">#REF!</definedName>
    <definedName name="IZVOZ2001_YU_KO_NOVO" localSheetId="10">#REF!</definedName>
    <definedName name="IZVOZ2001_YU_KO_NOVO" localSheetId="14">#REF!</definedName>
    <definedName name="IZVOZ2001_YU_KO_NOVO" localSheetId="1">#REF!</definedName>
    <definedName name="IZVOZ2001_YU_KO_NOVO" localSheetId="4">#REF!</definedName>
    <definedName name="IZVOZ2001_YU_KO_NOVO" localSheetId="5">#REF!</definedName>
    <definedName name="IZVOZ2001_YU_KO_NOVO" localSheetId="6">#REF!</definedName>
    <definedName name="IZVOZ2001_YU_KO_NOVO" localSheetId="7">#REF!</definedName>
    <definedName name="IZVOZ2001_YU_KO_NOVO" localSheetId="8">#REF!</definedName>
    <definedName name="IZVOZ2001_YU_KO_NOVO">#REF!</definedName>
    <definedName name="IZVOZ2002_YU_KO" localSheetId="0">#REF!</definedName>
    <definedName name="IZVOZ2002_YU_KO" localSheetId="9">#REF!</definedName>
    <definedName name="IZVOZ2002_YU_KO" localSheetId="10">#REF!</definedName>
    <definedName name="IZVOZ2002_YU_KO" localSheetId="14">#REF!</definedName>
    <definedName name="IZVOZ2002_YU_KO" localSheetId="1">#REF!</definedName>
    <definedName name="IZVOZ2002_YU_KO" localSheetId="4">#REF!</definedName>
    <definedName name="IZVOZ2002_YU_KO" localSheetId="5">#REF!</definedName>
    <definedName name="IZVOZ2002_YU_KO" localSheetId="6">#REF!</definedName>
    <definedName name="IZVOZ2002_YU_KO" localSheetId="7">#REF!</definedName>
    <definedName name="IZVOZ2002_YU_KO" localSheetId="8">#REF!</definedName>
    <definedName name="IZVOZ2002_YU_KO">#REF!</definedName>
    <definedName name="IZVOZ2003_YU_KO" localSheetId="0">#REF!</definedName>
    <definedName name="IZVOZ2003_YU_KO" localSheetId="9">#REF!</definedName>
    <definedName name="IZVOZ2003_YU_KO" localSheetId="10">#REF!</definedName>
    <definedName name="IZVOZ2003_YU_KO" localSheetId="14">#REF!</definedName>
    <definedName name="IZVOZ2003_YU_KO" localSheetId="1">#REF!</definedName>
    <definedName name="IZVOZ2003_YU_KO" localSheetId="4">#REF!</definedName>
    <definedName name="IZVOZ2003_YU_KO" localSheetId="5">#REF!</definedName>
    <definedName name="IZVOZ2003_YU_KO" localSheetId="6">#REF!</definedName>
    <definedName name="IZVOZ2003_YU_KO" localSheetId="7">#REF!</definedName>
    <definedName name="IZVOZ2003_YU_KO" localSheetId="8">#REF!</definedName>
    <definedName name="IZVOZ2003_YU_KO">#REF!</definedName>
    <definedName name="jageiojiobv" localSheetId="0" hidden="1">{#N/A,#N/A,TRUE,"preg4";#N/A,#N/A,TRUE,"bazpr2001"}</definedName>
    <definedName name="jageiojiobv" localSheetId="9" hidden="1">{#N/A,#N/A,TRUE,"preg4";#N/A,#N/A,TRUE,"bazpr2001"}</definedName>
    <definedName name="jageiojiobv" localSheetId="10" hidden="1">{#N/A,#N/A,TRUE,"preg4";#N/A,#N/A,TRUE,"bazpr2001"}</definedName>
    <definedName name="jageiojiobv" localSheetId="11" hidden="1">{#N/A,#N/A,TRUE,"preg4";#N/A,#N/A,TRUE,"bazpr2001"}</definedName>
    <definedName name="jageiojiobv" localSheetId="12" hidden="1">{#N/A,#N/A,TRUE,"preg4";#N/A,#N/A,TRUE,"bazpr2001"}</definedName>
    <definedName name="jageiojiobv" localSheetId="13" hidden="1">{#N/A,#N/A,TRUE,"preg4";#N/A,#N/A,TRUE,"bazpr2001"}</definedName>
    <definedName name="jageiojiobv" localSheetId="14" hidden="1">{#N/A,#N/A,TRUE,"preg4";#N/A,#N/A,TRUE,"bazpr2001"}</definedName>
    <definedName name="jageiojiobv" localSheetId="1" hidden="1">{#N/A,#N/A,TRUE,"preg4";#N/A,#N/A,TRUE,"bazpr2001"}</definedName>
    <definedName name="jageiojiobv" localSheetId="3" hidden="1">{#N/A,#N/A,TRUE,"preg4";#N/A,#N/A,TRUE,"bazpr2001"}</definedName>
    <definedName name="jageiojiobv" localSheetId="4" hidden="1">{#N/A,#N/A,TRUE,"preg4";#N/A,#N/A,TRUE,"bazpr2001"}</definedName>
    <definedName name="jageiojiobv" localSheetId="5" hidden="1">{#N/A,#N/A,TRUE,"preg4";#N/A,#N/A,TRUE,"bazpr2001"}</definedName>
    <definedName name="jageiojiobv" localSheetId="6" hidden="1">{#N/A,#N/A,TRUE,"preg4";#N/A,#N/A,TRUE,"bazpr2001"}</definedName>
    <definedName name="jageiojiobv" localSheetId="7" hidden="1">{#N/A,#N/A,TRUE,"preg4";#N/A,#N/A,TRUE,"bazpr2001"}</definedName>
    <definedName name="jageiojiobv" localSheetId="8" hidden="1">{#N/A,#N/A,TRUE,"preg4";#N/A,#N/A,TRUE,"bazpr2001"}</definedName>
    <definedName name="jageiojiobv" hidden="1">{#N/A,#N/A,TRUE,"preg4";#N/A,#N/A,TRUE,"bazpr2001"}</definedName>
    <definedName name="Javna_uprava_itn_" localSheetId="0">#REF!</definedName>
    <definedName name="Javna_uprava_itn_" localSheetId="9">#REF!</definedName>
    <definedName name="Javna_uprava_itn_" localSheetId="10">#REF!</definedName>
    <definedName name="Javna_uprava_itn_" localSheetId="11">#REF!</definedName>
    <definedName name="Javna_uprava_itn_" localSheetId="12">#REF!</definedName>
    <definedName name="Javna_uprava_itn_" localSheetId="13">#REF!</definedName>
    <definedName name="Javna_uprava_itn_" localSheetId="14">#REF!</definedName>
    <definedName name="Javna_uprava_itn_" localSheetId="1">#REF!</definedName>
    <definedName name="Javna_uprava_itn_" localSheetId="4">#REF!</definedName>
    <definedName name="Javna_uprava_itn_" localSheetId="5">#REF!</definedName>
    <definedName name="Javna_uprava_itn_" localSheetId="6">#REF!</definedName>
    <definedName name="Javna_uprava_itn_" localSheetId="7">#REF!</definedName>
    <definedName name="Javna_uprava_itn_" localSheetId="8">#REF!</definedName>
    <definedName name="Javna_uprava_itn_">#REF!</definedName>
    <definedName name="jijijijij" localSheetId="0" hidden="1">{#N/A,#N/A,TRUE,"preg4";#N/A,#N/A,TRUE,"bazpr2000"}</definedName>
    <definedName name="jijijijij" localSheetId="9" hidden="1">{#N/A,#N/A,TRUE,"preg4";#N/A,#N/A,TRUE,"bazpr2000"}</definedName>
    <definedName name="jijijijij" localSheetId="10" hidden="1">{#N/A,#N/A,TRUE,"preg4";#N/A,#N/A,TRUE,"bazpr2000"}</definedName>
    <definedName name="jijijijij" localSheetId="11" hidden="1">{#N/A,#N/A,TRUE,"preg4";#N/A,#N/A,TRUE,"bazpr2000"}</definedName>
    <definedName name="jijijijij" localSheetId="12" hidden="1">{#N/A,#N/A,TRUE,"preg4";#N/A,#N/A,TRUE,"bazpr2000"}</definedName>
    <definedName name="jijijijij" localSheetId="13" hidden="1">{#N/A,#N/A,TRUE,"preg4";#N/A,#N/A,TRUE,"bazpr2000"}</definedName>
    <definedName name="jijijijij" localSheetId="14" hidden="1">{#N/A,#N/A,TRUE,"preg4";#N/A,#N/A,TRUE,"bazpr2000"}</definedName>
    <definedName name="jijijijij" localSheetId="1" hidden="1">{#N/A,#N/A,TRUE,"preg4";#N/A,#N/A,TRUE,"bazpr2000"}</definedName>
    <definedName name="jijijijij" localSheetId="3" hidden="1">{#N/A,#N/A,TRUE,"preg4";#N/A,#N/A,TRUE,"bazpr2000"}</definedName>
    <definedName name="jijijijij" localSheetId="4" hidden="1">{#N/A,#N/A,TRUE,"preg4";#N/A,#N/A,TRUE,"bazpr2000"}</definedName>
    <definedName name="jijijijij" localSheetId="5" hidden="1">{#N/A,#N/A,TRUE,"preg4";#N/A,#N/A,TRUE,"bazpr2000"}</definedName>
    <definedName name="jijijijij" localSheetId="6" hidden="1">{#N/A,#N/A,TRUE,"preg4";#N/A,#N/A,TRUE,"bazpr2000"}</definedName>
    <definedName name="jijijijij" localSheetId="7" hidden="1">{#N/A,#N/A,TRUE,"preg4";#N/A,#N/A,TRUE,"bazpr2000"}</definedName>
    <definedName name="jijijijij" localSheetId="8" hidden="1">{#N/A,#N/A,TRUE,"preg4";#N/A,#N/A,TRUE,"bazpr2000"}</definedName>
    <definedName name="jijijijij" hidden="1">{#N/A,#N/A,TRUE,"preg4";#N/A,#N/A,TRUE,"bazpr2000"}</definedName>
    <definedName name="jk" localSheetId="0" hidden="1">{#N/A,#N/A,TRUE,"preg4";#N/A,#N/A,TRUE,"bazpr2000"}</definedName>
    <definedName name="jk" localSheetId="9" hidden="1">{#N/A,#N/A,TRUE,"preg4";#N/A,#N/A,TRUE,"bazpr2000"}</definedName>
    <definedName name="jk" localSheetId="10" hidden="1">{#N/A,#N/A,TRUE,"preg4";#N/A,#N/A,TRUE,"bazpr2000"}</definedName>
    <definedName name="jk" localSheetId="11" hidden="1">{#N/A,#N/A,TRUE,"preg4";#N/A,#N/A,TRUE,"bazpr2000"}</definedName>
    <definedName name="jk" localSheetId="12" hidden="1">{#N/A,#N/A,TRUE,"preg4";#N/A,#N/A,TRUE,"bazpr2000"}</definedName>
    <definedName name="jk" localSheetId="13" hidden="1">{#N/A,#N/A,TRUE,"preg4";#N/A,#N/A,TRUE,"bazpr2000"}</definedName>
    <definedName name="jk" localSheetId="14" hidden="1">{#N/A,#N/A,TRUE,"preg4";#N/A,#N/A,TRUE,"bazpr2000"}</definedName>
    <definedName name="jk" localSheetId="1" hidden="1">{#N/A,#N/A,TRUE,"preg4";#N/A,#N/A,TRUE,"bazpr2000"}</definedName>
    <definedName name="jk" localSheetId="3" hidden="1">{#N/A,#N/A,TRUE,"preg4";#N/A,#N/A,TRUE,"bazpr2000"}</definedName>
    <definedName name="jk" localSheetId="4" hidden="1">{#N/A,#N/A,TRUE,"preg4";#N/A,#N/A,TRUE,"bazpr2000"}</definedName>
    <definedName name="jk" localSheetId="5" hidden="1">{#N/A,#N/A,TRUE,"preg4";#N/A,#N/A,TRUE,"bazpr2000"}</definedName>
    <definedName name="jk" localSheetId="6" hidden="1">{#N/A,#N/A,TRUE,"preg4";#N/A,#N/A,TRUE,"bazpr2000"}</definedName>
    <definedName name="jk" localSheetId="7" hidden="1">{#N/A,#N/A,TRUE,"preg4";#N/A,#N/A,TRUE,"bazpr2000"}</definedName>
    <definedName name="jk" localSheetId="8" hidden="1">{#N/A,#N/A,TRUE,"preg4";#N/A,#N/A,TRUE,"bazpr2000"}</definedName>
    <definedName name="jk" hidden="1">{#N/A,#N/A,TRUE,"preg4";#N/A,#N/A,TRUE,"bazpr2000"}</definedName>
    <definedName name="jkgjg" localSheetId="0" hidden="1">{#N/A,#N/A,TRUE,"preg4";#N/A,#N/A,TRUE,"bazpr99"}</definedName>
    <definedName name="jkgjg" localSheetId="9" hidden="1">{#N/A,#N/A,TRUE,"preg4";#N/A,#N/A,TRUE,"bazpr99"}</definedName>
    <definedName name="jkgjg" localSheetId="10" hidden="1">{#N/A,#N/A,TRUE,"preg4";#N/A,#N/A,TRUE,"bazpr99"}</definedName>
    <definedName name="jkgjg" localSheetId="11" hidden="1">{#N/A,#N/A,TRUE,"preg4";#N/A,#N/A,TRUE,"bazpr99"}</definedName>
    <definedName name="jkgjg" localSheetId="12" hidden="1">{#N/A,#N/A,TRUE,"preg4";#N/A,#N/A,TRUE,"bazpr99"}</definedName>
    <definedName name="jkgjg" localSheetId="13" hidden="1">{#N/A,#N/A,TRUE,"preg4";#N/A,#N/A,TRUE,"bazpr99"}</definedName>
    <definedName name="jkgjg" localSheetId="14" hidden="1">{#N/A,#N/A,TRUE,"preg4";#N/A,#N/A,TRUE,"bazpr99"}</definedName>
    <definedName name="jkgjg" localSheetId="1" hidden="1">{#N/A,#N/A,TRUE,"preg4";#N/A,#N/A,TRUE,"bazpr99"}</definedName>
    <definedName name="jkgjg" localSheetId="3" hidden="1">{#N/A,#N/A,TRUE,"preg4";#N/A,#N/A,TRUE,"bazpr99"}</definedName>
    <definedName name="jkgjg" localSheetId="4" hidden="1">{#N/A,#N/A,TRUE,"preg4";#N/A,#N/A,TRUE,"bazpr99"}</definedName>
    <definedName name="jkgjg" localSheetId="5" hidden="1">{#N/A,#N/A,TRUE,"preg4";#N/A,#N/A,TRUE,"bazpr99"}</definedName>
    <definedName name="jkgjg" localSheetId="6" hidden="1">{#N/A,#N/A,TRUE,"preg4";#N/A,#N/A,TRUE,"bazpr99"}</definedName>
    <definedName name="jkgjg" localSheetId="7" hidden="1">{#N/A,#N/A,TRUE,"preg4";#N/A,#N/A,TRUE,"bazpr99"}</definedName>
    <definedName name="jkgjg" localSheetId="8" hidden="1">{#N/A,#N/A,TRUE,"preg4";#N/A,#N/A,TRUE,"bazpr99"}</definedName>
    <definedName name="jkgjg" hidden="1">{#N/A,#N/A,TRUE,"preg4";#N/A,#N/A,TRUE,"bazpr99"}</definedName>
    <definedName name="jkjk" localSheetId="0" hidden="1">{#N/A,#N/A,TRUE,"preg4";#N/A,#N/A,TRUE,"bazpr99"}</definedName>
    <definedName name="jkjk" localSheetId="9" hidden="1">{#N/A,#N/A,TRUE,"preg4";#N/A,#N/A,TRUE,"bazpr99"}</definedName>
    <definedName name="jkjk" localSheetId="10" hidden="1">{#N/A,#N/A,TRUE,"preg4";#N/A,#N/A,TRUE,"bazpr99"}</definedName>
    <definedName name="jkjk" localSheetId="11" hidden="1">{#N/A,#N/A,TRUE,"preg4";#N/A,#N/A,TRUE,"bazpr99"}</definedName>
    <definedName name="jkjk" localSheetId="12" hidden="1">{#N/A,#N/A,TRUE,"preg4";#N/A,#N/A,TRUE,"bazpr99"}</definedName>
    <definedName name="jkjk" localSheetId="13" hidden="1">{#N/A,#N/A,TRUE,"preg4";#N/A,#N/A,TRUE,"bazpr99"}</definedName>
    <definedName name="jkjk" localSheetId="14" hidden="1">{#N/A,#N/A,TRUE,"preg4";#N/A,#N/A,TRUE,"bazpr99"}</definedName>
    <definedName name="jkjk" localSheetId="1" hidden="1">{#N/A,#N/A,TRUE,"preg4";#N/A,#N/A,TRUE,"bazpr99"}</definedName>
    <definedName name="jkjk" localSheetId="3" hidden="1">{#N/A,#N/A,TRUE,"preg4";#N/A,#N/A,TRUE,"bazpr99"}</definedName>
    <definedName name="jkjk" localSheetId="4" hidden="1">{#N/A,#N/A,TRUE,"preg4";#N/A,#N/A,TRUE,"bazpr99"}</definedName>
    <definedName name="jkjk" localSheetId="5" hidden="1">{#N/A,#N/A,TRUE,"preg4";#N/A,#N/A,TRUE,"bazpr99"}</definedName>
    <definedName name="jkjk" localSheetId="6" hidden="1">{#N/A,#N/A,TRUE,"preg4";#N/A,#N/A,TRUE,"bazpr99"}</definedName>
    <definedName name="jkjk" localSheetId="7" hidden="1">{#N/A,#N/A,TRUE,"preg4";#N/A,#N/A,TRUE,"bazpr99"}</definedName>
    <definedName name="jkjk" localSheetId="8" hidden="1">{#N/A,#N/A,TRUE,"preg4";#N/A,#N/A,TRUE,"bazpr99"}</definedName>
    <definedName name="jkjk" hidden="1">{#N/A,#N/A,TRUE,"preg4";#N/A,#N/A,TRUE,"bazpr99"}</definedName>
    <definedName name="kiyt" localSheetId="0" hidden="1">{#N/A,#N/A,TRUE,"preg4";#N/A,#N/A,TRUE,"bazpr2001"}</definedName>
    <definedName name="kiyt" localSheetId="9" hidden="1">{#N/A,#N/A,TRUE,"preg4";#N/A,#N/A,TRUE,"bazpr2001"}</definedName>
    <definedName name="kiyt" localSheetId="10" hidden="1">{#N/A,#N/A,TRUE,"preg4";#N/A,#N/A,TRUE,"bazpr2001"}</definedName>
    <definedName name="kiyt" localSheetId="11" hidden="1">{#N/A,#N/A,TRUE,"preg4";#N/A,#N/A,TRUE,"bazpr2001"}</definedName>
    <definedName name="kiyt" localSheetId="12" hidden="1">{#N/A,#N/A,TRUE,"preg4";#N/A,#N/A,TRUE,"bazpr2001"}</definedName>
    <definedName name="kiyt" localSheetId="13" hidden="1">{#N/A,#N/A,TRUE,"preg4";#N/A,#N/A,TRUE,"bazpr2001"}</definedName>
    <definedName name="kiyt" localSheetId="14" hidden="1">{#N/A,#N/A,TRUE,"preg4";#N/A,#N/A,TRUE,"bazpr2001"}</definedName>
    <definedName name="kiyt" localSheetId="1" hidden="1">{#N/A,#N/A,TRUE,"preg4";#N/A,#N/A,TRUE,"bazpr2001"}</definedName>
    <definedName name="kiyt" localSheetId="3" hidden="1">{#N/A,#N/A,TRUE,"preg4";#N/A,#N/A,TRUE,"bazpr2001"}</definedName>
    <definedName name="kiyt" localSheetId="4" hidden="1">{#N/A,#N/A,TRUE,"preg4";#N/A,#N/A,TRUE,"bazpr2001"}</definedName>
    <definedName name="kiyt" localSheetId="5" hidden="1">{#N/A,#N/A,TRUE,"preg4";#N/A,#N/A,TRUE,"bazpr2001"}</definedName>
    <definedName name="kiyt" localSheetId="6" hidden="1">{#N/A,#N/A,TRUE,"preg4";#N/A,#N/A,TRUE,"bazpr2001"}</definedName>
    <definedName name="kiyt" localSheetId="7" hidden="1">{#N/A,#N/A,TRUE,"preg4";#N/A,#N/A,TRUE,"bazpr2001"}</definedName>
    <definedName name="kiyt" localSheetId="8" hidden="1">{#N/A,#N/A,TRUE,"preg4";#N/A,#N/A,TRUE,"bazpr2001"}</definedName>
    <definedName name="kiyt" hidden="1">{#N/A,#N/A,TRUE,"preg4";#N/A,#N/A,TRUE,"bazpr2001"}</definedName>
    <definedName name="koi" localSheetId="0" hidden="1">{#N/A,#N/A,TRUE,"preg4";#N/A,#N/A,TRUE,"bazpr2001"}</definedName>
    <definedName name="koi" localSheetId="9" hidden="1">{#N/A,#N/A,TRUE,"preg4";#N/A,#N/A,TRUE,"bazpr2001"}</definedName>
    <definedName name="koi" localSheetId="10" hidden="1">{#N/A,#N/A,TRUE,"preg4";#N/A,#N/A,TRUE,"bazpr2001"}</definedName>
    <definedName name="koi" localSheetId="11" hidden="1">{#N/A,#N/A,TRUE,"preg4";#N/A,#N/A,TRUE,"bazpr2001"}</definedName>
    <definedName name="koi" localSheetId="12" hidden="1">{#N/A,#N/A,TRUE,"preg4";#N/A,#N/A,TRUE,"bazpr2001"}</definedName>
    <definedName name="koi" localSheetId="13" hidden="1">{#N/A,#N/A,TRUE,"preg4";#N/A,#N/A,TRUE,"bazpr2001"}</definedName>
    <definedName name="koi" localSheetId="14" hidden="1">{#N/A,#N/A,TRUE,"preg4";#N/A,#N/A,TRUE,"bazpr2001"}</definedName>
    <definedName name="koi" localSheetId="1" hidden="1">{#N/A,#N/A,TRUE,"preg4";#N/A,#N/A,TRUE,"bazpr2001"}</definedName>
    <definedName name="koi" localSheetId="3" hidden="1">{#N/A,#N/A,TRUE,"preg4";#N/A,#N/A,TRUE,"bazpr2001"}</definedName>
    <definedName name="koi" localSheetId="4" hidden="1">{#N/A,#N/A,TRUE,"preg4";#N/A,#N/A,TRUE,"bazpr2001"}</definedName>
    <definedName name="koi" localSheetId="5" hidden="1">{#N/A,#N/A,TRUE,"preg4";#N/A,#N/A,TRUE,"bazpr2001"}</definedName>
    <definedName name="koi" localSheetId="6" hidden="1">{#N/A,#N/A,TRUE,"preg4";#N/A,#N/A,TRUE,"bazpr2001"}</definedName>
    <definedName name="koi" localSheetId="7" hidden="1">{#N/A,#N/A,TRUE,"preg4";#N/A,#N/A,TRUE,"bazpr2001"}</definedName>
    <definedName name="koi" localSheetId="8" hidden="1">{#N/A,#N/A,TRUE,"preg4";#N/A,#N/A,TRUE,"bazpr2001"}</definedName>
    <definedName name="koi" hidden="1">{#N/A,#N/A,TRUE,"preg4";#N/A,#N/A,TRUE,"bazpr2001"}</definedName>
    <definedName name="ksdfajklj" localSheetId="0" hidden="1">{#N/A,#N/A,TRUE,"preg4";#N/A,#N/A,TRUE,"bazpr2001"}</definedName>
    <definedName name="ksdfajklj" localSheetId="9" hidden="1">{#N/A,#N/A,TRUE,"preg4";#N/A,#N/A,TRUE,"bazpr2001"}</definedName>
    <definedName name="ksdfajklj" localSheetId="10" hidden="1">{#N/A,#N/A,TRUE,"preg4";#N/A,#N/A,TRUE,"bazpr2001"}</definedName>
    <definedName name="ksdfajklj" localSheetId="11" hidden="1">{#N/A,#N/A,TRUE,"preg4";#N/A,#N/A,TRUE,"bazpr2001"}</definedName>
    <definedName name="ksdfajklj" localSheetId="12" hidden="1">{#N/A,#N/A,TRUE,"preg4";#N/A,#N/A,TRUE,"bazpr2001"}</definedName>
    <definedName name="ksdfajklj" localSheetId="13" hidden="1">{#N/A,#N/A,TRUE,"preg4";#N/A,#N/A,TRUE,"bazpr2001"}</definedName>
    <definedName name="ksdfajklj" localSheetId="14" hidden="1">{#N/A,#N/A,TRUE,"preg4";#N/A,#N/A,TRUE,"bazpr2001"}</definedName>
    <definedName name="ksdfajklj" localSheetId="1" hidden="1">{#N/A,#N/A,TRUE,"preg4";#N/A,#N/A,TRUE,"bazpr2001"}</definedName>
    <definedName name="ksdfajklj" localSheetId="3" hidden="1">{#N/A,#N/A,TRUE,"preg4";#N/A,#N/A,TRUE,"bazpr2001"}</definedName>
    <definedName name="ksdfajklj" localSheetId="4" hidden="1">{#N/A,#N/A,TRUE,"preg4";#N/A,#N/A,TRUE,"bazpr2001"}</definedName>
    <definedName name="ksdfajklj" localSheetId="5" hidden="1">{#N/A,#N/A,TRUE,"preg4";#N/A,#N/A,TRUE,"bazpr2001"}</definedName>
    <definedName name="ksdfajklj" localSheetId="6" hidden="1">{#N/A,#N/A,TRUE,"preg4";#N/A,#N/A,TRUE,"bazpr2001"}</definedName>
    <definedName name="ksdfajklj" localSheetId="7" hidden="1">{#N/A,#N/A,TRUE,"preg4";#N/A,#N/A,TRUE,"bazpr2001"}</definedName>
    <definedName name="ksdfajklj" localSheetId="8" hidden="1">{#N/A,#N/A,TRUE,"preg4";#N/A,#N/A,TRUE,"bazpr2001"}</definedName>
    <definedName name="ksdfajklj" hidden="1">{#N/A,#N/A,TRUE,"preg4";#N/A,#N/A,TRUE,"bazpr2001"}</definedName>
    <definedName name="l" localSheetId="0" hidden="1">{#N/A,#N/A,TRUE,"preg4";#N/A,#N/A,TRUE,"bazpr2001"}</definedName>
    <definedName name="l" localSheetId="9" hidden="1">{#N/A,#N/A,TRUE,"preg4";#N/A,#N/A,TRUE,"bazpr2001"}</definedName>
    <definedName name="l" localSheetId="10" hidden="1">{#N/A,#N/A,TRUE,"preg4";#N/A,#N/A,TRUE,"bazpr2001"}</definedName>
    <definedName name="l" localSheetId="11" hidden="1">{#N/A,#N/A,TRUE,"preg4";#N/A,#N/A,TRUE,"bazpr2001"}</definedName>
    <definedName name="l" localSheetId="12" hidden="1">{#N/A,#N/A,TRUE,"preg4";#N/A,#N/A,TRUE,"bazpr2001"}</definedName>
    <definedName name="l" localSheetId="13" hidden="1">{#N/A,#N/A,TRUE,"preg4";#N/A,#N/A,TRUE,"bazpr2001"}</definedName>
    <definedName name="l" localSheetId="14" hidden="1">{#N/A,#N/A,TRUE,"preg4";#N/A,#N/A,TRUE,"bazpr2001"}</definedName>
    <definedName name="l" localSheetId="1" hidden="1">{#N/A,#N/A,TRUE,"preg4";#N/A,#N/A,TRUE,"bazpr2001"}</definedName>
    <definedName name="l" localSheetId="3" hidden="1">{#N/A,#N/A,TRUE,"preg4";#N/A,#N/A,TRUE,"bazpr2001"}</definedName>
    <definedName name="l" localSheetId="4" hidden="1">{#N/A,#N/A,TRUE,"preg4";#N/A,#N/A,TRUE,"bazpr2001"}</definedName>
    <definedName name="l" localSheetId="5" hidden="1">{#N/A,#N/A,TRUE,"preg4";#N/A,#N/A,TRUE,"bazpr2001"}</definedName>
    <definedName name="l" localSheetId="6" hidden="1">{#N/A,#N/A,TRUE,"preg4";#N/A,#N/A,TRUE,"bazpr2001"}</definedName>
    <definedName name="l" localSheetId="7" hidden="1">{#N/A,#N/A,TRUE,"preg4";#N/A,#N/A,TRUE,"bazpr2001"}</definedName>
    <definedName name="l" localSheetId="8" hidden="1">{#N/A,#N/A,TRUE,"preg4";#N/A,#N/A,TRUE,"bazpr2001"}</definedName>
    <definedName name="l" hidden="1">{#N/A,#N/A,TRUE,"preg4";#N/A,#N/A,TRUE,"bazpr2001"}</definedName>
    <definedName name="Last_Row" localSheetId="0">IF('Annex 1'!Values_Entered,Header_Row+'Annex 1'!Number_of_Payments,Header_Row)</definedName>
    <definedName name="Last_Row" localSheetId="9">IF('Annex 10'!Values_Entered,Header_Row+'Annex 10'!Number_of_Payments,Header_Row)</definedName>
    <definedName name="Last_Row" localSheetId="10">IF('Annex 11'!Values_Entered,Header_Row+'Annex 11'!Number_of_Payments,Header_Row)</definedName>
    <definedName name="Last_Row" localSheetId="14">IF('Annex 15'!Values_Entered,'Annex 15'!Header_Row+'Annex 15'!Number_of_Payments,'Annex 15'!Header_Row)</definedName>
    <definedName name="Last_Row" localSheetId="1">IF('Annex 2'!Values_Entered,Header_Row+'Annex 2'!Number_of_Payments,Header_Row)</definedName>
    <definedName name="Last_Row" localSheetId="8">IF('Annex 9'!Values_Entered,'Annex 9'!Header_Row+'Annex 9'!Number_of_Payments,'Annex 9'!Header_Row)</definedName>
    <definedName name="Last_Row">IF(Values_Entered,Header_Row+Number_of_Payments,Header_Row)</definedName>
    <definedName name="Likvidnost" localSheetId="0" hidden="1">{#N/A,#N/A,TRUE,"preg4";#N/A,#N/A,TRUE,"bazpr99"}</definedName>
    <definedName name="Likvidnost" localSheetId="9" hidden="1">{#N/A,#N/A,TRUE,"preg4";#N/A,#N/A,TRUE,"bazpr99"}</definedName>
    <definedName name="Likvidnost" localSheetId="10" hidden="1">{#N/A,#N/A,TRUE,"preg4";#N/A,#N/A,TRUE,"bazpr99"}</definedName>
    <definedName name="Likvidnost" localSheetId="11" hidden="1">{#N/A,#N/A,TRUE,"preg4";#N/A,#N/A,TRUE,"bazpr99"}</definedName>
    <definedName name="Likvidnost" localSheetId="12" hidden="1">{#N/A,#N/A,TRUE,"preg4";#N/A,#N/A,TRUE,"bazpr99"}</definedName>
    <definedName name="Likvidnost" localSheetId="13" hidden="1">{#N/A,#N/A,TRUE,"preg4";#N/A,#N/A,TRUE,"bazpr99"}</definedName>
    <definedName name="Likvidnost" localSheetId="14" hidden="1">{#N/A,#N/A,TRUE,"preg4";#N/A,#N/A,TRUE,"bazpr99"}</definedName>
    <definedName name="Likvidnost" localSheetId="1" hidden="1">{#N/A,#N/A,TRUE,"preg4";#N/A,#N/A,TRUE,"bazpr99"}</definedName>
    <definedName name="Likvidnost" localSheetId="3" hidden="1">{#N/A,#N/A,TRUE,"preg4";#N/A,#N/A,TRUE,"bazpr99"}</definedName>
    <definedName name="Likvidnost" localSheetId="4" hidden="1">{#N/A,#N/A,TRUE,"preg4";#N/A,#N/A,TRUE,"bazpr99"}</definedName>
    <definedName name="Likvidnost" localSheetId="5" hidden="1">{#N/A,#N/A,TRUE,"preg4";#N/A,#N/A,TRUE,"bazpr99"}</definedName>
    <definedName name="Likvidnost" localSheetId="6" hidden="1">{#N/A,#N/A,TRUE,"preg4";#N/A,#N/A,TRUE,"bazpr99"}</definedName>
    <definedName name="Likvidnost" localSheetId="7" hidden="1">{#N/A,#N/A,TRUE,"preg4";#N/A,#N/A,TRUE,"bazpr99"}</definedName>
    <definedName name="Likvidnost" localSheetId="8" hidden="1">{#N/A,#N/A,TRUE,"preg4";#N/A,#N/A,TRUE,"bazpr99"}</definedName>
    <definedName name="Likvidnost" hidden="1">{#N/A,#N/A,TRUE,"preg4";#N/A,#N/A,TRUE,"bazpr99"}</definedName>
    <definedName name="lj" localSheetId="0" hidden="1">{#N/A,#N/A,TRUE,"preg4";#N/A,#N/A,TRUE,"bazpr99"}</definedName>
    <definedName name="lj" localSheetId="9" hidden="1">{#N/A,#N/A,TRUE,"preg4";#N/A,#N/A,TRUE,"bazpr99"}</definedName>
    <definedName name="lj" localSheetId="10" hidden="1">{#N/A,#N/A,TRUE,"preg4";#N/A,#N/A,TRUE,"bazpr99"}</definedName>
    <definedName name="lj" localSheetId="11" hidden="1">{#N/A,#N/A,TRUE,"preg4";#N/A,#N/A,TRUE,"bazpr99"}</definedName>
    <definedName name="lj" localSheetId="12" hidden="1">{#N/A,#N/A,TRUE,"preg4";#N/A,#N/A,TRUE,"bazpr99"}</definedName>
    <definedName name="lj" localSheetId="13" hidden="1">{#N/A,#N/A,TRUE,"preg4";#N/A,#N/A,TRUE,"bazpr99"}</definedName>
    <definedName name="lj" localSheetId="14" hidden="1">{#N/A,#N/A,TRUE,"preg4";#N/A,#N/A,TRUE,"bazpr99"}</definedName>
    <definedName name="lj" localSheetId="1" hidden="1">{#N/A,#N/A,TRUE,"preg4";#N/A,#N/A,TRUE,"bazpr99"}</definedName>
    <definedName name="lj" localSheetId="3" hidden="1">{#N/A,#N/A,TRUE,"preg4";#N/A,#N/A,TRUE,"bazpr99"}</definedName>
    <definedName name="lj" localSheetId="4" hidden="1">{#N/A,#N/A,TRUE,"preg4";#N/A,#N/A,TRUE,"bazpr99"}</definedName>
    <definedName name="lj" localSheetId="5" hidden="1">{#N/A,#N/A,TRUE,"preg4";#N/A,#N/A,TRUE,"bazpr99"}</definedName>
    <definedName name="lj" localSheetId="6" hidden="1">{#N/A,#N/A,TRUE,"preg4";#N/A,#N/A,TRUE,"bazpr99"}</definedName>
    <definedName name="lj" localSheetId="7" hidden="1">{#N/A,#N/A,TRUE,"preg4";#N/A,#N/A,TRUE,"bazpr99"}</definedName>
    <definedName name="lj" localSheetId="8" hidden="1">{#N/A,#N/A,TRUE,"preg4";#N/A,#N/A,TRUE,"bazpr99"}</definedName>
    <definedName name="lj" hidden="1">{#N/A,#N/A,TRUE,"preg4";#N/A,#N/A,TRUE,"bazpr99"}</definedName>
    <definedName name="ljljlk" localSheetId="0" hidden="1">{#N/A,#N/A,TRUE,"preg4";#N/A,#N/A,TRUE,"bazpr2001"}</definedName>
    <definedName name="ljljlk" localSheetId="9" hidden="1">{#N/A,#N/A,TRUE,"preg4";#N/A,#N/A,TRUE,"bazpr2001"}</definedName>
    <definedName name="ljljlk" localSheetId="10" hidden="1">{#N/A,#N/A,TRUE,"preg4";#N/A,#N/A,TRUE,"bazpr2001"}</definedName>
    <definedName name="ljljlk" localSheetId="11" hidden="1">{#N/A,#N/A,TRUE,"preg4";#N/A,#N/A,TRUE,"bazpr2001"}</definedName>
    <definedName name="ljljlk" localSheetId="12" hidden="1">{#N/A,#N/A,TRUE,"preg4";#N/A,#N/A,TRUE,"bazpr2001"}</definedName>
    <definedName name="ljljlk" localSheetId="13" hidden="1">{#N/A,#N/A,TRUE,"preg4";#N/A,#N/A,TRUE,"bazpr2001"}</definedName>
    <definedName name="ljljlk" localSheetId="14" hidden="1">{#N/A,#N/A,TRUE,"preg4";#N/A,#N/A,TRUE,"bazpr2001"}</definedName>
    <definedName name="ljljlk" localSheetId="1" hidden="1">{#N/A,#N/A,TRUE,"preg4";#N/A,#N/A,TRUE,"bazpr2001"}</definedName>
    <definedName name="ljljlk" localSheetId="3" hidden="1">{#N/A,#N/A,TRUE,"preg4";#N/A,#N/A,TRUE,"bazpr2001"}</definedName>
    <definedName name="ljljlk" localSheetId="4" hidden="1">{#N/A,#N/A,TRUE,"preg4";#N/A,#N/A,TRUE,"bazpr2001"}</definedName>
    <definedName name="ljljlk" localSheetId="5" hidden="1">{#N/A,#N/A,TRUE,"preg4";#N/A,#N/A,TRUE,"bazpr2001"}</definedName>
    <definedName name="ljljlk" localSheetId="6" hidden="1">{#N/A,#N/A,TRUE,"preg4";#N/A,#N/A,TRUE,"bazpr2001"}</definedName>
    <definedName name="ljljlk" localSheetId="7" hidden="1">{#N/A,#N/A,TRUE,"preg4";#N/A,#N/A,TRUE,"bazpr2001"}</definedName>
    <definedName name="ljljlk" localSheetId="8" hidden="1">{#N/A,#N/A,TRUE,"preg4";#N/A,#N/A,TRUE,"bazpr2001"}</definedName>
    <definedName name="ljljlk" hidden="1">{#N/A,#N/A,TRUE,"preg4";#N/A,#N/A,TRUE,"bazpr2001"}</definedName>
    <definedName name="ljlk" localSheetId="0" hidden="1">{#N/A,#N/A,TRUE,"preg4";#N/A,#N/A,TRUE,"bazpr99"}</definedName>
    <definedName name="ljlk" localSheetId="9" hidden="1">{#N/A,#N/A,TRUE,"preg4";#N/A,#N/A,TRUE,"bazpr99"}</definedName>
    <definedName name="ljlk" localSheetId="10" hidden="1">{#N/A,#N/A,TRUE,"preg4";#N/A,#N/A,TRUE,"bazpr99"}</definedName>
    <definedName name="ljlk" localSheetId="11" hidden="1">{#N/A,#N/A,TRUE,"preg4";#N/A,#N/A,TRUE,"bazpr99"}</definedName>
    <definedName name="ljlk" localSheetId="12" hidden="1">{#N/A,#N/A,TRUE,"preg4";#N/A,#N/A,TRUE,"bazpr99"}</definedName>
    <definedName name="ljlk" localSheetId="13" hidden="1">{#N/A,#N/A,TRUE,"preg4";#N/A,#N/A,TRUE,"bazpr99"}</definedName>
    <definedName name="ljlk" localSheetId="14" hidden="1">{#N/A,#N/A,TRUE,"preg4";#N/A,#N/A,TRUE,"bazpr99"}</definedName>
    <definedName name="ljlk" localSheetId="1" hidden="1">{#N/A,#N/A,TRUE,"preg4";#N/A,#N/A,TRUE,"bazpr99"}</definedName>
    <definedName name="ljlk" localSheetId="3" hidden="1">{#N/A,#N/A,TRUE,"preg4";#N/A,#N/A,TRUE,"bazpr99"}</definedName>
    <definedName name="ljlk" localSheetId="4" hidden="1">{#N/A,#N/A,TRUE,"preg4";#N/A,#N/A,TRUE,"bazpr99"}</definedName>
    <definedName name="ljlk" localSheetId="5" hidden="1">{#N/A,#N/A,TRUE,"preg4";#N/A,#N/A,TRUE,"bazpr99"}</definedName>
    <definedName name="ljlk" localSheetId="6" hidden="1">{#N/A,#N/A,TRUE,"preg4";#N/A,#N/A,TRUE,"bazpr99"}</definedName>
    <definedName name="ljlk" localSheetId="7" hidden="1">{#N/A,#N/A,TRUE,"preg4";#N/A,#N/A,TRUE,"bazpr99"}</definedName>
    <definedName name="ljlk" localSheetId="8" hidden="1">{#N/A,#N/A,TRUE,"preg4";#N/A,#N/A,TRUE,"bazpr99"}</definedName>
    <definedName name="ljlk" hidden="1">{#N/A,#N/A,TRUE,"preg4";#N/A,#N/A,TRUE,"bazpr99"}</definedName>
    <definedName name="Ljupka" localSheetId="0" hidden="1">{#N/A,#N/A,TRUE,"preg4";#N/A,#N/A,TRUE,"bazpr2000"}</definedName>
    <definedName name="Ljupka" localSheetId="9" hidden="1">{#N/A,#N/A,TRUE,"preg4";#N/A,#N/A,TRUE,"bazpr2000"}</definedName>
    <definedName name="Ljupka" localSheetId="10" hidden="1">{#N/A,#N/A,TRUE,"preg4";#N/A,#N/A,TRUE,"bazpr2000"}</definedName>
    <definedName name="Ljupka" localSheetId="11" hidden="1">{#N/A,#N/A,TRUE,"preg4";#N/A,#N/A,TRUE,"bazpr2000"}</definedName>
    <definedName name="Ljupka" localSheetId="12" hidden="1">{#N/A,#N/A,TRUE,"preg4";#N/A,#N/A,TRUE,"bazpr2000"}</definedName>
    <definedName name="Ljupka" localSheetId="13" hidden="1">{#N/A,#N/A,TRUE,"preg4";#N/A,#N/A,TRUE,"bazpr2000"}</definedName>
    <definedName name="Ljupka" localSheetId="14" hidden="1">{#N/A,#N/A,TRUE,"preg4";#N/A,#N/A,TRUE,"bazpr2000"}</definedName>
    <definedName name="Ljupka" localSheetId="1" hidden="1">{#N/A,#N/A,TRUE,"preg4";#N/A,#N/A,TRUE,"bazpr2000"}</definedName>
    <definedName name="Ljupka" localSheetId="3" hidden="1">{#N/A,#N/A,TRUE,"preg4";#N/A,#N/A,TRUE,"bazpr2000"}</definedName>
    <definedName name="Ljupka" localSheetId="4" hidden="1">{#N/A,#N/A,TRUE,"preg4";#N/A,#N/A,TRUE,"bazpr2000"}</definedName>
    <definedName name="Ljupka" localSheetId="5" hidden="1">{#N/A,#N/A,TRUE,"preg4";#N/A,#N/A,TRUE,"bazpr2000"}</definedName>
    <definedName name="Ljupka" localSheetId="6" hidden="1">{#N/A,#N/A,TRUE,"preg4";#N/A,#N/A,TRUE,"bazpr2000"}</definedName>
    <definedName name="Ljupka" localSheetId="7" hidden="1">{#N/A,#N/A,TRUE,"preg4";#N/A,#N/A,TRUE,"bazpr2000"}</definedName>
    <definedName name="Ljupka" localSheetId="8" hidden="1">{#N/A,#N/A,TRUE,"preg4";#N/A,#N/A,TRUE,"bazpr2000"}</definedName>
    <definedName name="Ljupka" hidden="1">{#N/A,#N/A,TRUE,"preg4";#N/A,#N/A,TRUE,"bazpr2000"}</definedName>
    <definedName name="lo" localSheetId="0" hidden="1">{#N/A,#N/A,TRUE,"preg4";#N/A,#N/A,TRUE,"bazpr99"}</definedName>
    <definedName name="lo" localSheetId="9" hidden="1">{#N/A,#N/A,TRUE,"preg4";#N/A,#N/A,TRUE,"bazpr99"}</definedName>
    <definedName name="lo" localSheetId="10" hidden="1">{#N/A,#N/A,TRUE,"preg4";#N/A,#N/A,TRUE,"bazpr99"}</definedName>
    <definedName name="lo" localSheetId="11" hidden="1">{#N/A,#N/A,TRUE,"preg4";#N/A,#N/A,TRUE,"bazpr99"}</definedName>
    <definedName name="lo" localSheetId="12" hidden="1">{#N/A,#N/A,TRUE,"preg4";#N/A,#N/A,TRUE,"bazpr99"}</definedName>
    <definedName name="lo" localSheetId="13" hidden="1">{#N/A,#N/A,TRUE,"preg4";#N/A,#N/A,TRUE,"bazpr99"}</definedName>
    <definedName name="lo" localSheetId="14" hidden="1">{#N/A,#N/A,TRUE,"preg4";#N/A,#N/A,TRUE,"bazpr99"}</definedName>
    <definedName name="lo" localSheetId="1" hidden="1">{#N/A,#N/A,TRUE,"preg4";#N/A,#N/A,TRUE,"bazpr99"}</definedName>
    <definedName name="lo" localSheetId="3" hidden="1">{#N/A,#N/A,TRUE,"preg4";#N/A,#N/A,TRUE,"bazpr99"}</definedName>
    <definedName name="lo" localSheetId="4" hidden="1">{#N/A,#N/A,TRUE,"preg4";#N/A,#N/A,TRUE,"bazpr99"}</definedName>
    <definedName name="lo" localSheetId="5" hidden="1">{#N/A,#N/A,TRUE,"preg4";#N/A,#N/A,TRUE,"bazpr99"}</definedName>
    <definedName name="lo" localSheetId="6" hidden="1">{#N/A,#N/A,TRUE,"preg4";#N/A,#N/A,TRUE,"bazpr99"}</definedName>
    <definedName name="lo" localSheetId="7" hidden="1">{#N/A,#N/A,TRUE,"preg4";#N/A,#N/A,TRUE,"bazpr99"}</definedName>
    <definedName name="lo" localSheetId="8" hidden="1">{#N/A,#N/A,TRUE,"preg4";#N/A,#N/A,TRUE,"bazpr99"}</definedName>
    <definedName name="lo" hidden="1">{#N/A,#N/A,TRUE,"preg4";#N/A,#N/A,TRUE,"bazpr99"}</definedName>
    <definedName name="Loan_Amount" localSheetId="0">#REF!</definedName>
    <definedName name="Loan_Amount" localSheetId="14">#REF!</definedName>
    <definedName name="Loan_Amount" localSheetId="1">#REF!</definedName>
    <definedName name="Loan_Amount" localSheetId="8">#REF!</definedName>
    <definedName name="Loan_Amount">#REF!</definedName>
    <definedName name="Loan_Start" localSheetId="0">#REF!</definedName>
    <definedName name="Loan_Start" localSheetId="14">#REF!</definedName>
    <definedName name="Loan_Start" localSheetId="1">#REF!</definedName>
    <definedName name="Loan_Start" localSheetId="8">#REF!</definedName>
    <definedName name="Loan_Start">#REF!</definedName>
    <definedName name="Loan_Years" localSheetId="0">#REF!</definedName>
    <definedName name="Loan_Years" localSheetId="14">#REF!</definedName>
    <definedName name="Loan_Years" localSheetId="1">#REF!</definedName>
    <definedName name="Loan_Years" localSheetId="8">#REF!</definedName>
    <definedName name="Loan_Years">#REF!</definedName>
    <definedName name="m" localSheetId="0" hidden="1">{#N/A,#N/A,TRUE,"preg4";#N/A,#N/A,TRUE,"bazpr99"}</definedName>
    <definedName name="m" localSheetId="9" hidden="1">{#N/A,#N/A,TRUE,"preg4";#N/A,#N/A,TRUE,"bazpr99"}</definedName>
    <definedName name="m" localSheetId="10" hidden="1">{#N/A,#N/A,TRUE,"preg4";#N/A,#N/A,TRUE,"bazpr99"}</definedName>
    <definedName name="m" localSheetId="11" hidden="1">{#N/A,#N/A,TRUE,"preg4";#N/A,#N/A,TRUE,"bazpr99"}</definedName>
    <definedName name="m" localSheetId="12" hidden="1">{#N/A,#N/A,TRUE,"preg4";#N/A,#N/A,TRUE,"bazpr99"}</definedName>
    <definedName name="m" localSheetId="13" hidden="1">{#N/A,#N/A,TRUE,"preg4";#N/A,#N/A,TRUE,"bazpr99"}</definedName>
    <definedName name="m" localSheetId="14" hidden="1">{#N/A,#N/A,TRUE,"preg4";#N/A,#N/A,TRUE,"bazpr99"}</definedName>
    <definedName name="m" localSheetId="1" hidden="1">{#N/A,#N/A,TRUE,"preg4";#N/A,#N/A,TRUE,"bazpr99"}</definedName>
    <definedName name="m" localSheetId="3" hidden="1">{#N/A,#N/A,TRUE,"preg4";#N/A,#N/A,TRUE,"bazpr99"}</definedName>
    <definedName name="m" localSheetId="4" hidden="1">{#N/A,#N/A,TRUE,"preg4";#N/A,#N/A,TRUE,"bazpr99"}</definedName>
    <definedName name="m" localSheetId="5" hidden="1">{#N/A,#N/A,TRUE,"preg4";#N/A,#N/A,TRUE,"bazpr99"}</definedName>
    <definedName name="m" localSheetId="6" hidden="1">{#N/A,#N/A,TRUE,"preg4";#N/A,#N/A,TRUE,"bazpr99"}</definedName>
    <definedName name="m" localSheetId="7" hidden="1">{#N/A,#N/A,TRUE,"preg4";#N/A,#N/A,TRUE,"bazpr99"}</definedName>
    <definedName name="m" localSheetId="8" hidden="1">{#N/A,#N/A,TRUE,"preg4";#N/A,#N/A,TRUE,"bazpr99"}</definedName>
    <definedName name="m" hidden="1">{#N/A,#N/A,TRUE,"preg4";#N/A,#N/A,TRUE,"bazpr99"}</definedName>
    <definedName name="maja" localSheetId="0" hidden="1">{#N/A,#N/A,TRUE,"preg4";#N/A,#N/A,TRUE,"bazpr2001"}</definedName>
    <definedName name="maja" localSheetId="9" hidden="1">{#N/A,#N/A,TRUE,"preg4";#N/A,#N/A,TRUE,"bazpr2001"}</definedName>
    <definedName name="maja" localSheetId="10" hidden="1">{#N/A,#N/A,TRUE,"preg4";#N/A,#N/A,TRUE,"bazpr2001"}</definedName>
    <definedName name="maja" localSheetId="11" hidden="1">{#N/A,#N/A,TRUE,"preg4";#N/A,#N/A,TRUE,"bazpr2001"}</definedName>
    <definedName name="maja" localSheetId="12" hidden="1">{#N/A,#N/A,TRUE,"preg4";#N/A,#N/A,TRUE,"bazpr2001"}</definedName>
    <definedName name="maja" localSheetId="13" hidden="1">{#N/A,#N/A,TRUE,"preg4";#N/A,#N/A,TRUE,"bazpr2001"}</definedName>
    <definedName name="maja" localSheetId="14" hidden="1">{#N/A,#N/A,TRUE,"preg4";#N/A,#N/A,TRUE,"bazpr2001"}</definedName>
    <definedName name="maja" localSheetId="1" hidden="1">{#N/A,#N/A,TRUE,"preg4";#N/A,#N/A,TRUE,"bazpr2001"}</definedName>
    <definedName name="maja" localSheetId="3" hidden="1">{#N/A,#N/A,TRUE,"preg4";#N/A,#N/A,TRUE,"bazpr2001"}</definedName>
    <definedName name="maja" localSheetId="4" hidden="1">{#N/A,#N/A,TRUE,"preg4";#N/A,#N/A,TRUE,"bazpr2001"}</definedName>
    <definedName name="maja" localSheetId="5" hidden="1">{#N/A,#N/A,TRUE,"preg4";#N/A,#N/A,TRUE,"bazpr2001"}</definedName>
    <definedName name="maja" localSheetId="6" hidden="1">{#N/A,#N/A,TRUE,"preg4";#N/A,#N/A,TRUE,"bazpr2001"}</definedName>
    <definedName name="maja" localSheetId="7" hidden="1">{#N/A,#N/A,TRUE,"preg4";#N/A,#N/A,TRUE,"bazpr2001"}</definedName>
    <definedName name="maja" localSheetId="8" hidden="1">{#N/A,#N/A,TRUE,"preg4";#N/A,#N/A,TRUE,"bazpr2001"}</definedName>
    <definedName name="maja" hidden="1">{#N/A,#N/A,TRUE,"preg4";#N/A,#N/A,TRUE,"bazpr2001"}</definedName>
    <definedName name="majadrvzavnizapisi" localSheetId="0" hidden="1">{#N/A,#N/A,TRUE,"preg4";#N/A,#N/A,TRUE,"bazpr99"}</definedName>
    <definedName name="majadrvzavnizapisi" localSheetId="9" hidden="1">{#N/A,#N/A,TRUE,"preg4";#N/A,#N/A,TRUE,"bazpr99"}</definedName>
    <definedName name="majadrvzavnizapisi" localSheetId="10" hidden="1">{#N/A,#N/A,TRUE,"preg4";#N/A,#N/A,TRUE,"bazpr99"}</definedName>
    <definedName name="majadrvzavnizapisi" localSheetId="11" hidden="1">{#N/A,#N/A,TRUE,"preg4";#N/A,#N/A,TRUE,"bazpr99"}</definedName>
    <definedName name="majadrvzavnizapisi" localSheetId="12" hidden="1">{#N/A,#N/A,TRUE,"preg4";#N/A,#N/A,TRUE,"bazpr99"}</definedName>
    <definedName name="majadrvzavnizapisi" localSheetId="13" hidden="1">{#N/A,#N/A,TRUE,"preg4";#N/A,#N/A,TRUE,"bazpr99"}</definedName>
    <definedName name="majadrvzavnizapisi" localSheetId="14" hidden="1">{#N/A,#N/A,TRUE,"preg4";#N/A,#N/A,TRUE,"bazpr99"}</definedName>
    <definedName name="majadrvzavnizapisi" localSheetId="1" hidden="1">{#N/A,#N/A,TRUE,"preg4";#N/A,#N/A,TRUE,"bazpr99"}</definedName>
    <definedName name="majadrvzavnizapisi" localSheetId="3" hidden="1">{#N/A,#N/A,TRUE,"preg4";#N/A,#N/A,TRUE,"bazpr99"}</definedName>
    <definedName name="majadrvzavnizapisi" localSheetId="4" hidden="1">{#N/A,#N/A,TRUE,"preg4";#N/A,#N/A,TRUE,"bazpr99"}</definedName>
    <definedName name="majadrvzavnizapisi" localSheetId="5" hidden="1">{#N/A,#N/A,TRUE,"preg4";#N/A,#N/A,TRUE,"bazpr99"}</definedName>
    <definedName name="majadrvzavnizapisi" localSheetId="6" hidden="1">{#N/A,#N/A,TRUE,"preg4";#N/A,#N/A,TRUE,"bazpr99"}</definedName>
    <definedName name="majadrvzavnizapisi" localSheetId="7" hidden="1">{#N/A,#N/A,TRUE,"preg4";#N/A,#N/A,TRUE,"bazpr99"}</definedName>
    <definedName name="majadrvzavnizapisi" localSheetId="8" hidden="1">{#N/A,#N/A,TRUE,"preg4";#N/A,#N/A,TRUE,"bazpr99"}</definedName>
    <definedName name="majadrvzavnizapisi" hidden="1">{#N/A,#N/A,TRUE,"preg4";#N/A,#N/A,TRUE,"bazpr99"}</definedName>
    <definedName name="majahjyg" localSheetId="0" hidden="1">{#N/A,#N/A,TRUE,"preg4";#N/A,#N/A,TRUE,"bazpr2001"}</definedName>
    <definedName name="majahjyg" localSheetId="1" hidden="1">{#N/A,#N/A,TRUE,"preg4";#N/A,#N/A,TRUE,"bazpr2001"}</definedName>
    <definedName name="majahjyg" hidden="1">{#N/A,#N/A,TRUE,"preg4";#N/A,#N/A,TRUE,"bazpr2001"}</definedName>
    <definedName name="majamaja" localSheetId="0" hidden="1">{#N/A,#N/A,TRUE,"preg4";#N/A,#N/A,TRUE,"bazpr99"}</definedName>
    <definedName name="majamaja" localSheetId="9" hidden="1">{#N/A,#N/A,TRUE,"preg4";#N/A,#N/A,TRUE,"bazpr99"}</definedName>
    <definedName name="majamaja" localSheetId="10" hidden="1">{#N/A,#N/A,TRUE,"preg4";#N/A,#N/A,TRUE,"bazpr99"}</definedName>
    <definedName name="majamaja" localSheetId="11" hidden="1">{#N/A,#N/A,TRUE,"preg4";#N/A,#N/A,TRUE,"bazpr99"}</definedName>
    <definedName name="majamaja" localSheetId="12" hidden="1">{#N/A,#N/A,TRUE,"preg4";#N/A,#N/A,TRUE,"bazpr99"}</definedName>
    <definedName name="majamaja" localSheetId="13" hidden="1">{#N/A,#N/A,TRUE,"preg4";#N/A,#N/A,TRUE,"bazpr99"}</definedName>
    <definedName name="majamaja" localSheetId="14" hidden="1">{#N/A,#N/A,TRUE,"preg4";#N/A,#N/A,TRUE,"bazpr99"}</definedName>
    <definedName name="majamaja" localSheetId="1" hidden="1">{#N/A,#N/A,TRUE,"preg4";#N/A,#N/A,TRUE,"bazpr99"}</definedName>
    <definedName name="majamaja" localSheetId="3" hidden="1">{#N/A,#N/A,TRUE,"preg4";#N/A,#N/A,TRUE,"bazpr99"}</definedName>
    <definedName name="majamaja" localSheetId="4" hidden="1">{#N/A,#N/A,TRUE,"preg4";#N/A,#N/A,TRUE,"bazpr99"}</definedName>
    <definedName name="majamaja" localSheetId="5" hidden="1">{#N/A,#N/A,TRUE,"preg4";#N/A,#N/A,TRUE,"bazpr99"}</definedName>
    <definedName name="majamaja" localSheetId="6" hidden="1">{#N/A,#N/A,TRUE,"preg4";#N/A,#N/A,TRUE,"bazpr99"}</definedName>
    <definedName name="majamaja" localSheetId="7" hidden="1">{#N/A,#N/A,TRUE,"preg4";#N/A,#N/A,TRUE,"bazpr99"}</definedName>
    <definedName name="majamaja" localSheetId="8" hidden="1">{#N/A,#N/A,TRUE,"preg4";#N/A,#N/A,TRUE,"bazpr99"}</definedName>
    <definedName name="majamaja" hidden="1">{#N/A,#N/A,TRUE,"preg4";#N/A,#N/A,TRUE,"bazpr99"}</definedName>
    <definedName name="MAKJFKSLADJV" localSheetId="0" hidden="1">{#N/A,#N/A,TRUE,"preg4";#N/A,#N/A,TRUE,"bazpr99"}</definedName>
    <definedName name="MAKJFKSLADJV" localSheetId="9" hidden="1">{#N/A,#N/A,TRUE,"preg4";#N/A,#N/A,TRUE,"bazpr99"}</definedName>
    <definedName name="MAKJFKSLADJV" localSheetId="10" hidden="1">{#N/A,#N/A,TRUE,"preg4";#N/A,#N/A,TRUE,"bazpr99"}</definedName>
    <definedName name="MAKJFKSLADJV" localSheetId="11" hidden="1">{#N/A,#N/A,TRUE,"preg4";#N/A,#N/A,TRUE,"bazpr99"}</definedName>
    <definedName name="MAKJFKSLADJV" localSheetId="12" hidden="1">{#N/A,#N/A,TRUE,"preg4";#N/A,#N/A,TRUE,"bazpr99"}</definedName>
    <definedName name="MAKJFKSLADJV" localSheetId="13" hidden="1">{#N/A,#N/A,TRUE,"preg4";#N/A,#N/A,TRUE,"bazpr99"}</definedName>
    <definedName name="MAKJFKSLADJV" localSheetId="14" hidden="1">{#N/A,#N/A,TRUE,"preg4";#N/A,#N/A,TRUE,"bazpr99"}</definedName>
    <definedName name="MAKJFKSLADJV" localSheetId="1" hidden="1">{#N/A,#N/A,TRUE,"preg4";#N/A,#N/A,TRUE,"bazpr99"}</definedName>
    <definedName name="MAKJFKSLADJV" localSheetId="3" hidden="1">{#N/A,#N/A,TRUE,"preg4";#N/A,#N/A,TRUE,"bazpr99"}</definedName>
    <definedName name="MAKJFKSLADJV" localSheetId="4" hidden="1">{#N/A,#N/A,TRUE,"preg4";#N/A,#N/A,TRUE,"bazpr99"}</definedName>
    <definedName name="MAKJFKSLADJV" localSheetId="5" hidden="1">{#N/A,#N/A,TRUE,"preg4";#N/A,#N/A,TRUE,"bazpr99"}</definedName>
    <definedName name="MAKJFKSLADJV" localSheetId="6" hidden="1">{#N/A,#N/A,TRUE,"preg4";#N/A,#N/A,TRUE,"bazpr99"}</definedName>
    <definedName name="MAKJFKSLADJV" localSheetId="7" hidden="1">{#N/A,#N/A,TRUE,"preg4";#N/A,#N/A,TRUE,"bazpr99"}</definedName>
    <definedName name="MAKJFKSLADJV" localSheetId="8" hidden="1">{#N/A,#N/A,TRUE,"preg4";#N/A,#N/A,TRUE,"bazpr99"}</definedName>
    <definedName name="MAKJFKSLADJV" hidden="1">{#N/A,#N/A,TRUE,"preg4";#N/A,#N/A,TRUE,"bazpr99"}</definedName>
    <definedName name="maskjcias" localSheetId="0" hidden="1">{#N/A,#N/A,TRUE,"preg4";#N/A,#N/A,TRUE,"bazpr2001"}</definedName>
    <definedName name="maskjcias" localSheetId="9" hidden="1">{#N/A,#N/A,TRUE,"preg4";#N/A,#N/A,TRUE,"bazpr2001"}</definedName>
    <definedName name="maskjcias" localSheetId="10" hidden="1">{#N/A,#N/A,TRUE,"preg4";#N/A,#N/A,TRUE,"bazpr2001"}</definedName>
    <definedName name="maskjcias" localSheetId="11" hidden="1">{#N/A,#N/A,TRUE,"preg4";#N/A,#N/A,TRUE,"bazpr2001"}</definedName>
    <definedName name="maskjcias" localSheetId="12" hidden="1">{#N/A,#N/A,TRUE,"preg4";#N/A,#N/A,TRUE,"bazpr2001"}</definedName>
    <definedName name="maskjcias" localSheetId="13" hidden="1">{#N/A,#N/A,TRUE,"preg4";#N/A,#N/A,TRUE,"bazpr2001"}</definedName>
    <definedName name="maskjcias" localSheetId="14" hidden="1">{#N/A,#N/A,TRUE,"preg4";#N/A,#N/A,TRUE,"bazpr2001"}</definedName>
    <definedName name="maskjcias" localSheetId="1" hidden="1">{#N/A,#N/A,TRUE,"preg4";#N/A,#N/A,TRUE,"bazpr2001"}</definedName>
    <definedName name="maskjcias" localSheetId="3" hidden="1">{#N/A,#N/A,TRUE,"preg4";#N/A,#N/A,TRUE,"bazpr2001"}</definedName>
    <definedName name="maskjcias" localSheetId="4" hidden="1">{#N/A,#N/A,TRUE,"preg4";#N/A,#N/A,TRUE,"bazpr2001"}</definedName>
    <definedName name="maskjcias" localSheetId="5" hidden="1">{#N/A,#N/A,TRUE,"preg4";#N/A,#N/A,TRUE,"bazpr2001"}</definedName>
    <definedName name="maskjcias" localSheetId="6" hidden="1">{#N/A,#N/A,TRUE,"preg4";#N/A,#N/A,TRUE,"bazpr2001"}</definedName>
    <definedName name="maskjcias" localSheetId="7" hidden="1">{#N/A,#N/A,TRUE,"preg4";#N/A,#N/A,TRUE,"bazpr2001"}</definedName>
    <definedName name="maskjcias" localSheetId="8" hidden="1">{#N/A,#N/A,TRUE,"preg4";#N/A,#N/A,TRUE,"bazpr2001"}</definedName>
    <definedName name="maskjcias" hidden="1">{#N/A,#N/A,TRUE,"preg4";#N/A,#N/A,TRUE,"bazpr2001"}</definedName>
    <definedName name="men." localSheetId="0" hidden="1">{#N/A,#N/A,TRUE,"preg4";#N/A,#N/A,TRUE,"bazpr99"}</definedName>
    <definedName name="men." localSheetId="9" hidden="1">{#N/A,#N/A,TRUE,"preg4";#N/A,#N/A,TRUE,"bazpr99"}</definedName>
    <definedName name="men." localSheetId="10" hidden="1">{#N/A,#N/A,TRUE,"preg4";#N/A,#N/A,TRUE,"bazpr99"}</definedName>
    <definedName name="men." localSheetId="11" hidden="1">{#N/A,#N/A,TRUE,"preg4";#N/A,#N/A,TRUE,"bazpr99"}</definedName>
    <definedName name="men." localSheetId="12" hidden="1">{#N/A,#N/A,TRUE,"preg4";#N/A,#N/A,TRUE,"bazpr99"}</definedName>
    <definedName name="men." localSheetId="13" hidden="1">{#N/A,#N/A,TRUE,"preg4";#N/A,#N/A,TRUE,"bazpr99"}</definedName>
    <definedName name="men." localSheetId="14" hidden="1">{#N/A,#N/A,TRUE,"preg4";#N/A,#N/A,TRUE,"bazpr99"}</definedName>
    <definedName name="men." localSheetId="1" hidden="1">{#N/A,#N/A,TRUE,"preg4";#N/A,#N/A,TRUE,"bazpr99"}</definedName>
    <definedName name="men." localSheetId="3" hidden="1">{#N/A,#N/A,TRUE,"preg4";#N/A,#N/A,TRUE,"bazpr99"}</definedName>
    <definedName name="men." localSheetId="4" hidden="1">{#N/A,#N/A,TRUE,"preg4";#N/A,#N/A,TRUE,"bazpr99"}</definedName>
    <definedName name="men." localSheetId="5" hidden="1">{#N/A,#N/A,TRUE,"preg4";#N/A,#N/A,TRUE,"bazpr99"}</definedName>
    <definedName name="men." localSheetId="6" hidden="1">{#N/A,#N/A,TRUE,"preg4";#N/A,#N/A,TRUE,"bazpr99"}</definedName>
    <definedName name="men." localSheetId="7" hidden="1">{#N/A,#N/A,TRUE,"preg4";#N/A,#N/A,TRUE,"bazpr99"}</definedName>
    <definedName name="men." localSheetId="8" hidden="1">{#N/A,#N/A,TRUE,"preg4";#N/A,#N/A,TRUE,"bazpr99"}</definedName>
    <definedName name="men." hidden="1">{#N/A,#N/A,TRUE,"preg4";#N/A,#N/A,TRUE,"bazpr99"}</definedName>
    <definedName name="merww" localSheetId="0" hidden="1">{#N/A,#N/A,TRUE,"preg4";#N/A,#N/A,TRUE,"bazpr99"}</definedName>
    <definedName name="merww" localSheetId="9" hidden="1">{#N/A,#N/A,TRUE,"preg4";#N/A,#N/A,TRUE,"bazpr99"}</definedName>
    <definedName name="merww" localSheetId="10" hidden="1">{#N/A,#N/A,TRUE,"preg4";#N/A,#N/A,TRUE,"bazpr99"}</definedName>
    <definedName name="merww" localSheetId="11" hidden="1">{#N/A,#N/A,TRUE,"preg4";#N/A,#N/A,TRUE,"bazpr99"}</definedName>
    <definedName name="merww" localSheetId="12" hidden="1">{#N/A,#N/A,TRUE,"preg4";#N/A,#N/A,TRUE,"bazpr99"}</definedName>
    <definedName name="merww" localSheetId="13" hidden="1">{#N/A,#N/A,TRUE,"preg4";#N/A,#N/A,TRUE,"bazpr99"}</definedName>
    <definedName name="merww" localSheetId="14" hidden="1">{#N/A,#N/A,TRUE,"preg4";#N/A,#N/A,TRUE,"bazpr99"}</definedName>
    <definedName name="merww" localSheetId="1" hidden="1">{#N/A,#N/A,TRUE,"preg4";#N/A,#N/A,TRUE,"bazpr99"}</definedName>
    <definedName name="merww" localSheetId="3" hidden="1">{#N/A,#N/A,TRUE,"preg4";#N/A,#N/A,TRUE,"bazpr99"}</definedName>
    <definedName name="merww" localSheetId="4" hidden="1">{#N/A,#N/A,TRUE,"preg4";#N/A,#N/A,TRUE,"bazpr99"}</definedName>
    <definedName name="merww" localSheetId="5" hidden="1">{#N/A,#N/A,TRUE,"preg4";#N/A,#N/A,TRUE,"bazpr99"}</definedName>
    <definedName name="merww" localSheetId="6" hidden="1">{#N/A,#N/A,TRUE,"preg4";#N/A,#N/A,TRUE,"bazpr99"}</definedName>
    <definedName name="merww" localSheetId="7" hidden="1">{#N/A,#N/A,TRUE,"preg4";#N/A,#N/A,TRUE,"bazpr99"}</definedName>
    <definedName name="merww" localSheetId="8" hidden="1">{#N/A,#N/A,TRUE,"preg4";#N/A,#N/A,TRUE,"bazpr99"}</definedName>
    <definedName name="merww" hidden="1">{#N/A,#N/A,TRUE,"preg4";#N/A,#N/A,TRUE,"bazpr99"}</definedName>
    <definedName name="mi" localSheetId="0" hidden="1">{#N/A,#N/A,TRUE,"preg4";#N/A,#N/A,TRUE,"bazpr2001"}</definedName>
    <definedName name="mi" localSheetId="9" hidden="1">{#N/A,#N/A,TRUE,"preg4";#N/A,#N/A,TRUE,"bazpr2001"}</definedName>
    <definedName name="mi" localSheetId="10" hidden="1">{#N/A,#N/A,TRUE,"preg4";#N/A,#N/A,TRUE,"bazpr2001"}</definedName>
    <definedName name="mi" localSheetId="11" hidden="1">{#N/A,#N/A,TRUE,"preg4";#N/A,#N/A,TRUE,"bazpr2001"}</definedName>
    <definedName name="mi" localSheetId="12" hidden="1">{#N/A,#N/A,TRUE,"preg4";#N/A,#N/A,TRUE,"bazpr2001"}</definedName>
    <definedName name="mi" localSheetId="13" hidden="1">{#N/A,#N/A,TRUE,"preg4";#N/A,#N/A,TRUE,"bazpr2001"}</definedName>
    <definedName name="mi" localSheetId="14" hidden="1">{#N/A,#N/A,TRUE,"preg4";#N/A,#N/A,TRUE,"bazpr2001"}</definedName>
    <definedName name="mi" localSheetId="1" hidden="1">{#N/A,#N/A,TRUE,"preg4";#N/A,#N/A,TRUE,"bazpr2001"}</definedName>
    <definedName name="mi" localSheetId="3" hidden="1">{#N/A,#N/A,TRUE,"preg4";#N/A,#N/A,TRUE,"bazpr2001"}</definedName>
    <definedName name="mi" localSheetId="4" hidden="1">{#N/A,#N/A,TRUE,"preg4";#N/A,#N/A,TRUE,"bazpr2001"}</definedName>
    <definedName name="mi" localSheetId="5" hidden="1">{#N/A,#N/A,TRUE,"preg4";#N/A,#N/A,TRUE,"bazpr2001"}</definedName>
    <definedName name="mi" localSheetId="6" hidden="1">{#N/A,#N/A,TRUE,"preg4";#N/A,#N/A,TRUE,"bazpr2001"}</definedName>
    <definedName name="mi" localSheetId="7" hidden="1">{#N/A,#N/A,TRUE,"preg4";#N/A,#N/A,TRUE,"bazpr2001"}</definedName>
    <definedName name="mi" localSheetId="8" hidden="1">{#N/A,#N/A,TRUE,"preg4";#N/A,#N/A,TRUE,"bazpr2001"}</definedName>
    <definedName name="mi" hidden="1">{#N/A,#N/A,TRUE,"preg4";#N/A,#N/A,TRUE,"bazpr2001"}</definedName>
    <definedName name="mj" localSheetId="0" hidden="1">{#N/A,#N/A,TRUE,"preg4";#N/A,#N/A,TRUE,"bazpr99"}</definedName>
    <definedName name="mj" localSheetId="9" hidden="1">{#N/A,#N/A,TRUE,"preg4";#N/A,#N/A,TRUE,"bazpr99"}</definedName>
    <definedName name="mj" localSheetId="10" hidden="1">{#N/A,#N/A,TRUE,"preg4";#N/A,#N/A,TRUE,"bazpr99"}</definedName>
    <definedName name="mj" localSheetId="11" hidden="1">{#N/A,#N/A,TRUE,"preg4";#N/A,#N/A,TRUE,"bazpr99"}</definedName>
    <definedName name="mj" localSheetId="12" hidden="1">{#N/A,#N/A,TRUE,"preg4";#N/A,#N/A,TRUE,"bazpr99"}</definedName>
    <definedName name="mj" localSheetId="13" hidden="1">{#N/A,#N/A,TRUE,"preg4";#N/A,#N/A,TRUE,"bazpr99"}</definedName>
    <definedName name="mj" localSheetId="14" hidden="1">{#N/A,#N/A,TRUE,"preg4";#N/A,#N/A,TRUE,"bazpr99"}</definedName>
    <definedName name="mj" localSheetId="1" hidden="1">{#N/A,#N/A,TRUE,"preg4";#N/A,#N/A,TRUE,"bazpr99"}</definedName>
    <definedName name="mj" localSheetId="3" hidden="1">{#N/A,#N/A,TRUE,"preg4";#N/A,#N/A,TRUE,"bazpr99"}</definedName>
    <definedName name="mj" localSheetId="4" hidden="1">{#N/A,#N/A,TRUE,"preg4";#N/A,#N/A,TRUE,"bazpr99"}</definedName>
    <definedName name="mj" localSheetId="5" hidden="1">{#N/A,#N/A,TRUE,"preg4";#N/A,#N/A,TRUE,"bazpr99"}</definedName>
    <definedName name="mj" localSheetId="6" hidden="1">{#N/A,#N/A,TRUE,"preg4";#N/A,#N/A,TRUE,"bazpr99"}</definedName>
    <definedName name="mj" localSheetId="7" hidden="1">{#N/A,#N/A,TRUE,"preg4";#N/A,#N/A,TRUE,"bazpr99"}</definedName>
    <definedName name="mj" localSheetId="8" hidden="1">{#N/A,#N/A,TRUE,"preg4";#N/A,#N/A,TRUE,"bazpr99"}</definedName>
    <definedName name="mj" hidden="1">{#N/A,#N/A,TRUE,"preg4";#N/A,#N/A,TRUE,"bazpr99"}</definedName>
    <definedName name="mja" localSheetId="0" hidden="1">{#N/A,#N/A,TRUE,"preg4";#N/A,#N/A,TRUE,"bazpr99"}</definedName>
    <definedName name="mja" localSheetId="9" hidden="1">{#N/A,#N/A,TRUE,"preg4";#N/A,#N/A,TRUE,"bazpr99"}</definedName>
    <definedName name="mja" localSheetId="10" hidden="1">{#N/A,#N/A,TRUE,"preg4";#N/A,#N/A,TRUE,"bazpr99"}</definedName>
    <definedName name="mja" localSheetId="11" hidden="1">{#N/A,#N/A,TRUE,"preg4";#N/A,#N/A,TRUE,"bazpr99"}</definedName>
    <definedName name="mja" localSheetId="12" hidden="1">{#N/A,#N/A,TRUE,"preg4";#N/A,#N/A,TRUE,"bazpr99"}</definedName>
    <definedName name="mja" localSheetId="13" hidden="1">{#N/A,#N/A,TRUE,"preg4";#N/A,#N/A,TRUE,"bazpr99"}</definedName>
    <definedName name="mja" localSheetId="14" hidden="1">{#N/A,#N/A,TRUE,"preg4";#N/A,#N/A,TRUE,"bazpr99"}</definedName>
    <definedName name="mja" localSheetId="1" hidden="1">{#N/A,#N/A,TRUE,"preg4";#N/A,#N/A,TRUE,"bazpr99"}</definedName>
    <definedName name="mja" localSheetId="3" hidden="1">{#N/A,#N/A,TRUE,"preg4";#N/A,#N/A,TRUE,"bazpr99"}</definedName>
    <definedName name="mja" localSheetId="4" hidden="1">{#N/A,#N/A,TRUE,"preg4";#N/A,#N/A,TRUE,"bazpr99"}</definedName>
    <definedName name="mja" localSheetId="5" hidden="1">{#N/A,#N/A,TRUE,"preg4";#N/A,#N/A,TRUE,"bazpr99"}</definedName>
    <definedName name="mja" localSheetId="6" hidden="1">{#N/A,#N/A,TRUE,"preg4";#N/A,#N/A,TRUE,"bazpr99"}</definedName>
    <definedName name="mja" localSheetId="7" hidden="1">{#N/A,#N/A,TRUE,"preg4";#N/A,#N/A,TRUE,"bazpr99"}</definedName>
    <definedName name="mja" localSheetId="8" hidden="1">{#N/A,#N/A,TRUE,"preg4";#N/A,#N/A,TRUE,"bazpr99"}</definedName>
    <definedName name="mja" hidden="1">{#N/A,#N/A,TRUE,"preg4";#N/A,#N/A,TRUE,"bazpr99"}</definedName>
    <definedName name="mjata" localSheetId="0" hidden="1">{#N/A,#N/A,TRUE,"preg4";#N/A,#N/A,TRUE,"bazpr2001"}</definedName>
    <definedName name="mjata" localSheetId="9" hidden="1">{#N/A,#N/A,TRUE,"preg4";#N/A,#N/A,TRUE,"bazpr2001"}</definedName>
    <definedName name="mjata" localSheetId="10" hidden="1">{#N/A,#N/A,TRUE,"preg4";#N/A,#N/A,TRUE,"bazpr2001"}</definedName>
    <definedName name="mjata" localSheetId="11" hidden="1">{#N/A,#N/A,TRUE,"preg4";#N/A,#N/A,TRUE,"bazpr2001"}</definedName>
    <definedName name="mjata" localSheetId="12" hidden="1">{#N/A,#N/A,TRUE,"preg4";#N/A,#N/A,TRUE,"bazpr2001"}</definedName>
    <definedName name="mjata" localSheetId="13" hidden="1">{#N/A,#N/A,TRUE,"preg4";#N/A,#N/A,TRUE,"bazpr2001"}</definedName>
    <definedName name="mjata" localSheetId="14" hidden="1">{#N/A,#N/A,TRUE,"preg4";#N/A,#N/A,TRUE,"bazpr2001"}</definedName>
    <definedName name="mjata" localSheetId="1" hidden="1">{#N/A,#N/A,TRUE,"preg4";#N/A,#N/A,TRUE,"bazpr2001"}</definedName>
    <definedName name="mjata" localSheetId="3" hidden="1">{#N/A,#N/A,TRUE,"preg4";#N/A,#N/A,TRUE,"bazpr2001"}</definedName>
    <definedName name="mjata" localSheetId="4" hidden="1">{#N/A,#N/A,TRUE,"preg4";#N/A,#N/A,TRUE,"bazpr2001"}</definedName>
    <definedName name="mjata" localSheetId="5" hidden="1">{#N/A,#N/A,TRUE,"preg4";#N/A,#N/A,TRUE,"bazpr2001"}</definedName>
    <definedName name="mjata" localSheetId="6" hidden="1">{#N/A,#N/A,TRUE,"preg4";#N/A,#N/A,TRUE,"bazpr2001"}</definedName>
    <definedName name="mjata" localSheetId="7" hidden="1">{#N/A,#N/A,TRUE,"preg4";#N/A,#N/A,TRUE,"bazpr2001"}</definedName>
    <definedName name="mjata" localSheetId="8" hidden="1">{#N/A,#N/A,TRUE,"preg4";#N/A,#N/A,TRUE,"bazpr2001"}</definedName>
    <definedName name="mjata" hidden="1">{#N/A,#N/A,TRUE,"preg4";#N/A,#N/A,TRUE,"bazpr2001"}</definedName>
    <definedName name="mjhgdcb" localSheetId="0" hidden="1">{#N/A,#N/A,TRUE,"preg4";#N/A,#N/A,TRUE,"bazpr99"}</definedName>
    <definedName name="mjhgdcb" localSheetId="9" hidden="1">{#N/A,#N/A,TRUE,"preg4";#N/A,#N/A,TRUE,"bazpr99"}</definedName>
    <definedName name="mjhgdcb" localSheetId="10" hidden="1">{#N/A,#N/A,TRUE,"preg4";#N/A,#N/A,TRUE,"bazpr99"}</definedName>
    <definedName name="mjhgdcb" localSheetId="11" hidden="1">{#N/A,#N/A,TRUE,"preg4";#N/A,#N/A,TRUE,"bazpr99"}</definedName>
    <definedName name="mjhgdcb" localSheetId="12" hidden="1">{#N/A,#N/A,TRUE,"preg4";#N/A,#N/A,TRUE,"bazpr99"}</definedName>
    <definedName name="mjhgdcb" localSheetId="13" hidden="1">{#N/A,#N/A,TRUE,"preg4";#N/A,#N/A,TRUE,"bazpr99"}</definedName>
    <definedName name="mjhgdcb" localSheetId="14" hidden="1">{#N/A,#N/A,TRUE,"preg4";#N/A,#N/A,TRUE,"bazpr99"}</definedName>
    <definedName name="mjhgdcb" localSheetId="1" hidden="1">{#N/A,#N/A,TRUE,"preg4";#N/A,#N/A,TRUE,"bazpr99"}</definedName>
    <definedName name="mjhgdcb" localSheetId="3" hidden="1">{#N/A,#N/A,TRUE,"preg4";#N/A,#N/A,TRUE,"bazpr99"}</definedName>
    <definedName name="mjhgdcb" localSheetId="4" hidden="1">{#N/A,#N/A,TRUE,"preg4";#N/A,#N/A,TRUE,"bazpr99"}</definedName>
    <definedName name="mjhgdcb" localSheetId="5" hidden="1">{#N/A,#N/A,TRUE,"preg4";#N/A,#N/A,TRUE,"bazpr99"}</definedName>
    <definedName name="mjhgdcb" localSheetId="6" hidden="1">{#N/A,#N/A,TRUE,"preg4";#N/A,#N/A,TRUE,"bazpr99"}</definedName>
    <definedName name="mjhgdcb" localSheetId="7" hidden="1">{#N/A,#N/A,TRUE,"preg4";#N/A,#N/A,TRUE,"bazpr99"}</definedName>
    <definedName name="mjhgdcb" localSheetId="8" hidden="1">{#N/A,#N/A,TRUE,"preg4";#N/A,#N/A,TRUE,"bazpr99"}</definedName>
    <definedName name="mjhgdcb" hidden="1">{#N/A,#N/A,TRUE,"preg4";#N/A,#N/A,TRUE,"bazpr99"}</definedName>
    <definedName name="mju" localSheetId="0" hidden="1">{#N/A,#N/A,TRUE,"preg4";#N/A,#N/A,TRUE,"bazpr2001"}</definedName>
    <definedName name="mju" localSheetId="9" hidden="1">{#N/A,#N/A,TRUE,"preg4";#N/A,#N/A,TRUE,"bazpr2001"}</definedName>
    <definedName name="mju" localSheetId="10" hidden="1">{#N/A,#N/A,TRUE,"preg4";#N/A,#N/A,TRUE,"bazpr2001"}</definedName>
    <definedName name="mju" localSheetId="11" hidden="1">{#N/A,#N/A,TRUE,"preg4";#N/A,#N/A,TRUE,"bazpr2001"}</definedName>
    <definedName name="mju" localSheetId="12" hidden="1">{#N/A,#N/A,TRUE,"preg4";#N/A,#N/A,TRUE,"bazpr2001"}</definedName>
    <definedName name="mju" localSheetId="13" hidden="1">{#N/A,#N/A,TRUE,"preg4";#N/A,#N/A,TRUE,"bazpr2001"}</definedName>
    <definedName name="mju" localSheetId="14" hidden="1">{#N/A,#N/A,TRUE,"preg4";#N/A,#N/A,TRUE,"bazpr2001"}</definedName>
    <definedName name="mju" localSheetId="1" hidden="1">{#N/A,#N/A,TRUE,"preg4";#N/A,#N/A,TRUE,"bazpr2001"}</definedName>
    <definedName name="mju" localSheetId="3" hidden="1">{#N/A,#N/A,TRUE,"preg4";#N/A,#N/A,TRUE,"bazpr2001"}</definedName>
    <definedName name="mju" localSheetId="4" hidden="1">{#N/A,#N/A,TRUE,"preg4";#N/A,#N/A,TRUE,"bazpr2001"}</definedName>
    <definedName name="mju" localSheetId="5" hidden="1">{#N/A,#N/A,TRUE,"preg4";#N/A,#N/A,TRUE,"bazpr2001"}</definedName>
    <definedName name="mju" localSheetId="6" hidden="1">{#N/A,#N/A,TRUE,"preg4";#N/A,#N/A,TRUE,"bazpr2001"}</definedName>
    <definedName name="mju" localSheetId="7" hidden="1">{#N/A,#N/A,TRUE,"preg4";#N/A,#N/A,TRUE,"bazpr2001"}</definedName>
    <definedName name="mju" localSheetId="8" hidden="1">{#N/A,#N/A,TRUE,"preg4";#N/A,#N/A,TRUE,"bazpr2001"}</definedName>
    <definedName name="mju" hidden="1">{#N/A,#N/A,TRUE,"preg4";#N/A,#N/A,TRUE,"bazpr2001"}</definedName>
    <definedName name="mk" localSheetId="0" hidden="1">{#N/A,#N/A,TRUE,"preg4";#N/A,#N/A,TRUE,"bazpr2001"}</definedName>
    <definedName name="mk" localSheetId="9" hidden="1">{#N/A,#N/A,TRUE,"preg4";#N/A,#N/A,TRUE,"bazpr2001"}</definedName>
    <definedName name="mk" localSheetId="10" hidden="1">{#N/A,#N/A,TRUE,"preg4";#N/A,#N/A,TRUE,"bazpr2001"}</definedName>
    <definedName name="mk" localSheetId="11" hidden="1">{#N/A,#N/A,TRUE,"preg4";#N/A,#N/A,TRUE,"bazpr2001"}</definedName>
    <definedName name="mk" localSheetId="12" hidden="1">{#N/A,#N/A,TRUE,"preg4";#N/A,#N/A,TRUE,"bazpr2001"}</definedName>
    <definedName name="mk" localSheetId="13" hidden="1">{#N/A,#N/A,TRUE,"preg4";#N/A,#N/A,TRUE,"bazpr2001"}</definedName>
    <definedName name="mk" localSheetId="14" hidden="1">{#N/A,#N/A,TRUE,"preg4";#N/A,#N/A,TRUE,"bazpr2001"}</definedName>
    <definedName name="mk" localSheetId="1" hidden="1">{#N/A,#N/A,TRUE,"preg4";#N/A,#N/A,TRUE,"bazpr2001"}</definedName>
    <definedName name="mk" localSheetId="3" hidden="1">{#N/A,#N/A,TRUE,"preg4";#N/A,#N/A,TRUE,"bazpr2001"}</definedName>
    <definedName name="mk" localSheetId="4" hidden="1">{#N/A,#N/A,TRUE,"preg4";#N/A,#N/A,TRUE,"bazpr2001"}</definedName>
    <definedName name="mk" localSheetId="5" hidden="1">{#N/A,#N/A,TRUE,"preg4";#N/A,#N/A,TRUE,"bazpr2001"}</definedName>
    <definedName name="mk" localSheetId="6" hidden="1">{#N/A,#N/A,TRUE,"preg4";#N/A,#N/A,TRUE,"bazpr2001"}</definedName>
    <definedName name="mk" localSheetId="7" hidden="1">{#N/A,#N/A,TRUE,"preg4";#N/A,#N/A,TRUE,"bazpr2001"}</definedName>
    <definedName name="mk" localSheetId="8" hidden="1">{#N/A,#N/A,TRUE,"preg4";#N/A,#N/A,TRUE,"bazpr2001"}</definedName>
    <definedName name="mk" hidden="1">{#N/A,#N/A,TRUE,"preg4";#N/A,#N/A,TRUE,"bazpr2001"}</definedName>
    <definedName name="mka" localSheetId="0" hidden="1">{#N/A,#N/A,TRUE,"preg4";#N/A,#N/A,TRUE,"bazpr2001"}</definedName>
    <definedName name="mka" localSheetId="9" hidden="1">{#N/A,#N/A,TRUE,"preg4";#N/A,#N/A,TRUE,"bazpr2001"}</definedName>
    <definedName name="mka" localSheetId="10" hidden="1">{#N/A,#N/A,TRUE,"preg4";#N/A,#N/A,TRUE,"bazpr2001"}</definedName>
    <definedName name="mka" localSheetId="11" hidden="1">{#N/A,#N/A,TRUE,"preg4";#N/A,#N/A,TRUE,"bazpr2001"}</definedName>
    <definedName name="mka" localSheetId="12" hidden="1">{#N/A,#N/A,TRUE,"preg4";#N/A,#N/A,TRUE,"bazpr2001"}</definedName>
    <definedName name="mka" localSheetId="13" hidden="1">{#N/A,#N/A,TRUE,"preg4";#N/A,#N/A,TRUE,"bazpr2001"}</definedName>
    <definedName name="mka" localSheetId="14" hidden="1">{#N/A,#N/A,TRUE,"preg4";#N/A,#N/A,TRUE,"bazpr2001"}</definedName>
    <definedName name="mka" localSheetId="1" hidden="1">{#N/A,#N/A,TRUE,"preg4";#N/A,#N/A,TRUE,"bazpr2001"}</definedName>
    <definedName name="mka" localSheetId="3" hidden="1">{#N/A,#N/A,TRUE,"preg4";#N/A,#N/A,TRUE,"bazpr2001"}</definedName>
    <definedName name="mka" localSheetId="4" hidden="1">{#N/A,#N/A,TRUE,"preg4";#N/A,#N/A,TRUE,"bazpr2001"}</definedName>
    <definedName name="mka" localSheetId="5" hidden="1">{#N/A,#N/A,TRUE,"preg4";#N/A,#N/A,TRUE,"bazpr2001"}</definedName>
    <definedName name="mka" localSheetId="6" hidden="1">{#N/A,#N/A,TRUE,"preg4";#N/A,#N/A,TRUE,"bazpr2001"}</definedName>
    <definedName name="mka" localSheetId="7" hidden="1">{#N/A,#N/A,TRUE,"preg4";#N/A,#N/A,TRUE,"bazpr2001"}</definedName>
    <definedName name="mka" localSheetId="8" hidden="1">{#N/A,#N/A,TRUE,"preg4";#N/A,#N/A,TRUE,"bazpr2001"}</definedName>
    <definedName name="mka" hidden="1">{#N/A,#N/A,TRUE,"preg4";#N/A,#N/A,TRUE,"bazpr2001"}</definedName>
    <definedName name="mkij" localSheetId="0" hidden="1">{#N/A,#N/A,TRUE,"preg4";#N/A,#N/A,TRUE,"bazpr2000"}</definedName>
    <definedName name="mkij" localSheetId="9" hidden="1">{#N/A,#N/A,TRUE,"preg4";#N/A,#N/A,TRUE,"bazpr2000"}</definedName>
    <definedName name="mkij" localSheetId="10" hidden="1">{#N/A,#N/A,TRUE,"preg4";#N/A,#N/A,TRUE,"bazpr2000"}</definedName>
    <definedName name="mkij" localSheetId="11" hidden="1">{#N/A,#N/A,TRUE,"preg4";#N/A,#N/A,TRUE,"bazpr2000"}</definedName>
    <definedName name="mkij" localSheetId="12" hidden="1">{#N/A,#N/A,TRUE,"preg4";#N/A,#N/A,TRUE,"bazpr2000"}</definedName>
    <definedName name="mkij" localSheetId="13" hidden="1">{#N/A,#N/A,TRUE,"preg4";#N/A,#N/A,TRUE,"bazpr2000"}</definedName>
    <definedName name="mkij" localSheetId="14" hidden="1">{#N/A,#N/A,TRUE,"preg4";#N/A,#N/A,TRUE,"bazpr2000"}</definedName>
    <definedName name="mkij" localSheetId="1" hidden="1">{#N/A,#N/A,TRUE,"preg4";#N/A,#N/A,TRUE,"bazpr2000"}</definedName>
    <definedName name="mkij" localSheetId="3" hidden="1">{#N/A,#N/A,TRUE,"preg4";#N/A,#N/A,TRUE,"bazpr2000"}</definedName>
    <definedName name="mkij" localSheetId="4" hidden="1">{#N/A,#N/A,TRUE,"preg4";#N/A,#N/A,TRUE,"bazpr2000"}</definedName>
    <definedName name="mkij" localSheetId="5" hidden="1">{#N/A,#N/A,TRUE,"preg4";#N/A,#N/A,TRUE,"bazpr2000"}</definedName>
    <definedName name="mkij" localSheetId="6" hidden="1">{#N/A,#N/A,TRUE,"preg4";#N/A,#N/A,TRUE,"bazpr2000"}</definedName>
    <definedName name="mkij" localSheetId="7" hidden="1">{#N/A,#N/A,TRUE,"preg4";#N/A,#N/A,TRUE,"bazpr2000"}</definedName>
    <definedName name="mkij" localSheetId="8" hidden="1">{#N/A,#N/A,TRUE,"preg4";#N/A,#N/A,TRUE,"bazpr2000"}</definedName>
    <definedName name="mkij" hidden="1">{#N/A,#N/A,TRUE,"preg4";#N/A,#N/A,TRUE,"bazpr2000"}</definedName>
    <definedName name="mkiuh" localSheetId="0" hidden="1">{#N/A,#N/A,TRUE,"preg4";#N/A,#N/A,TRUE,"bazpr2000"}</definedName>
    <definedName name="mkiuh" localSheetId="9" hidden="1">{#N/A,#N/A,TRUE,"preg4";#N/A,#N/A,TRUE,"bazpr2000"}</definedName>
    <definedName name="mkiuh" localSheetId="10" hidden="1">{#N/A,#N/A,TRUE,"preg4";#N/A,#N/A,TRUE,"bazpr2000"}</definedName>
    <definedName name="mkiuh" localSheetId="11" hidden="1">{#N/A,#N/A,TRUE,"preg4";#N/A,#N/A,TRUE,"bazpr2000"}</definedName>
    <definedName name="mkiuh" localSheetId="12" hidden="1">{#N/A,#N/A,TRUE,"preg4";#N/A,#N/A,TRUE,"bazpr2000"}</definedName>
    <definedName name="mkiuh" localSheetId="13" hidden="1">{#N/A,#N/A,TRUE,"preg4";#N/A,#N/A,TRUE,"bazpr2000"}</definedName>
    <definedName name="mkiuh" localSheetId="14" hidden="1">{#N/A,#N/A,TRUE,"preg4";#N/A,#N/A,TRUE,"bazpr2000"}</definedName>
    <definedName name="mkiuh" localSheetId="1" hidden="1">{#N/A,#N/A,TRUE,"preg4";#N/A,#N/A,TRUE,"bazpr2000"}</definedName>
    <definedName name="mkiuh" localSheetId="3" hidden="1">{#N/A,#N/A,TRUE,"preg4";#N/A,#N/A,TRUE,"bazpr2000"}</definedName>
    <definedName name="mkiuh" localSheetId="4" hidden="1">{#N/A,#N/A,TRUE,"preg4";#N/A,#N/A,TRUE,"bazpr2000"}</definedName>
    <definedName name="mkiuh" localSheetId="5" hidden="1">{#N/A,#N/A,TRUE,"preg4";#N/A,#N/A,TRUE,"bazpr2000"}</definedName>
    <definedName name="mkiuh" localSheetId="6" hidden="1">{#N/A,#N/A,TRUE,"preg4";#N/A,#N/A,TRUE,"bazpr2000"}</definedName>
    <definedName name="mkiuh" localSheetId="7" hidden="1">{#N/A,#N/A,TRUE,"preg4";#N/A,#N/A,TRUE,"bazpr2000"}</definedName>
    <definedName name="mkiuh" localSheetId="8" hidden="1">{#N/A,#N/A,TRUE,"preg4";#N/A,#N/A,TRUE,"bazpr2000"}</definedName>
    <definedName name="mkiuh" hidden="1">{#N/A,#N/A,TRUE,"preg4";#N/A,#N/A,TRUE,"bazpr2000"}</definedName>
    <definedName name="mkiut" localSheetId="0" hidden="1">{#N/A,#N/A,TRUE,"preg4";#N/A,#N/A,TRUE,"bazpr99"}</definedName>
    <definedName name="mkiut" localSheetId="9" hidden="1">{#N/A,#N/A,TRUE,"preg4";#N/A,#N/A,TRUE,"bazpr99"}</definedName>
    <definedName name="mkiut" localSheetId="10" hidden="1">{#N/A,#N/A,TRUE,"preg4";#N/A,#N/A,TRUE,"bazpr99"}</definedName>
    <definedName name="mkiut" localSheetId="11" hidden="1">{#N/A,#N/A,TRUE,"preg4";#N/A,#N/A,TRUE,"bazpr99"}</definedName>
    <definedName name="mkiut" localSheetId="12" hidden="1">{#N/A,#N/A,TRUE,"preg4";#N/A,#N/A,TRUE,"bazpr99"}</definedName>
    <definedName name="mkiut" localSheetId="13" hidden="1">{#N/A,#N/A,TRUE,"preg4";#N/A,#N/A,TRUE,"bazpr99"}</definedName>
    <definedName name="mkiut" localSheetId="14" hidden="1">{#N/A,#N/A,TRUE,"preg4";#N/A,#N/A,TRUE,"bazpr99"}</definedName>
    <definedName name="mkiut" localSheetId="1" hidden="1">{#N/A,#N/A,TRUE,"preg4";#N/A,#N/A,TRUE,"bazpr99"}</definedName>
    <definedName name="mkiut" localSheetId="3" hidden="1">{#N/A,#N/A,TRUE,"preg4";#N/A,#N/A,TRUE,"bazpr99"}</definedName>
    <definedName name="mkiut" localSheetId="4" hidden="1">{#N/A,#N/A,TRUE,"preg4";#N/A,#N/A,TRUE,"bazpr99"}</definedName>
    <definedName name="mkiut" localSheetId="5" hidden="1">{#N/A,#N/A,TRUE,"preg4";#N/A,#N/A,TRUE,"bazpr99"}</definedName>
    <definedName name="mkiut" localSheetId="6" hidden="1">{#N/A,#N/A,TRUE,"preg4";#N/A,#N/A,TRUE,"bazpr99"}</definedName>
    <definedName name="mkiut" localSheetId="7" hidden="1">{#N/A,#N/A,TRUE,"preg4";#N/A,#N/A,TRUE,"bazpr99"}</definedName>
    <definedName name="mkiut" localSheetId="8" hidden="1">{#N/A,#N/A,TRUE,"preg4";#N/A,#N/A,TRUE,"bazpr99"}</definedName>
    <definedName name="mkiut" hidden="1">{#N/A,#N/A,TRUE,"preg4";#N/A,#N/A,TRUE,"bazpr99"}</definedName>
    <definedName name="mkosdfjkopr" localSheetId="0" hidden="1">{#N/A,#N/A,TRUE,"preg4";#N/A,#N/A,TRUE,"bazpr99"}</definedName>
    <definedName name="mkosdfjkopr" localSheetId="9" hidden="1">{#N/A,#N/A,TRUE,"preg4";#N/A,#N/A,TRUE,"bazpr99"}</definedName>
    <definedName name="mkosdfjkopr" localSheetId="10" hidden="1">{#N/A,#N/A,TRUE,"preg4";#N/A,#N/A,TRUE,"bazpr99"}</definedName>
    <definedName name="mkosdfjkopr" localSheetId="11" hidden="1">{#N/A,#N/A,TRUE,"preg4";#N/A,#N/A,TRUE,"bazpr99"}</definedName>
    <definedName name="mkosdfjkopr" localSheetId="12" hidden="1">{#N/A,#N/A,TRUE,"preg4";#N/A,#N/A,TRUE,"bazpr99"}</definedName>
    <definedName name="mkosdfjkopr" localSheetId="13" hidden="1">{#N/A,#N/A,TRUE,"preg4";#N/A,#N/A,TRUE,"bazpr99"}</definedName>
    <definedName name="mkosdfjkopr" localSheetId="14" hidden="1">{#N/A,#N/A,TRUE,"preg4";#N/A,#N/A,TRUE,"bazpr99"}</definedName>
    <definedName name="mkosdfjkopr" localSheetId="1" hidden="1">{#N/A,#N/A,TRUE,"preg4";#N/A,#N/A,TRUE,"bazpr99"}</definedName>
    <definedName name="mkosdfjkopr" localSheetId="3" hidden="1">{#N/A,#N/A,TRUE,"preg4";#N/A,#N/A,TRUE,"bazpr99"}</definedName>
    <definedName name="mkosdfjkopr" localSheetId="4" hidden="1">{#N/A,#N/A,TRUE,"preg4";#N/A,#N/A,TRUE,"bazpr99"}</definedName>
    <definedName name="mkosdfjkopr" localSheetId="5" hidden="1">{#N/A,#N/A,TRUE,"preg4";#N/A,#N/A,TRUE,"bazpr99"}</definedName>
    <definedName name="mkosdfjkopr" localSheetId="6" hidden="1">{#N/A,#N/A,TRUE,"preg4";#N/A,#N/A,TRUE,"bazpr99"}</definedName>
    <definedName name="mkosdfjkopr" localSheetId="7" hidden="1">{#N/A,#N/A,TRUE,"preg4";#N/A,#N/A,TRUE,"bazpr99"}</definedName>
    <definedName name="mkosdfjkopr" localSheetId="8" hidden="1">{#N/A,#N/A,TRUE,"preg4";#N/A,#N/A,TRUE,"bazpr99"}</definedName>
    <definedName name="mkosdfjkopr" hidden="1">{#N/A,#N/A,TRUE,"preg4";#N/A,#N/A,TRUE,"bazpr99"}</definedName>
    <definedName name="mmmmmmmmmmmmmmmmmmmmmmm" localSheetId="0" hidden="1">{#N/A,#N/A,TRUE,"preg4";#N/A,#N/A,TRUE,"bazpr99"}</definedName>
    <definedName name="mmmmmmmmmmmmmmmmmmmmmmm" localSheetId="9" hidden="1">{#N/A,#N/A,TRUE,"preg4";#N/A,#N/A,TRUE,"bazpr99"}</definedName>
    <definedName name="mmmmmmmmmmmmmmmmmmmmmmm" localSheetId="10" hidden="1">{#N/A,#N/A,TRUE,"preg4";#N/A,#N/A,TRUE,"bazpr99"}</definedName>
    <definedName name="mmmmmmmmmmmmmmmmmmmmmmm" localSheetId="11" hidden="1">{#N/A,#N/A,TRUE,"preg4";#N/A,#N/A,TRUE,"bazpr99"}</definedName>
    <definedName name="mmmmmmmmmmmmmmmmmmmmmmm" localSheetId="12" hidden="1">{#N/A,#N/A,TRUE,"preg4";#N/A,#N/A,TRUE,"bazpr99"}</definedName>
    <definedName name="mmmmmmmmmmmmmmmmmmmmmmm" localSheetId="13" hidden="1">{#N/A,#N/A,TRUE,"preg4";#N/A,#N/A,TRUE,"bazpr99"}</definedName>
    <definedName name="mmmmmmmmmmmmmmmmmmmmmmm" localSheetId="14" hidden="1">{#N/A,#N/A,TRUE,"preg4";#N/A,#N/A,TRUE,"bazpr99"}</definedName>
    <definedName name="mmmmmmmmmmmmmmmmmmmmmmm" localSheetId="1" hidden="1">{#N/A,#N/A,TRUE,"preg4";#N/A,#N/A,TRUE,"bazpr99"}</definedName>
    <definedName name="mmmmmmmmmmmmmmmmmmmmmmm" localSheetId="3" hidden="1">{#N/A,#N/A,TRUE,"preg4";#N/A,#N/A,TRUE,"bazpr99"}</definedName>
    <definedName name="mmmmmmmmmmmmmmmmmmmmmmm" localSheetId="4" hidden="1">{#N/A,#N/A,TRUE,"preg4";#N/A,#N/A,TRUE,"bazpr99"}</definedName>
    <definedName name="mmmmmmmmmmmmmmmmmmmmmmm" localSheetId="5" hidden="1">{#N/A,#N/A,TRUE,"preg4";#N/A,#N/A,TRUE,"bazpr99"}</definedName>
    <definedName name="mmmmmmmmmmmmmmmmmmmmmmm" localSheetId="6" hidden="1">{#N/A,#N/A,TRUE,"preg4";#N/A,#N/A,TRUE,"bazpr99"}</definedName>
    <definedName name="mmmmmmmmmmmmmmmmmmmmmmm" localSheetId="7" hidden="1">{#N/A,#N/A,TRUE,"preg4";#N/A,#N/A,TRUE,"bazpr99"}</definedName>
    <definedName name="mmmmmmmmmmmmmmmmmmmmmmm" localSheetId="8" hidden="1">{#N/A,#N/A,TRUE,"preg4";#N/A,#N/A,TRUE,"bazpr99"}</definedName>
    <definedName name="mmmmmmmmmmmmmmmmmmmmmmm" hidden="1">{#N/A,#N/A,TRUE,"preg4";#N/A,#N/A,TRUE,"bazpr99"}</definedName>
    <definedName name="mnaifhasi" localSheetId="0" hidden="1">{#N/A,#N/A,TRUE,"preg4";#N/A,#N/A,TRUE,"bazpr99"}</definedName>
    <definedName name="mnaifhasi" localSheetId="9" hidden="1">{#N/A,#N/A,TRUE,"preg4";#N/A,#N/A,TRUE,"bazpr99"}</definedName>
    <definedName name="mnaifhasi" localSheetId="10" hidden="1">{#N/A,#N/A,TRUE,"preg4";#N/A,#N/A,TRUE,"bazpr99"}</definedName>
    <definedName name="mnaifhasi" localSheetId="11" hidden="1">{#N/A,#N/A,TRUE,"preg4";#N/A,#N/A,TRUE,"bazpr99"}</definedName>
    <definedName name="mnaifhasi" localSheetId="12" hidden="1">{#N/A,#N/A,TRUE,"preg4";#N/A,#N/A,TRUE,"bazpr99"}</definedName>
    <definedName name="mnaifhasi" localSheetId="13" hidden="1">{#N/A,#N/A,TRUE,"preg4";#N/A,#N/A,TRUE,"bazpr99"}</definedName>
    <definedName name="mnaifhasi" localSheetId="14" hidden="1">{#N/A,#N/A,TRUE,"preg4";#N/A,#N/A,TRUE,"bazpr99"}</definedName>
    <definedName name="mnaifhasi" localSheetId="1" hidden="1">{#N/A,#N/A,TRUE,"preg4";#N/A,#N/A,TRUE,"bazpr99"}</definedName>
    <definedName name="mnaifhasi" localSheetId="3" hidden="1">{#N/A,#N/A,TRUE,"preg4";#N/A,#N/A,TRUE,"bazpr99"}</definedName>
    <definedName name="mnaifhasi" localSheetId="4" hidden="1">{#N/A,#N/A,TRUE,"preg4";#N/A,#N/A,TRUE,"bazpr99"}</definedName>
    <definedName name="mnaifhasi" localSheetId="5" hidden="1">{#N/A,#N/A,TRUE,"preg4";#N/A,#N/A,TRUE,"bazpr99"}</definedName>
    <definedName name="mnaifhasi" localSheetId="6" hidden="1">{#N/A,#N/A,TRUE,"preg4";#N/A,#N/A,TRUE,"bazpr99"}</definedName>
    <definedName name="mnaifhasi" localSheetId="7" hidden="1">{#N/A,#N/A,TRUE,"preg4";#N/A,#N/A,TRUE,"bazpr99"}</definedName>
    <definedName name="mnaifhasi" localSheetId="8" hidden="1">{#N/A,#N/A,TRUE,"preg4";#N/A,#N/A,TRUE,"bazpr99"}</definedName>
    <definedName name="mnaifhasi" hidden="1">{#N/A,#N/A,TRUE,"preg4";#N/A,#N/A,TRUE,"bazpr99"}</definedName>
    <definedName name="mskfhdj" localSheetId="0" hidden="1">{#N/A,#N/A,TRUE,"preg4";#N/A,#N/A,TRUE,"bazpr99"}</definedName>
    <definedName name="mskfhdj" localSheetId="9" hidden="1">{#N/A,#N/A,TRUE,"preg4";#N/A,#N/A,TRUE,"bazpr99"}</definedName>
    <definedName name="mskfhdj" localSheetId="10" hidden="1">{#N/A,#N/A,TRUE,"preg4";#N/A,#N/A,TRUE,"bazpr99"}</definedName>
    <definedName name="mskfhdj" localSheetId="11" hidden="1">{#N/A,#N/A,TRUE,"preg4";#N/A,#N/A,TRUE,"bazpr99"}</definedName>
    <definedName name="mskfhdj" localSheetId="12" hidden="1">{#N/A,#N/A,TRUE,"preg4";#N/A,#N/A,TRUE,"bazpr99"}</definedName>
    <definedName name="mskfhdj" localSheetId="13" hidden="1">{#N/A,#N/A,TRUE,"preg4";#N/A,#N/A,TRUE,"bazpr99"}</definedName>
    <definedName name="mskfhdj" localSheetId="14" hidden="1">{#N/A,#N/A,TRUE,"preg4";#N/A,#N/A,TRUE,"bazpr99"}</definedName>
    <definedName name="mskfhdj" localSheetId="1" hidden="1">{#N/A,#N/A,TRUE,"preg4";#N/A,#N/A,TRUE,"bazpr99"}</definedName>
    <definedName name="mskfhdj" localSheetId="3" hidden="1">{#N/A,#N/A,TRUE,"preg4";#N/A,#N/A,TRUE,"bazpr99"}</definedName>
    <definedName name="mskfhdj" localSheetId="4" hidden="1">{#N/A,#N/A,TRUE,"preg4";#N/A,#N/A,TRUE,"bazpr99"}</definedName>
    <definedName name="mskfhdj" localSheetId="5" hidden="1">{#N/A,#N/A,TRUE,"preg4";#N/A,#N/A,TRUE,"bazpr99"}</definedName>
    <definedName name="mskfhdj" localSheetId="6" hidden="1">{#N/A,#N/A,TRUE,"preg4";#N/A,#N/A,TRUE,"bazpr99"}</definedName>
    <definedName name="mskfhdj" localSheetId="7" hidden="1">{#N/A,#N/A,TRUE,"preg4";#N/A,#N/A,TRUE,"bazpr99"}</definedName>
    <definedName name="mskfhdj" localSheetId="8" hidden="1">{#N/A,#N/A,TRUE,"preg4";#N/A,#N/A,TRUE,"bazpr99"}</definedName>
    <definedName name="mskfhdj" hidden="1">{#N/A,#N/A,TRUE,"preg4";#N/A,#N/A,TRUE,"bazpr99"}</definedName>
    <definedName name="NAMES" localSheetId="0">#REF!</definedName>
    <definedName name="NAMES" localSheetId="14">#REF!</definedName>
    <definedName name="NAMES" localSheetId="1">#REF!</definedName>
    <definedName name="NAMES" localSheetId="8">#REF!</definedName>
    <definedName name="NAMES">#REF!</definedName>
    <definedName name="ncvihjvckl" localSheetId="0" hidden="1">{#N/A,#N/A,TRUE,"preg4";#N/A,#N/A,TRUE,"bazpr99"}</definedName>
    <definedName name="ncvihjvckl" localSheetId="9" hidden="1">{#N/A,#N/A,TRUE,"preg4";#N/A,#N/A,TRUE,"bazpr99"}</definedName>
    <definedName name="ncvihjvckl" localSheetId="10" hidden="1">{#N/A,#N/A,TRUE,"preg4";#N/A,#N/A,TRUE,"bazpr99"}</definedName>
    <definedName name="ncvihjvckl" localSheetId="11" hidden="1">{#N/A,#N/A,TRUE,"preg4";#N/A,#N/A,TRUE,"bazpr99"}</definedName>
    <definedName name="ncvihjvckl" localSheetId="12" hidden="1">{#N/A,#N/A,TRUE,"preg4";#N/A,#N/A,TRUE,"bazpr99"}</definedName>
    <definedName name="ncvihjvckl" localSheetId="13" hidden="1">{#N/A,#N/A,TRUE,"preg4";#N/A,#N/A,TRUE,"bazpr99"}</definedName>
    <definedName name="ncvihjvckl" localSheetId="14" hidden="1">{#N/A,#N/A,TRUE,"preg4";#N/A,#N/A,TRUE,"bazpr99"}</definedName>
    <definedName name="ncvihjvckl" localSheetId="1" hidden="1">{#N/A,#N/A,TRUE,"preg4";#N/A,#N/A,TRUE,"bazpr99"}</definedName>
    <definedName name="ncvihjvckl" localSheetId="3" hidden="1">{#N/A,#N/A,TRUE,"preg4";#N/A,#N/A,TRUE,"bazpr99"}</definedName>
    <definedName name="ncvihjvckl" localSheetId="4" hidden="1">{#N/A,#N/A,TRUE,"preg4";#N/A,#N/A,TRUE,"bazpr99"}</definedName>
    <definedName name="ncvihjvckl" localSheetId="5" hidden="1">{#N/A,#N/A,TRUE,"preg4";#N/A,#N/A,TRUE,"bazpr99"}</definedName>
    <definedName name="ncvihjvckl" localSheetId="6" hidden="1">{#N/A,#N/A,TRUE,"preg4";#N/A,#N/A,TRUE,"bazpr99"}</definedName>
    <definedName name="ncvihjvckl" localSheetId="7" hidden="1">{#N/A,#N/A,TRUE,"preg4";#N/A,#N/A,TRUE,"bazpr99"}</definedName>
    <definedName name="ncvihjvckl" localSheetId="8" hidden="1">{#N/A,#N/A,TRUE,"preg4";#N/A,#N/A,TRUE,"bazpr99"}</definedName>
    <definedName name="ncvihjvckl" hidden="1">{#N/A,#N/A,TRUE,"preg4";#N/A,#N/A,TRUE,"bazpr99"}</definedName>
    <definedName name="neda" localSheetId="0" hidden="1">{#N/A,#N/A,TRUE,"preg4";#N/A,#N/A,TRUE,"bazpr99"}</definedName>
    <definedName name="neda" localSheetId="9" hidden="1">{#N/A,#N/A,TRUE,"preg4";#N/A,#N/A,TRUE,"bazpr99"}</definedName>
    <definedName name="neda" localSheetId="10" hidden="1">{#N/A,#N/A,TRUE,"preg4";#N/A,#N/A,TRUE,"bazpr99"}</definedName>
    <definedName name="neda" localSheetId="11" hidden="1">{#N/A,#N/A,TRUE,"preg4";#N/A,#N/A,TRUE,"bazpr99"}</definedName>
    <definedName name="neda" localSheetId="12" hidden="1">{#N/A,#N/A,TRUE,"preg4";#N/A,#N/A,TRUE,"bazpr99"}</definedName>
    <definedName name="neda" localSheetId="13" hidden="1">{#N/A,#N/A,TRUE,"preg4";#N/A,#N/A,TRUE,"bazpr99"}</definedName>
    <definedName name="neda" localSheetId="14" hidden="1">{#N/A,#N/A,TRUE,"preg4";#N/A,#N/A,TRUE,"bazpr99"}</definedName>
    <definedName name="neda" localSheetId="1" hidden="1">{#N/A,#N/A,TRUE,"preg4";#N/A,#N/A,TRUE,"bazpr99"}</definedName>
    <definedName name="neda" localSheetId="3" hidden="1">{#N/A,#N/A,TRUE,"preg4";#N/A,#N/A,TRUE,"bazpr99"}</definedName>
    <definedName name="neda" localSheetId="4" hidden="1">{#N/A,#N/A,TRUE,"preg4";#N/A,#N/A,TRUE,"bazpr99"}</definedName>
    <definedName name="neda" localSheetId="5" hidden="1">{#N/A,#N/A,TRUE,"preg4";#N/A,#N/A,TRUE,"bazpr99"}</definedName>
    <definedName name="neda" localSheetId="6" hidden="1">{#N/A,#N/A,TRUE,"preg4";#N/A,#N/A,TRUE,"bazpr99"}</definedName>
    <definedName name="neda" localSheetId="7" hidden="1">{#N/A,#N/A,TRUE,"preg4";#N/A,#N/A,TRUE,"bazpr99"}</definedName>
    <definedName name="neda" localSheetId="8" hidden="1">{#N/A,#N/A,TRUE,"preg4";#N/A,#N/A,TRUE,"bazpr99"}</definedName>
    <definedName name="neda" hidden="1">{#N/A,#N/A,TRUE,"preg4";#N/A,#N/A,TRUE,"bazpr99"}</definedName>
    <definedName name="nedaa" localSheetId="0" hidden="1">{#N/A,#N/A,TRUE,"preg4";#N/A,#N/A,TRUE,"bazpr2000"}</definedName>
    <definedName name="nedaa" localSheetId="9" hidden="1">{#N/A,#N/A,TRUE,"preg4";#N/A,#N/A,TRUE,"bazpr2000"}</definedName>
    <definedName name="nedaa" localSheetId="10" hidden="1">{#N/A,#N/A,TRUE,"preg4";#N/A,#N/A,TRUE,"bazpr2000"}</definedName>
    <definedName name="nedaa" localSheetId="11" hidden="1">{#N/A,#N/A,TRUE,"preg4";#N/A,#N/A,TRUE,"bazpr2000"}</definedName>
    <definedName name="nedaa" localSheetId="12" hidden="1">{#N/A,#N/A,TRUE,"preg4";#N/A,#N/A,TRUE,"bazpr2000"}</definedName>
    <definedName name="nedaa" localSheetId="13" hidden="1">{#N/A,#N/A,TRUE,"preg4";#N/A,#N/A,TRUE,"bazpr2000"}</definedName>
    <definedName name="nedaa" localSheetId="14" hidden="1">{#N/A,#N/A,TRUE,"preg4";#N/A,#N/A,TRUE,"bazpr2000"}</definedName>
    <definedName name="nedaa" localSheetId="1" hidden="1">{#N/A,#N/A,TRUE,"preg4";#N/A,#N/A,TRUE,"bazpr2000"}</definedName>
    <definedName name="nedaa" localSheetId="3" hidden="1">{#N/A,#N/A,TRUE,"preg4";#N/A,#N/A,TRUE,"bazpr2000"}</definedName>
    <definedName name="nedaa" localSheetId="4" hidden="1">{#N/A,#N/A,TRUE,"preg4";#N/A,#N/A,TRUE,"bazpr2000"}</definedName>
    <definedName name="nedaa" localSheetId="5" hidden="1">{#N/A,#N/A,TRUE,"preg4";#N/A,#N/A,TRUE,"bazpr2000"}</definedName>
    <definedName name="nedaa" localSheetId="6" hidden="1">{#N/A,#N/A,TRUE,"preg4";#N/A,#N/A,TRUE,"bazpr2000"}</definedName>
    <definedName name="nedaa" localSheetId="7" hidden="1">{#N/A,#N/A,TRUE,"preg4";#N/A,#N/A,TRUE,"bazpr2000"}</definedName>
    <definedName name="nedaa" localSheetId="8" hidden="1">{#N/A,#N/A,TRUE,"preg4";#N/A,#N/A,TRUE,"bazpr2000"}</definedName>
    <definedName name="nedaa" hidden="1">{#N/A,#N/A,TRUE,"preg4";#N/A,#N/A,TRUE,"bazpr2000"}</definedName>
    <definedName name="njata" localSheetId="0" hidden="1">{#N/A,#N/A,TRUE,"preg4";#N/A,#N/A,TRUE,"bazpr99"}</definedName>
    <definedName name="njata" localSheetId="9" hidden="1">{#N/A,#N/A,TRUE,"preg4";#N/A,#N/A,TRUE,"bazpr99"}</definedName>
    <definedName name="njata" localSheetId="10" hidden="1">{#N/A,#N/A,TRUE,"preg4";#N/A,#N/A,TRUE,"bazpr99"}</definedName>
    <definedName name="njata" localSheetId="11" hidden="1">{#N/A,#N/A,TRUE,"preg4";#N/A,#N/A,TRUE,"bazpr99"}</definedName>
    <definedName name="njata" localSheetId="12" hidden="1">{#N/A,#N/A,TRUE,"preg4";#N/A,#N/A,TRUE,"bazpr99"}</definedName>
    <definedName name="njata" localSheetId="13" hidden="1">{#N/A,#N/A,TRUE,"preg4";#N/A,#N/A,TRUE,"bazpr99"}</definedName>
    <definedName name="njata" localSheetId="14" hidden="1">{#N/A,#N/A,TRUE,"preg4";#N/A,#N/A,TRUE,"bazpr99"}</definedName>
    <definedName name="njata" localSheetId="1" hidden="1">{#N/A,#N/A,TRUE,"preg4";#N/A,#N/A,TRUE,"bazpr99"}</definedName>
    <definedName name="njata" localSheetId="3" hidden="1">{#N/A,#N/A,TRUE,"preg4";#N/A,#N/A,TRUE,"bazpr99"}</definedName>
    <definedName name="njata" localSheetId="4" hidden="1">{#N/A,#N/A,TRUE,"preg4";#N/A,#N/A,TRUE,"bazpr99"}</definedName>
    <definedName name="njata" localSheetId="5" hidden="1">{#N/A,#N/A,TRUE,"preg4";#N/A,#N/A,TRUE,"bazpr99"}</definedName>
    <definedName name="njata" localSheetId="6" hidden="1">{#N/A,#N/A,TRUE,"preg4";#N/A,#N/A,TRUE,"bazpr99"}</definedName>
    <definedName name="njata" localSheetId="7" hidden="1">{#N/A,#N/A,TRUE,"preg4";#N/A,#N/A,TRUE,"bazpr99"}</definedName>
    <definedName name="njata" localSheetId="8" hidden="1">{#N/A,#N/A,TRUE,"preg4";#N/A,#N/A,TRUE,"bazpr99"}</definedName>
    <definedName name="njata" hidden="1">{#N/A,#N/A,TRUE,"preg4";#N/A,#N/A,TRUE,"bazpr99"}</definedName>
    <definedName name="nty" localSheetId="0" hidden="1">{#N/A,#N/A,TRUE,"preg4";#N/A,#N/A,TRUE,"bazpr2000"}</definedName>
    <definedName name="nty" localSheetId="9" hidden="1">{#N/A,#N/A,TRUE,"preg4";#N/A,#N/A,TRUE,"bazpr2000"}</definedName>
    <definedName name="nty" localSheetId="10" hidden="1">{#N/A,#N/A,TRUE,"preg4";#N/A,#N/A,TRUE,"bazpr2000"}</definedName>
    <definedName name="nty" localSheetId="11" hidden="1">{#N/A,#N/A,TRUE,"preg4";#N/A,#N/A,TRUE,"bazpr2000"}</definedName>
    <definedName name="nty" localSheetId="12" hidden="1">{#N/A,#N/A,TRUE,"preg4";#N/A,#N/A,TRUE,"bazpr2000"}</definedName>
    <definedName name="nty" localSheetId="13" hidden="1">{#N/A,#N/A,TRUE,"preg4";#N/A,#N/A,TRUE,"bazpr2000"}</definedName>
    <definedName name="nty" localSheetId="14" hidden="1">{#N/A,#N/A,TRUE,"preg4";#N/A,#N/A,TRUE,"bazpr2000"}</definedName>
    <definedName name="nty" localSheetId="1" hidden="1">{#N/A,#N/A,TRUE,"preg4";#N/A,#N/A,TRUE,"bazpr2000"}</definedName>
    <definedName name="nty" localSheetId="3" hidden="1">{#N/A,#N/A,TRUE,"preg4";#N/A,#N/A,TRUE,"bazpr2000"}</definedName>
    <definedName name="nty" localSheetId="4" hidden="1">{#N/A,#N/A,TRUE,"preg4";#N/A,#N/A,TRUE,"bazpr2000"}</definedName>
    <definedName name="nty" localSheetId="5" hidden="1">{#N/A,#N/A,TRUE,"preg4";#N/A,#N/A,TRUE,"bazpr2000"}</definedName>
    <definedName name="nty" localSheetId="6" hidden="1">{#N/A,#N/A,TRUE,"preg4";#N/A,#N/A,TRUE,"bazpr2000"}</definedName>
    <definedName name="nty" localSheetId="7" hidden="1">{#N/A,#N/A,TRUE,"preg4";#N/A,#N/A,TRUE,"bazpr2000"}</definedName>
    <definedName name="nty" localSheetId="8" hidden="1">{#N/A,#N/A,TRUE,"preg4";#N/A,#N/A,TRUE,"bazpr2000"}</definedName>
    <definedName name="nty" hidden="1">{#N/A,#N/A,TRUE,"preg4";#N/A,#N/A,TRUE,"bazpr2000"}</definedName>
    <definedName name="Num_Pmt_Per_Year" localSheetId="0">#REF!</definedName>
    <definedName name="Num_Pmt_Per_Year" localSheetId="14">#REF!</definedName>
    <definedName name="Num_Pmt_Per_Year" localSheetId="1">#REF!</definedName>
    <definedName name="Num_Pmt_Per_Year" localSheetId="8">#REF!</definedName>
    <definedName name="Num_Pmt_Per_Year">#REF!</definedName>
    <definedName name="Number_of_Payments" localSheetId="0">MATCH(0.01,'Annex 1'!End_Bal,-1)+1</definedName>
    <definedName name="Number_of_Payments" localSheetId="9">MATCH(0.01,End_Bal,-1)+1</definedName>
    <definedName name="Number_of_Payments" localSheetId="10">MATCH(0.01,End_Bal,-1)+1</definedName>
    <definedName name="Number_of_Payments" localSheetId="14">MATCH(0.01,'Annex 15'!End_Bal,-1)+1</definedName>
    <definedName name="Number_of_Payments" localSheetId="1">MATCH(0.01,'Annex 2'!End_Bal,-1)+1</definedName>
    <definedName name="Number_of_Payments" localSheetId="8">MATCH(0.01,'Annex 9'!End_Bal,-1)+1</definedName>
    <definedName name="Number_of_Payments">MATCH(0.01,End_Bal,-1)+1</definedName>
    <definedName name="nut" localSheetId="0" hidden="1">{#N/A,#N/A,TRUE,"preg4";#N/A,#N/A,TRUE,"bazpr99"}</definedName>
    <definedName name="nut" localSheetId="9" hidden="1">{#N/A,#N/A,TRUE,"preg4";#N/A,#N/A,TRUE,"bazpr99"}</definedName>
    <definedName name="nut" localSheetId="10" hidden="1">{#N/A,#N/A,TRUE,"preg4";#N/A,#N/A,TRUE,"bazpr99"}</definedName>
    <definedName name="nut" localSheetId="11" hidden="1">{#N/A,#N/A,TRUE,"preg4";#N/A,#N/A,TRUE,"bazpr99"}</definedName>
    <definedName name="nut" localSheetId="12" hidden="1">{#N/A,#N/A,TRUE,"preg4";#N/A,#N/A,TRUE,"bazpr99"}</definedName>
    <definedName name="nut" localSheetId="13" hidden="1">{#N/A,#N/A,TRUE,"preg4";#N/A,#N/A,TRUE,"bazpr99"}</definedName>
    <definedName name="nut" localSheetId="14" hidden="1">{#N/A,#N/A,TRUE,"preg4";#N/A,#N/A,TRUE,"bazpr99"}</definedName>
    <definedName name="nut" localSheetId="1" hidden="1">{#N/A,#N/A,TRUE,"preg4";#N/A,#N/A,TRUE,"bazpr99"}</definedName>
    <definedName name="nut" localSheetId="3" hidden="1">{#N/A,#N/A,TRUE,"preg4";#N/A,#N/A,TRUE,"bazpr99"}</definedName>
    <definedName name="nut" localSheetId="4" hidden="1">{#N/A,#N/A,TRUE,"preg4";#N/A,#N/A,TRUE,"bazpr99"}</definedName>
    <definedName name="nut" localSheetId="5" hidden="1">{#N/A,#N/A,TRUE,"preg4";#N/A,#N/A,TRUE,"bazpr99"}</definedName>
    <definedName name="nut" localSheetId="6" hidden="1">{#N/A,#N/A,TRUE,"preg4";#N/A,#N/A,TRUE,"bazpr99"}</definedName>
    <definedName name="nut" localSheetId="7" hidden="1">{#N/A,#N/A,TRUE,"preg4";#N/A,#N/A,TRUE,"bazpr99"}</definedName>
    <definedName name="nut" localSheetId="8" hidden="1">{#N/A,#N/A,TRUE,"preg4";#N/A,#N/A,TRUE,"bazpr99"}</definedName>
    <definedName name="nut" hidden="1">{#N/A,#N/A,TRUE,"preg4";#N/A,#N/A,TRUE,"bazpr99"}</definedName>
    <definedName name="oioi" localSheetId="0" hidden="1">{#N/A,#N/A,TRUE,"preg4";#N/A,#N/A,TRUE,"bazpr99"}</definedName>
    <definedName name="oioi" localSheetId="9" hidden="1">{#N/A,#N/A,TRUE,"preg4";#N/A,#N/A,TRUE,"bazpr99"}</definedName>
    <definedName name="oioi" localSheetId="10" hidden="1">{#N/A,#N/A,TRUE,"preg4";#N/A,#N/A,TRUE,"bazpr99"}</definedName>
    <definedName name="oioi" localSheetId="11" hidden="1">{#N/A,#N/A,TRUE,"preg4";#N/A,#N/A,TRUE,"bazpr99"}</definedName>
    <definedName name="oioi" localSheetId="12" hidden="1">{#N/A,#N/A,TRUE,"preg4";#N/A,#N/A,TRUE,"bazpr99"}</definedName>
    <definedName name="oioi" localSheetId="13" hidden="1">{#N/A,#N/A,TRUE,"preg4";#N/A,#N/A,TRUE,"bazpr99"}</definedName>
    <definedName name="oioi" localSheetId="14" hidden="1">{#N/A,#N/A,TRUE,"preg4";#N/A,#N/A,TRUE,"bazpr99"}</definedName>
    <definedName name="oioi" localSheetId="1" hidden="1">{#N/A,#N/A,TRUE,"preg4";#N/A,#N/A,TRUE,"bazpr99"}</definedName>
    <definedName name="oioi" localSheetId="3" hidden="1">{#N/A,#N/A,TRUE,"preg4";#N/A,#N/A,TRUE,"bazpr99"}</definedName>
    <definedName name="oioi" localSheetId="4" hidden="1">{#N/A,#N/A,TRUE,"preg4";#N/A,#N/A,TRUE,"bazpr99"}</definedName>
    <definedName name="oioi" localSheetId="5" hidden="1">{#N/A,#N/A,TRUE,"preg4";#N/A,#N/A,TRUE,"bazpr99"}</definedName>
    <definedName name="oioi" localSheetId="6" hidden="1">{#N/A,#N/A,TRUE,"preg4";#N/A,#N/A,TRUE,"bazpr99"}</definedName>
    <definedName name="oioi" localSheetId="7" hidden="1">{#N/A,#N/A,TRUE,"preg4";#N/A,#N/A,TRUE,"bazpr99"}</definedName>
    <definedName name="oioi" localSheetId="8" hidden="1">{#N/A,#N/A,TRUE,"preg4";#N/A,#N/A,TRUE,"bazpr99"}</definedName>
    <definedName name="oioi" hidden="1">{#N/A,#N/A,TRUE,"preg4";#N/A,#N/A,TRUE,"bazpr99"}</definedName>
    <definedName name="ok" localSheetId="0" hidden="1">{#N/A,#N/A,TRUE,"preg4";#N/A,#N/A,TRUE,"bazpr2000"}</definedName>
    <definedName name="ok" localSheetId="9" hidden="1">{#N/A,#N/A,TRUE,"preg4";#N/A,#N/A,TRUE,"bazpr2000"}</definedName>
    <definedName name="ok" localSheetId="10" hidden="1">{#N/A,#N/A,TRUE,"preg4";#N/A,#N/A,TRUE,"bazpr2000"}</definedName>
    <definedName name="ok" localSheetId="11" hidden="1">{#N/A,#N/A,TRUE,"preg4";#N/A,#N/A,TRUE,"bazpr2000"}</definedName>
    <definedName name="ok" localSheetId="12" hidden="1">{#N/A,#N/A,TRUE,"preg4";#N/A,#N/A,TRUE,"bazpr2000"}</definedName>
    <definedName name="ok" localSheetId="13" hidden="1">{#N/A,#N/A,TRUE,"preg4";#N/A,#N/A,TRUE,"bazpr2000"}</definedName>
    <definedName name="ok" localSheetId="14" hidden="1">{#N/A,#N/A,TRUE,"preg4";#N/A,#N/A,TRUE,"bazpr2000"}</definedName>
    <definedName name="ok" localSheetId="1" hidden="1">{#N/A,#N/A,TRUE,"preg4";#N/A,#N/A,TRUE,"bazpr2000"}</definedName>
    <definedName name="ok" localSheetId="3" hidden="1">{#N/A,#N/A,TRUE,"preg4";#N/A,#N/A,TRUE,"bazpr2000"}</definedName>
    <definedName name="ok" localSheetId="4" hidden="1">{#N/A,#N/A,TRUE,"preg4";#N/A,#N/A,TRUE,"bazpr2000"}</definedName>
    <definedName name="ok" localSheetId="5" hidden="1">{#N/A,#N/A,TRUE,"preg4";#N/A,#N/A,TRUE,"bazpr2000"}</definedName>
    <definedName name="ok" localSheetId="6" hidden="1">{#N/A,#N/A,TRUE,"preg4";#N/A,#N/A,TRUE,"bazpr2000"}</definedName>
    <definedName name="ok" localSheetId="7" hidden="1">{#N/A,#N/A,TRUE,"preg4";#N/A,#N/A,TRUE,"bazpr2000"}</definedName>
    <definedName name="ok" localSheetId="8" hidden="1">{#N/A,#N/A,TRUE,"preg4";#N/A,#N/A,TRUE,"bazpr2000"}</definedName>
    <definedName name="ok" hidden="1">{#N/A,#N/A,TRUE,"preg4";#N/A,#N/A,TRUE,"bazpr2000"}</definedName>
    <definedName name="p" localSheetId="0" hidden="1">{#N/A,#N/A,TRUE,"preg4";#N/A,#N/A,TRUE,"bazpr99"}</definedName>
    <definedName name="p" localSheetId="9" hidden="1">{#N/A,#N/A,TRUE,"preg4";#N/A,#N/A,TRUE,"bazpr99"}</definedName>
    <definedName name="p" localSheetId="10" hidden="1">{#N/A,#N/A,TRUE,"preg4";#N/A,#N/A,TRUE,"bazpr99"}</definedName>
    <definedName name="p" localSheetId="11" hidden="1">{#N/A,#N/A,TRUE,"preg4";#N/A,#N/A,TRUE,"bazpr99"}</definedName>
    <definedName name="p" localSheetId="12" hidden="1">{#N/A,#N/A,TRUE,"preg4";#N/A,#N/A,TRUE,"bazpr99"}</definedName>
    <definedName name="p" localSheetId="13" hidden="1">{#N/A,#N/A,TRUE,"preg4";#N/A,#N/A,TRUE,"bazpr99"}</definedName>
    <definedName name="p" localSheetId="14" hidden="1">{#N/A,#N/A,TRUE,"preg4";#N/A,#N/A,TRUE,"bazpr99"}</definedName>
    <definedName name="p" localSheetId="1" hidden="1">{#N/A,#N/A,TRUE,"preg4";#N/A,#N/A,TRUE,"bazpr99"}</definedName>
    <definedName name="p" localSheetId="3" hidden="1">{#N/A,#N/A,TRUE,"preg4";#N/A,#N/A,TRUE,"bazpr99"}</definedName>
    <definedName name="p" localSheetId="4" hidden="1">{#N/A,#N/A,TRUE,"preg4";#N/A,#N/A,TRUE,"bazpr99"}</definedName>
    <definedName name="p" localSheetId="5" hidden="1">{#N/A,#N/A,TRUE,"preg4";#N/A,#N/A,TRUE,"bazpr99"}</definedName>
    <definedName name="p" localSheetId="6" hidden="1">{#N/A,#N/A,TRUE,"preg4";#N/A,#N/A,TRUE,"bazpr99"}</definedName>
    <definedName name="p" localSheetId="7" hidden="1">{#N/A,#N/A,TRUE,"preg4";#N/A,#N/A,TRUE,"bazpr99"}</definedName>
    <definedName name="p" localSheetId="8" hidden="1">{#N/A,#N/A,TRUE,"preg4";#N/A,#N/A,TRUE,"bazpr99"}</definedName>
    <definedName name="p" hidden="1">{#N/A,#N/A,TRUE,"preg4";#N/A,#N/A,TRUE,"bazpr99"}</definedName>
    <definedName name="Pay_Date" localSheetId="0">#REF!</definedName>
    <definedName name="Pay_Date" localSheetId="14">#REF!</definedName>
    <definedName name="Pay_Date" localSheetId="1">#REF!</definedName>
    <definedName name="Pay_Date" localSheetId="8">#REF!</definedName>
    <definedName name="Pay_Date">#REF!</definedName>
    <definedName name="Pay_Num" localSheetId="0">#REF!</definedName>
    <definedName name="Pay_Num" localSheetId="14">#REF!</definedName>
    <definedName name="Pay_Num" localSheetId="1">#REF!</definedName>
    <definedName name="Pay_Num" localSheetId="8">#REF!</definedName>
    <definedName name="Pay_Num">#REF!</definedName>
    <definedName name="Payment_Date" localSheetId="0">DATE(YEAR('Annex 1'!Loan_Start),MONTH('Annex 1'!Loan_Start)+Payment_Number,DAY('Annex 1'!Loan_Start))</definedName>
    <definedName name="Payment_Date" localSheetId="9">DATE(YEAR(Loan_Start),MONTH(Loan_Start)+Payment_Number,DAY(Loan_Start))</definedName>
    <definedName name="Payment_Date" localSheetId="10">DATE(YEAR(Loan_Start),MONTH(Loan_Start)+Payment_Number,DAY(Loan_Start))</definedName>
    <definedName name="Payment_Date" localSheetId="14">DATE(YEAR('Annex 15'!Loan_Start),MONTH('Annex 15'!Loan_Start)+Payment_Number,DAY('Annex 15'!Loan_Start))</definedName>
    <definedName name="Payment_Date" localSheetId="1">DATE(YEAR('Annex 2'!Loan_Start),MONTH('Annex 2'!Loan_Start)+Payment_Number,DAY('Annex 2'!Loan_Start))</definedName>
    <definedName name="Payment_Date" localSheetId="8">DATE(YEAR('Annex 9'!Loan_Start),MONTH('Annex 9'!Loan_Start)+Payment_Number,DAY('Annex 9'!Loan_Start))</definedName>
    <definedName name="Payment_Date">DATE(YEAR(Loan_Start),MONTH(Loan_Start)+Payment_Number,DAY(Loan_Start))</definedName>
    <definedName name="pazar" localSheetId="0" hidden="1">{#N/A,#N/A,TRUE,"preg4";#N/A,#N/A,TRUE,"bazpr99"}</definedName>
    <definedName name="pazar" localSheetId="9" hidden="1">{#N/A,#N/A,TRUE,"preg4";#N/A,#N/A,TRUE,"bazpr99"}</definedName>
    <definedName name="pazar" localSheetId="10" hidden="1">{#N/A,#N/A,TRUE,"preg4";#N/A,#N/A,TRUE,"bazpr99"}</definedName>
    <definedName name="pazar" localSheetId="11" hidden="1">{#N/A,#N/A,TRUE,"preg4";#N/A,#N/A,TRUE,"bazpr99"}</definedName>
    <definedName name="pazar" localSheetId="12" hidden="1">{#N/A,#N/A,TRUE,"preg4";#N/A,#N/A,TRUE,"bazpr99"}</definedName>
    <definedName name="pazar" localSheetId="13" hidden="1">{#N/A,#N/A,TRUE,"preg4";#N/A,#N/A,TRUE,"bazpr99"}</definedName>
    <definedName name="pazar" localSheetId="14" hidden="1">{#N/A,#N/A,TRUE,"preg4";#N/A,#N/A,TRUE,"bazpr99"}</definedName>
    <definedName name="pazar" localSheetId="1" hidden="1">{#N/A,#N/A,TRUE,"preg4";#N/A,#N/A,TRUE,"bazpr99"}</definedName>
    <definedName name="pazar" localSheetId="3" hidden="1">{#N/A,#N/A,TRUE,"preg4";#N/A,#N/A,TRUE,"bazpr99"}</definedName>
    <definedName name="pazar" localSheetId="4" hidden="1">{#N/A,#N/A,TRUE,"preg4";#N/A,#N/A,TRUE,"bazpr99"}</definedName>
    <definedName name="pazar" localSheetId="5" hidden="1">{#N/A,#N/A,TRUE,"preg4";#N/A,#N/A,TRUE,"bazpr99"}</definedName>
    <definedName name="pazar" localSheetId="6" hidden="1">{#N/A,#N/A,TRUE,"preg4";#N/A,#N/A,TRUE,"bazpr99"}</definedName>
    <definedName name="pazar" localSheetId="7" hidden="1">{#N/A,#N/A,TRUE,"preg4";#N/A,#N/A,TRUE,"bazpr99"}</definedName>
    <definedName name="pazar" localSheetId="8" hidden="1">{#N/A,#N/A,TRUE,"preg4";#N/A,#N/A,TRUE,"bazpr99"}</definedName>
    <definedName name="pazar" hidden="1">{#N/A,#N/A,TRUE,"preg4";#N/A,#N/A,TRUE,"bazpr99"}</definedName>
    <definedName name="pazar2000" localSheetId="0" hidden="1">{#N/A,#N/A,TRUE,"preg4";#N/A,#N/A,TRUE,"bazpr99"}</definedName>
    <definedName name="pazar2000" localSheetId="9" hidden="1">{#N/A,#N/A,TRUE,"preg4";#N/A,#N/A,TRUE,"bazpr99"}</definedName>
    <definedName name="pazar2000" localSheetId="10" hidden="1">{#N/A,#N/A,TRUE,"preg4";#N/A,#N/A,TRUE,"bazpr99"}</definedName>
    <definedName name="pazar2000" localSheetId="11" hidden="1">{#N/A,#N/A,TRUE,"preg4";#N/A,#N/A,TRUE,"bazpr99"}</definedName>
    <definedName name="pazar2000" localSheetId="12" hidden="1">{#N/A,#N/A,TRUE,"preg4";#N/A,#N/A,TRUE,"bazpr99"}</definedName>
    <definedName name="pazar2000" localSheetId="13" hidden="1">{#N/A,#N/A,TRUE,"preg4";#N/A,#N/A,TRUE,"bazpr99"}</definedName>
    <definedName name="pazar2000" localSheetId="14" hidden="1">{#N/A,#N/A,TRUE,"preg4";#N/A,#N/A,TRUE,"bazpr99"}</definedName>
    <definedName name="pazar2000" localSheetId="1" hidden="1">{#N/A,#N/A,TRUE,"preg4";#N/A,#N/A,TRUE,"bazpr99"}</definedName>
    <definedName name="pazar2000" localSheetId="3" hidden="1">{#N/A,#N/A,TRUE,"preg4";#N/A,#N/A,TRUE,"bazpr99"}</definedName>
    <definedName name="pazar2000" localSheetId="4" hidden="1">{#N/A,#N/A,TRUE,"preg4";#N/A,#N/A,TRUE,"bazpr99"}</definedName>
    <definedName name="pazar2000" localSheetId="5" hidden="1">{#N/A,#N/A,TRUE,"preg4";#N/A,#N/A,TRUE,"bazpr99"}</definedName>
    <definedName name="pazar2000" localSheetId="6" hidden="1">{#N/A,#N/A,TRUE,"preg4";#N/A,#N/A,TRUE,"bazpr99"}</definedName>
    <definedName name="pazar2000" localSheetId="7" hidden="1">{#N/A,#N/A,TRUE,"preg4";#N/A,#N/A,TRUE,"bazpr99"}</definedName>
    <definedName name="pazar2000" localSheetId="8" hidden="1">{#N/A,#N/A,TRUE,"preg4";#N/A,#N/A,TRUE,"bazpr99"}</definedName>
    <definedName name="pazar2000" hidden="1">{#N/A,#N/A,TRUE,"preg4";#N/A,#N/A,TRUE,"bazpr99"}</definedName>
    <definedName name="PHV_godishen" localSheetId="0">#REF!</definedName>
    <definedName name="PHV_godishen" localSheetId="9">#REF!</definedName>
    <definedName name="PHV_godishen" localSheetId="10">#REF!</definedName>
    <definedName name="PHV_godishen" localSheetId="11">#REF!</definedName>
    <definedName name="PHV_godishen" localSheetId="12">#REF!</definedName>
    <definedName name="PHV_godishen" localSheetId="13">#REF!</definedName>
    <definedName name="PHV_godishen" localSheetId="14">#REF!</definedName>
    <definedName name="PHV_godishen" localSheetId="1">#REF!</definedName>
    <definedName name="PHV_godishen" localSheetId="4">#REF!</definedName>
    <definedName name="PHV_godishen" localSheetId="5">#REF!</definedName>
    <definedName name="PHV_godishen" localSheetId="6">#REF!</definedName>
    <definedName name="PHV_godishen" localSheetId="7">#REF!</definedName>
    <definedName name="PHV_godishen" localSheetId="8">#REF!</definedName>
    <definedName name="PHV_godishen">#REF!</definedName>
    <definedName name="pita" localSheetId="0" hidden="1">{#N/A,#N/A,TRUE,"preg4";#N/A,#N/A,TRUE,"bazpr99"}</definedName>
    <definedName name="pita" localSheetId="9" hidden="1">{#N/A,#N/A,TRUE,"preg4";#N/A,#N/A,TRUE,"bazpr99"}</definedName>
    <definedName name="pita" localSheetId="10" hidden="1">{#N/A,#N/A,TRUE,"preg4";#N/A,#N/A,TRUE,"bazpr99"}</definedName>
    <definedName name="pita" localSheetId="11" hidden="1">{#N/A,#N/A,TRUE,"preg4";#N/A,#N/A,TRUE,"bazpr99"}</definedName>
    <definedName name="pita" localSheetId="12" hidden="1">{#N/A,#N/A,TRUE,"preg4";#N/A,#N/A,TRUE,"bazpr99"}</definedName>
    <definedName name="pita" localSheetId="13" hidden="1">{#N/A,#N/A,TRUE,"preg4";#N/A,#N/A,TRUE,"bazpr99"}</definedName>
    <definedName name="pita" localSheetId="14" hidden="1">{#N/A,#N/A,TRUE,"preg4";#N/A,#N/A,TRUE,"bazpr99"}</definedName>
    <definedName name="pita" localSheetId="1" hidden="1">{#N/A,#N/A,TRUE,"preg4";#N/A,#N/A,TRUE,"bazpr99"}</definedName>
    <definedName name="pita" localSheetId="3" hidden="1">{#N/A,#N/A,TRUE,"preg4";#N/A,#N/A,TRUE,"bazpr99"}</definedName>
    <definedName name="pita" localSheetId="4" hidden="1">{#N/A,#N/A,TRUE,"preg4";#N/A,#N/A,TRUE,"bazpr99"}</definedName>
    <definedName name="pita" localSheetId="5" hidden="1">{#N/A,#N/A,TRUE,"preg4";#N/A,#N/A,TRUE,"bazpr99"}</definedName>
    <definedName name="pita" localSheetId="6" hidden="1">{#N/A,#N/A,TRUE,"preg4";#N/A,#N/A,TRUE,"bazpr99"}</definedName>
    <definedName name="pita" localSheetId="7" hidden="1">{#N/A,#N/A,TRUE,"preg4";#N/A,#N/A,TRUE,"bazpr99"}</definedName>
    <definedName name="pita" localSheetId="8" hidden="1">{#N/A,#N/A,TRUE,"preg4";#N/A,#N/A,TRUE,"bazpr99"}</definedName>
    <definedName name="pita" hidden="1">{#N/A,#N/A,TRUE,"preg4";#N/A,#N/A,TRUE,"bazpr99"}</definedName>
    <definedName name="pitaa" localSheetId="0" hidden="1">{#N/A,#N/A,TRUE,"preg4";#N/A,#N/A,TRUE,"bazpr99"}</definedName>
    <definedName name="pitaa" localSheetId="9" hidden="1">{#N/A,#N/A,TRUE,"preg4";#N/A,#N/A,TRUE,"bazpr99"}</definedName>
    <definedName name="pitaa" localSheetId="10" hidden="1">{#N/A,#N/A,TRUE,"preg4";#N/A,#N/A,TRUE,"bazpr99"}</definedName>
    <definedName name="pitaa" localSheetId="11" hidden="1">{#N/A,#N/A,TRUE,"preg4";#N/A,#N/A,TRUE,"bazpr99"}</definedName>
    <definedName name="pitaa" localSheetId="12" hidden="1">{#N/A,#N/A,TRUE,"preg4";#N/A,#N/A,TRUE,"bazpr99"}</definedName>
    <definedName name="pitaa" localSheetId="13" hidden="1">{#N/A,#N/A,TRUE,"preg4";#N/A,#N/A,TRUE,"bazpr99"}</definedName>
    <definedName name="pitaa" localSheetId="14" hidden="1">{#N/A,#N/A,TRUE,"preg4";#N/A,#N/A,TRUE,"bazpr99"}</definedName>
    <definedName name="pitaa" localSheetId="1" hidden="1">{#N/A,#N/A,TRUE,"preg4";#N/A,#N/A,TRUE,"bazpr99"}</definedName>
    <definedName name="pitaa" localSheetId="3" hidden="1">{#N/A,#N/A,TRUE,"preg4";#N/A,#N/A,TRUE,"bazpr99"}</definedName>
    <definedName name="pitaa" localSheetId="4" hidden="1">{#N/A,#N/A,TRUE,"preg4";#N/A,#N/A,TRUE,"bazpr99"}</definedName>
    <definedName name="pitaa" localSheetId="5" hidden="1">{#N/A,#N/A,TRUE,"preg4";#N/A,#N/A,TRUE,"bazpr99"}</definedName>
    <definedName name="pitaa" localSheetId="6" hidden="1">{#N/A,#N/A,TRUE,"preg4";#N/A,#N/A,TRUE,"bazpr99"}</definedName>
    <definedName name="pitaa" localSheetId="7" hidden="1">{#N/A,#N/A,TRUE,"preg4";#N/A,#N/A,TRUE,"bazpr99"}</definedName>
    <definedName name="pitaa" localSheetId="8" hidden="1">{#N/A,#N/A,TRUE,"preg4";#N/A,#N/A,TRUE,"bazpr99"}</definedName>
    <definedName name="pitaa" hidden="1">{#N/A,#N/A,TRUE,"preg4";#N/A,#N/A,TRUE,"bazpr99"}</definedName>
    <definedName name="pl" localSheetId="0" hidden="1">{#N/A,#N/A,TRUE,"preg4";#N/A,#N/A,TRUE,"bazpr99"}</definedName>
    <definedName name="pl" localSheetId="9" hidden="1">{#N/A,#N/A,TRUE,"preg4";#N/A,#N/A,TRUE,"bazpr99"}</definedName>
    <definedName name="pl" localSheetId="10" hidden="1">{#N/A,#N/A,TRUE,"preg4";#N/A,#N/A,TRUE,"bazpr99"}</definedName>
    <definedName name="pl" localSheetId="11" hidden="1">{#N/A,#N/A,TRUE,"preg4";#N/A,#N/A,TRUE,"bazpr99"}</definedName>
    <definedName name="pl" localSheetId="12" hidden="1">{#N/A,#N/A,TRUE,"preg4";#N/A,#N/A,TRUE,"bazpr99"}</definedName>
    <definedName name="pl" localSheetId="13" hidden="1">{#N/A,#N/A,TRUE,"preg4";#N/A,#N/A,TRUE,"bazpr99"}</definedName>
    <definedName name="pl" localSheetId="14" hidden="1">{#N/A,#N/A,TRUE,"preg4";#N/A,#N/A,TRUE,"bazpr99"}</definedName>
    <definedName name="pl" localSheetId="1" hidden="1">{#N/A,#N/A,TRUE,"preg4";#N/A,#N/A,TRUE,"bazpr99"}</definedName>
    <definedName name="pl" localSheetId="3" hidden="1">{#N/A,#N/A,TRUE,"preg4";#N/A,#N/A,TRUE,"bazpr99"}</definedName>
    <definedName name="pl" localSheetId="4" hidden="1">{#N/A,#N/A,TRUE,"preg4";#N/A,#N/A,TRUE,"bazpr99"}</definedName>
    <definedName name="pl" localSheetId="5" hidden="1">{#N/A,#N/A,TRUE,"preg4";#N/A,#N/A,TRUE,"bazpr99"}</definedName>
    <definedName name="pl" localSheetId="6" hidden="1">{#N/A,#N/A,TRUE,"preg4";#N/A,#N/A,TRUE,"bazpr99"}</definedName>
    <definedName name="pl" localSheetId="7" hidden="1">{#N/A,#N/A,TRUE,"preg4";#N/A,#N/A,TRUE,"bazpr99"}</definedName>
    <definedName name="pl" localSheetId="8" hidden="1">{#N/A,#N/A,TRUE,"preg4";#N/A,#N/A,TRUE,"bazpr99"}</definedName>
    <definedName name="pl" hidden="1">{#N/A,#N/A,TRUE,"preg4";#N/A,#N/A,TRUE,"bazpr99"}</definedName>
    <definedName name="plasmani" localSheetId="0" hidden="1">{#N/A,#N/A,TRUE,"preg4";#N/A,#N/A,TRUE,"bazpr99"}</definedName>
    <definedName name="plasmani" localSheetId="9" hidden="1">{#N/A,#N/A,TRUE,"preg4";#N/A,#N/A,TRUE,"bazpr99"}</definedName>
    <definedName name="plasmani" localSheetId="10" hidden="1">{#N/A,#N/A,TRUE,"preg4";#N/A,#N/A,TRUE,"bazpr99"}</definedName>
    <definedName name="plasmani" localSheetId="11" hidden="1">{#N/A,#N/A,TRUE,"preg4";#N/A,#N/A,TRUE,"bazpr99"}</definedName>
    <definedName name="plasmani" localSheetId="12" hidden="1">{#N/A,#N/A,TRUE,"preg4";#N/A,#N/A,TRUE,"bazpr99"}</definedName>
    <definedName name="plasmani" localSheetId="13" hidden="1">{#N/A,#N/A,TRUE,"preg4";#N/A,#N/A,TRUE,"bazpr99"}</definedName>
    <definedName name="plasmani" localSheetId="14" hidden="1">{#N/A,#N/A,TRUE,"preg4";#N/A,#N/A,TRUE,"bazpr99"}</definedName>
    <definedName name="plasmani" localSheetId="1" hidden="1">{#N/A,#N/A,TRUE,"preg4";#N/A,#N/A,TRUE,"bazpr99"}</definedName>
    <definedName name="plasmani" localSheetId="3" hidden="1">{#N/A,#N/A,TRUE,"preg4";#N/A,#N/A,TRUE,"bazpr99"}</definedName>
    <definedName name="plasmani" localSheetId="4" hidden="1">{#N/A,#N/A,TRUE,"preg4";#N/A,#N/A,TRUE,"bazpr99"}</definedName>
    <definedName name="plasmani" localSheetId="5" hidden="1">{#N/A,#N/A,TRUE,"preg4";#N/A,#N/A,TRUE,"bazpr99"}</definedName>
    <definedName name="plasmani" localSheetId="6" hidden="1">{#N/A,#N/A,TRUE,"preg4";#N/A,#N/A,TRUE,"bazpr99"}</definedName>
    <definedName name="plasmani" localSheetId="7" hidden="1">{#N/A,#N/A,TRUE,"preg4";#N/A,#N/A,TRUE,"bazpr99"}</definedName>
    <definedName name="plasmani" localSheetId="8" hidden="1">{#N/A,#N/A,TRUE,"preg4";#N/A,#N/A,TRUE,"bazpr99"}</definedName>
    <definedName name="plasmani" hidden="1">{#N/A,#N/A,TRUE,"preg4";#N/A,#N/A,TRUE,"bazpr99"}</definedName>
    <definedName name="ploiu" localSheetId="0" hidden="1">{#N/A,#N/A,TRUE,"preg4";#N/A,#N/A,TRUE,"bazpr99"}</definedName>
    <definedName name="ploiu" localSheetId="9" hidden="1">{#N/A,#N/A,TRUE,"preg4";#N/A,#N/A,TRUE,"bazpr99"}</definedName>
    <definedName name="ploiu" localSheetId="10" hidden="1">{#N/A,#N/A,TRUE,"preg4";#N/A,#N/A,TRUE,"bazpr99"}</definedName>
    <definedName name="ploiu" localSheetId="11" hidden="1">{#N/A,#N/A,TRUE,"preg4";#N/A,#N/A,TRUE,"bazpr99"}</definedName>
    <definedName name="ploiu" localSheetId="12" hidden="1">{#N/A,#N/A,TRUE,"preg4";#N/A,#N/A,TRUE,"bazpr99"}</definedName>
    <definedName name="ploiu" localSheetId="13" hidden="1">{#N/A,#N/A,TRUE,"preg4";#N/A,#N/A,TRUE,"bazpr99"}</definedName>
    <definedName name="ploiu" localSheetId="14" hidden="1">{#N/A,#N/A,TRUE,"preg4";#N/A,#N/A,TRUE,"bazpr99"}</definedName>
    <definedName name="ploiu" localSheetId="1" hidden="1">{#N/A,#N/A,TRUE,"preg4";#N/A,#N/A,TRUE,"bazpr99"}</definedName>
    <definedName name="ploiu" localSheetId="3" hidden="1">{#N/A,#N/A,TRUE,"preg4";#N/A,#N/A,TRUE,"bazpr99"}</definedName>
    <definedName name="ploiu" localSheetId="4" hidden="1">{#N/A,#N/A,TRUE,"preg4";#N/A,#N/A,TRUE,"bazpr99"}</definedName>
    <definedName name="ploiu" localSheetId="5" hidden="1">{#N/A,#N/A,TRUE,"preg4";#N/A,#N/A,TRUE,"bazpr99"}</definedName>
    <definedName name="ploiu" localSheetId="6" hidden="1">{#N/A,#N/A,TRUE,"preg4";#N/A,#N/A,TRUE,"bazpr99"}</definedName>
    <definedName name="ploiu" localSheetId="7" hidden="1">{#N/A,#N/A,TRUE,"preg4";#N/A,#N/A,TRUE,"bazpr99"}</definedName>
    <definedName name="ploiu" localSheetId="8" hidden="1">{#N/A,#N/A,TRUE,"preg4";#N/A,#N/A,TRUE,"bazpr99"}</definedName>
    <definedName name="ploiu" hidden="1">{#N/A,#N/A,TRUE,"preg4";#N/A,#N/A,TRUE,"bazpr99"}</definedName>
    <definedName name="po" localSheetId="0" hidden="1">{#N/A,#N/A,TRUE,"preg4";#N/A,#N/A,TRUE,"bazpr99"}</definedName>
    <definedName name="po" localSheetId="9" hidden="1">{#N/A,#N/A,TRUE,"preg4";#N/A,#N/A,TRUE,"bazpr99"}</definedName>
    <definedName name="po" localSheetId="10" hidden="1">{#N/A,#N/A,TRUE,"preg4";#N/A,#N/A,TRUE,"bazpr99"}</definedName>
    <definedName name="po" localSheetId="11" hidden="1">{#N/A,#N/A,TRUE,"preg4";#N/A,#N/A,TRUE,"bazpr99"}</definedName>
    <definedName name="po" localSheetId="12" hidden="1">{#N/A,#N/A,TRUE,"preg4";#N/A,#N/A,TRUE,"bazpr99"}</definedName>
    <definedName name="po" localSheetId="13" hidden="1">{#N/A,#N/A,TRUE,"preg4";#N/A,#N/A,TRUE,"bazpr99"}</definedName>
    <definedName name="po" localSheetId="14" hidden="1">{#N/A,#N/A,TRUE,"preg4";#N/A,#N/A,TRUE,"bazpr99"}</definedName>
    <definedName name="po" localSheetId="1" hidden="1">{#N/A,#N/A,TRUE,"preg4";#N/A,#N/A,TRUE,"bazpr99"}</definedName>
    <definedName name="po" localSheetId="3" hidden="1">{#N/A,#N/A,TRUE,"preg4";#N/A,#N/A,TRUE,"bazpr99"}</definedName>
    <definedName name="po" localSheetId="4" hidden="1">{#N/A,#N/A,TRUE,"preg4";#N/A,#N/A,TRUE,"bazpr99"}</definedName>
    <definedName name="po" localSheetId="5" hidden="1">{#N/A,#N/A,TRUE,"preg4";#N/A,#N/A,TRUE,"bazpr99"}</definedName>
    <definedName name="po" localSheetId="6" hidden="1">{#N/A,#N/A,TRUE,"preg4";#N/A,#N/A,TRUE,"bazpr99"}</definedName>
    <definedName name="po" localSheetId="7" hidden="1">{#N/A,#N/A,TRUE,"preg4";#N/A,#N/A,TRUE,"bazpr99"}</definedName>
    <definedName name="po" localSheetId="8" hidden="1">{#N/A,#N/A,TRUE,"preg4";#N/A,#N/A,TRUE,"bazpr99"}</definedName>
    <definedName name="po" hidden="1">{#N/A,#N/A,TRUE,"preg4";#N/A,#N/A,TRUE,"bazpr99"}</definedName>
    <definedName name="pop" localSheetId="0" hidden="1">{#N/A,#N/A,TRUE,"preg4";#N/A,#N/A,TRUE,"bazpr99"}</definedName>
    <definedName name="pop" localSheetId="9" hidden="1">{#N/A,#N/A,TRUE,"preg4";#N/A,#N/A,TRUE,"bazpr99"}</definedName>
    <definedName name="pop" localSheetId="10" hidden="1">{#N/A,#N/A,TRUE,"preg4";#N/A,#N/A,TRUE,"bazpr99"}</definedName>
    <definedName name="pop" localSheetId="11" hidden="1">{#N/A,#N/A,TRUE,"preg4";#N/A,#N/A,TRUE,"bazpr99"}</definedName>
    <definedName name="pop" localSheetId="12" hidden="1">{#N/A,#N/A,TRUE,"preg4";#N/A,#N/A,TRUE,"bazpr99"}</definedName>
    <definedName name="pop" localSheetId="13" hidden="1">{#N/A,#N/A,TRUE,"preg4";#N/A,#N/A,TRUE,"bazpr99"}</definedName>
    <definedName name="pop" localSheetId="14" hidden="1">{#N/A,#N/A,TRUE,"preg4";#N/A,#N/A,TRUE,"bazpr99"}</definedName>
    <definedName name="pop" localSheetId="1" hidden="1">{#N/A,#N/A,TRUE,"preg4";#N/A,#N/A,TRUE,"bazpr99"}</definedName>
    <definedName name="pop" localSheetId="3" hidden="1">{#N/A,#N/A,TRUE,"preg4";#N/A,#N/A,TRUE,"bazpr99"}</definedName>
    <definedName name="pop" localSheetId="4" hidden="1">{#N/A,#N/A,TRUE,"preg4";#N/A,#N/A,TRUE,"bazpr99"}</definedName>
    <definedName name="pop" localSheetId="5" hidden="1">{#N/A,#N/A,TRUE,"preg4";#N/A,#N/A,TRUE,"bazpr99"}</definedName>
    <definedName name="pop" localSheetId="6" hidden="1">{#N/A,#N/A,TRUE,"preg4";#N/A,#N/A,TRUE,"bazpr99"}</definedName>
    <definedName name="pop" localSheetId="7" hidden="1">{#N/A,#N/A,TRUE,"preg4";#N/A,#N/A,TRUE,"bazpr99"}</definedName>
    <definedName name="pop" localSheetId="8" hidden="1">{#N/A,#N/A,TRUE,"preg4";#N/A,#N/A,TRUE,"bazpr99"}</definedName>
    <definedName name="pop" hidden="1">{#N/A,#N/A,TRUE,"preg4";#N/A,#N/A,TRUE,"bazpr99"}</definedName>
    <definedName name="popopo" localSheetId="0" hidden="1">{#N/A,#N/A,TRUE,"preg4";#N/A,#N/A,TRUE,"bazpr2001"}</definedName>
    <definedName name="popopo" localSheetId="9" hidden="1">{#N/A,#N/A,TRUE,"preg4";#N/A,#N/A,TRUE,"bazpr2001"}</definedName>
    <definedName name="popopo" localSheetId="10" hidden="1">{#N/A,#N/A,TRUE,"preg4";#N/A,#N/A,TRUE,"bazpr2001"}</definedName>
    <definedName name="popopo" localSheetId="11" hidden="1">{#N/A,#N/A,TRUE,"preg4";#N/A,#N/A,TRUE,"bazpr2001"}</definedName>
    <definedName name="popopo" localSheetId="12" hidden="1">{#N/A,#N/A,TRUE,"preg4";#N/A,#N/A,TRUE,"bazpr2001"}</definedName>
    <definedName name="popopo" localSheetId="13" hidden="1">{#N/A,#N/A,TRUE,"preg4";#N/A,#N/A,TRUE,"bazpr2001"}</definedName>
    <definedName name="popopo" localSheetId="14" hidden="1">{#N/A,#N/A,TRUE,"preg4";#N/A,#N/A,TRUE,"bazpr2001"}</definedName>
    <definedName name="popopo" localSheetId="1" hidden="1">{#N/A,#N/A,TRUE,"preg4";#N/A,#N/A,TRUE,"bazpr2001"}</definedName>
    <definedName name="popopo" localSheetId="3" hidden="1">{#N/A,#N/A,TRUE,"preg4";#N/A,#N/A,TRUE,"bazpr2001"}</definedName>
    <definedName name="popopo" localSheetId="4" hidden="1">{#N/A,#N/A,TRUE,"preg4";#N/A,#N/A,TRUE,"bazpr2001"}</definedName>
    <definedName name="popopo" localSheetId="5" hidden="1">{#N/A,#N/A,TRUE,"preg4";#N/A,#N/A,TRUE,"bazpr2001"}</definedName>
    <definedName name="popopo" localSheetId="6" hidden="1">{#N/A,#N/A,TRUE,"preg4";#N/A,#N/A,TRUE,"bazpr2001"}</definedName>
    <definedName name="popopo" localSheetId="7" hidden="1">{#N/A,#N/A,TRUE,"preg4";#N/A,#N/A,TRUE,"bazpr2001"}</definedName>
    <definedName name="popopo" localSheetId="8" hidden="1">{#N/A,#N/A,TRUE,"preg4";#N/A,#N/A,TRUE,"bazpr2001"}</definedName>
    <definedName name="popopo" hidden="1">{#N/A,#N/A,TRUE,"preg4";#N/A,#N/A,TRUE,"bazpr2001"}</definedName>
    <definedName name="pp" localSheetId="0" hidden="1">{#N/A,#N/A,TRUE,"preg4";#N/A,#N/A,TRUE,"bazpr2000"}</definedName>
    <definedName name="pp" localSheetId="9" hidden="1">{#N/A,#N/A,TRUE,"preg4";#N/A,#N/A,TRUE,"bazpr2000"}</definedName>
    <definedName name="pp" localSheetId="10" hidden="1">{#N/A,#N/A,TRUE,"preg4";#N/A,#N/A,TRUE,"bazpr2000"}</definedName>
    <definedName name="pp" localSheetId="11" hidden="1">{#N/A,#N/A,TRUE,"preg4";#N/A,#N/A,TRUE,"bazpr2000"}</definedName>
    <definedName name="pp" localSheetId="12" hidden="1">{#N/A,#N/A,TRUE,"preg4";#N/A,#N/A,TRUE,"bazpr2000"}</definedName>
    <definedName name="pp" localSheetId="13" hidden="1">{#N/A,#N/A,TRUE,"preg4";#N/A,#N/A,TRUE,"bazpr2000"}</definedName>
    <definedName name="pp" localSheetId="14" hidden="1">{#N/A,#N/A,TRUE,"preg4";#N/A,#N/A,TRUE,"bazpr2000"}</definedName>
    <definedName name="pp" localSheetId="1" hidden="1">{#N/A,#N/A,TRUE,"preg4";#N/A,#N/A,TRUE,"bazpr2000"}</definedName>
    <definedName name="pp" localSheetId="3" hidden="1">{#N/A,#N/A,TRUE,"preg4";#N/A,#N/A,TRUE,"bazpr2000"}</definedName>
    <definedName name="pp" localSheetId="4" hidden="1">{#N/A,#N/A,TRUE,"preg4";#N/A,#N/A,TRUE,"bazpr2000"}</definedName>
    <definedName name="pp" localSheetId="5" hidden="1">{#N/A,#N/A,TRUE,"preg4";#N/A,#N/A,TRUE,"bazpr2000"}</definedName>
    <definedName name="pp" localSheetId="6" hidden="1">{#N/A,#N/A,TRUE,"preg4";#N/A,#N/A,TRUE,"bazpr2000"}</definedName>
    <definedName name="pp" localSheetId="7" hidden="1">{#N/A,#N/A,TRUE,"preg4";#N/A,#N/A,TRUE,"bazpr2000"}</definedName>
    <definedName name="pp" localSheetId="8" hidden="1">{#N/A,#N/A,TRUE,"preg4";#N/A,#N/A,TRUE,"bazpr2000"}</definedName>
    <definedName name="pp" hidden="1">{#N/A,#N/A,TRUE,"preg4";#N/A,#N/A,TRUE,"bazpr2000"}</definedName>
    <definedName name="Princ" localSheetId="0">#REF!</definedName>
    <definedName name="Princ" localSheetId="14">#REF!</definedName>
    <definedName name="Princ" localSheetId="1">#REF!</definedName>
    <definedName name="Princ" localSheetId="8">#REF!</definedName>
    <definedName name="Princ">#REF!</definedName>
    <definedName name="_xlnm.Print_Area" localSheetId="0">'Annex 1'!$A$1:$N$157</definedName>
    <definedName name="_xlnm.Print_Area" localSheetId="10">'Annex 11'!$B$2:$P$26</definedName>
    <definedName name="_xlnm.Print_Area" localSheetId="11">'Annex 12'!$B$1:$AN$17</definedName>
    <definedName name="_xlnm.Print_Area" localSheetId="12">'Annex 13'!$C$1:$M$17</definedName>
    <definedName name="_xlnm.Print_Area" localSheetId="13">'Annex 14'!$C$1:$K$21</definedName>
    <definedName name="_xlnm.Print_Area" localSheetId="14">'Annex 15'!$C$1:$T$18</definedName>
    <definedName name="_xlnm.Print_Area" localSheetId="15">'Annex 16'!$A$1:$AC$54</definedName>
    <definedName name="_xlnm.Print_Area" localSheetId="1">'Annex 2'!$A$1:$N$98</definedName>
    <definedName name="_xlnm.Print_Area" localSheetId="8">#REF!</definedName>
    <definedName name="_xlnm.Print_Area">#REF!</definedName>
    <definedName name="PRINT_AREA_MI" localSheetId="0">#REF!</definedName>
    <definedName name="PRINT_AREA_MI" localSheetId="14">#REF!</definedName>
    <definedName name="PRINT_AREA_MI" localSheetId="1">#REF!</definedName>
    <definedName name="PRINT_AREA_MI" localSheetId="8">#REF!</definedName>
    <definedName name="PRINT_AREA_MI">#REF!</definedName>
    <definedName name="Print_Area_Reset" localSheetId="0">OFFSET('Annex 1'!Full_Print,0,0,'Annex 1'!Last_Row)</definedName>
    <definedName name="Print_Area_Reset" localSheetId="9">OFFSET(Full_Print,0,0,'Annex 10'!Last_Row)</definedName>
    <definedName name="Print_Area_Reset" localSheetId="10">OFFSET(Full_Print,0,0,'Annex 11'!Last_Row)</definedName>
    <definedName name="Print_Area_Reset" localSheetId="14">OFFSET('Annex 15'!Full_Print,0,0,'Annex 15'!Last_Row)</definedName>
    <definedName name="Print_Area_Reset" localSheetId="1">OFFSET('Annex 2'!Full_Print,0,0,'Annex 2'!Last_Row)</definedName>
    <definedName name="Print_Area_Reset" localSheetId="8">OFFSET('Annex 9'!Full_Print,0,0,'Annex 9'!Last_Row)</definedName>
    <definedName name="Print_Area_Reset">OFFSET(Full_Print,0,0,Last_Row)</definedName>
    <definedName name="_xlnm.Print_Titles" localSheetId="0">'Annex 1'!$4:$6</definedName>
    <definedName name="_xlnm.Print_Titles" localSheetId="1">'Annex 2'!$6:$7</definedName>
    <definedName name="PRINT_TITLES_MI" localSheetId="0">#REF!</definedName>
    <definedName name="PRINT_TITLES_MI" localSheetId="9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14">#REF!</definedName>
    <definedName name="PRINT_TITLES_MI" localSheetId="1">#REF!</definedName>
    <definedName name="PRINT_TITLES_MI" localSheetId="3">#REF!</definedName>
    <definedName name="PRINT_TITLES_MI" localSheetId="4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>#REF!</definedName>
    <definedName name="profitability" localSheetId="0">#REF!</definedName>
    <definedName name="profitability" localSheetId="14">#REF!</definedName>
    <definedName name="profitability" localSheetId="1">#REF!</definedName>
    <definedName name="profitability" localSheetId="8">#REF!</definedName>
    <definedName name="profitability">#REF!</definedName>
    <definedName name="promgraf" localSheetId="0">[5]GRAFPROM!#REF!</definedName>
    <definedName name="promgraf" localSheetId="9">[5]GRAFPROM!#REF!</definedName>
    <definedName name="promgraf" localSheetId="10">[5]GRAFPROM!#REF!</definedName>
    <definedName name="promgraf" localSheetId="11">[5]GRAFPROM!#REF!</definedName>
    <definedName name="promgraf" localSheetId="12">[5]GRAFPROM!#REF!</definedName>
    <definedName name="promgraf" localSheetId="13">[5]GRAFPROM!#REF!</definedName>
    <definedName name="promgraf" localSheetId="14">[5]GRAFPROM!#REF!</definedName>
    <definedName name="promgraf" localSheetId="1">[5]GRAFPROM!#REF!</definedName>
    <definedName name="promgraf" localSheetId="3">[5]GRAFPROM!#REF!</definedName>
    <definedName name="promgraf" localSheetId="4">[5]GRAFPROM!#REF!</definedName>
    <definedName name="promgraf" localSheetId="5">[5]GRAFPROM!#REF!</definedName>
    <definedName name="promgraf" localSheetId="6">[5]GRAFPROM!#REF!</definedName>
    <definedName name="promgraf" localSheetId="7">[5]GRAFPROM!#REF!</definedName>
    <definedName name="promgraf" localSheetId="8">[5]GRAFPROM!#REF!</definedName>
    <definedName name="promgraf">[5]GRAFPROM!#REF!</definedName>
    <definedName name="q" localSheetId="0" hidden="1">{#N/A,#N/A,TRUE,"preg4";#N/A,#N/A,TRUE,"bazpr99"}</definedName>
    <definedName name="q" localSheetId="9" hidden="1">{#N/A,#N/A,TRUE,"preg4";#N/A,#N/A,TRUE,"bazpr99"}</definedName>
    <definedName name="q" localSheetId="10" hidden="1">{#N/A,#N/A,TRUE,"preg4";#N/A,#N/A,TRUE,"bazpr99"}</definedName>
    <definedName name="q" localSheetId="11" hidden="1">{#N/A,#N/A,TRUE,"preg4";#N/A,#N/A,TRUE,"bazpr99"}</definedName>
    <definedName name="q" localSheetId="12" hidden="1">{#N/A,#N/A,TRUE,"preg4";#N/A,#N/A,TRUE,"bazpr99"}</definedName>
    <definedName name="q" localSheetId="13" hidden="1">{#N/A,#N/A,TRUE,"preg4";#N/A,#N/A,TRUE,"bazpr99"}</definedName>
    <definedName name="q" localSheetId="14" hidden="1">{#N/A,#N/A,TRUE,"preg4";#N/A,#N/A,TRUE,"bazpr99"}</definedName>
    <definedName name="q" localSheetId="1" hidden="1">{#N/A,#N/A,TRUE,"preg4";#N/A,#N/A,TRUE,"bazpr99"}</definedName>
    <definedName name="q" localSheetId="3" hidden="1">{#N/A,#N/A,TRUE,"preg4";#N/A,#N/A,TRUE,"bazpr99"}</definedName>
    <definedName name="q" localSheetId="4" hidden="1">{#N/A,#N/A,TRUE,"preg4";#N/A,#N/A,TRUE,"bazpr99"}</definedName>
    <definedName name="q" localSheetId="5" hidden="1">{#N/A,#N/A,TRUE,"preg4";#N/A,#N/A,TRUE,"bazpr99"}</definedName>
    <definedName name="q" localSheetId="6" hidden="1">{#N/A,#N/A,TRUE,"preg4";#N/A,#N/A,TRUE,"bazpr99"}</definedName>
    <definedName name="q" localSheetId="7" hidden="1">{#N/A,#N/A,TRUE,"preg4";#N/A,#N/A,TRUE,"bazpr99"}</definedName>
    <definedName name="q" localSheetId="8" hidden="1">{#N/A,#N/A,TRUE,"preg4";#N/A,#N/A,TRUE,"bazpr99"}</definedName>
    <definedName name="q" hidden="1">{#N/A,#N/A,TRUE,"preg4";#N/A,#N/A,TRUE,"bazpr99"}</definedName>
    <definedName name="Q_MMF2_UVOZ" localSheetId="0">#REF!</definedName>
    <definedName name="Q_MMF2_UVOZ" localSheetId="9">#REF!</definedName>
    <definedName name="Q_MMF2_UVOZ" localSheetId="10">#REF!</definedName>
    <definedName name="Q_MMF2_UVOZ" localSheetId="11">#REF!</definedName>
    <definedName name="Q_MMF2_UVOZ" localSheetId="12">#REF!</definedName>
    <definedName name="Q_MMF2_UVOZ" localSheetId="13">#REF!</definedName>
    <definedName name="Q_MMF2_UVOZ" localSheetId="14">#REF!</definedName>
    <definedName name="Q_MMF2_UVOZ" localSheetId="1">#REF!</definedName>
    <definedName name="Q_MMF2_UVOZ" localSheetId="4">#REF!</definedName>
    <definedName name="Q_MMF2_UVOZ" localSheetId="5">#REF!</definedName>
    <definedName name="Q_MMF2_UVOZ" localSheetId="6">#REF!</definedName>
    <definedName name="Q_MMF2_UVOZ" localSheetId="7">#REF!</definedName>
    <definedName name="Q_MMF2_UVOZ" localSheetId="8">#REF!</definedName>
    <definedName name="Q_MMF2_UVOZ">#REF!</definedName>
    <definedName name="qqq" localSheetId="0" hidden="1">{#N/A,#N/A,TRUE,"preg4";#N/A,#N/A,TRUE,"bazpr2000"}</definedName>
    <definedName name="qqq" localSheetId="9" hidden="1">{#N/A,#N/A,TRUE,"preg4";#N/A,#N/A,TRUE,"bazpr2000"}</definedName>
    <definedName name="qqq" localSheetId="10" hidden="1">{#N/A,#N/A,TRUE,"preg4";#N/A,#N/A,TRUE,"bazpr2000"}</definedName>
    <definedName name="qqq" localSheetId="11" hidden="1">{#N/A,#N/A,TRUE,"preg4";#N/A,#N/A,TRUE,"bazpr2000"}</definedName>
    <definedName name="qqq" localSheetId="12" hidden="1">{#N/A,#N/A,TRUE,"preg4";#N/A,#N/A,TRUE,"bazpr2000"}</definedName>
    <definedName name="qqq" localSheetId="13" hidden="1">{#N/A,#N/A,TRUE,"preg4";#N/A,#N/A,TRUE,"bazpr2000"}</definedName>
    <definedName name="qqq" localSheetId="14" hidden="1">{#N/A,#N/A,TRUE,"preg4";#N/A,#N/A,TRUE,"bazpr2000"}</definedName>
    <definedName name="qqq" localSheetId="1" hidden="1">{#N/A,#N/A,TRUE,"preg4";#N/A,#N/A,TRUE,"bazpr2000"}</definedName>
    <definedName name="qqq" localSheetId="3" hidden="1">{#N/A,#N/A,TRUE,"preg4";#N/A,#N/A,TRUE,"bazpr2000"}</definedName>
    <definedName name="qqq" localSheetId="4" hidden="1">{#N/A,#N/A,TRUE,"preg4";#N/A,#N/A,TRUE,"bazpr2000"}</definedName>
    <definedName name="qqq" localSheetId="5" hidden="1">{#N/A,#N/A,TRUE,"preg4";#N/A,#N/A,TRUE,"bazpr2000"}</definedName>
    <definedName name="qqq" localSheetId="6" hidden="1">{#N/A,#N/A,TRUE,"preg4";#N/A,#N/A,TRUE,"bazpr2000"}</definedName>
    <definedName name="qqq" localSheetId="7" hidden="1">{#N/A,#N/A,TRUE,"preg4";#N/A,#N/A,TRUE,"bazpr2000"}</definedName>
    <definedName name="qqq" localSheetId="8" hidden="1">{#N/A,#N/A,TRUE,"preg4";#N/A,#N/A,TRUE,"bazpr2000"}</definedName>
    <definedName name="qqq" hidden="1">{#N/A,#N/A,TRUE,"preg4";#N/A,#N/A,TRUE,"bazpr2000"}</definedName>
    <definedName name="qryBRTRANSPROMET_period" localSheetId="0">#REF!</definedName>
    <definedName name="qryBRTRANSPROMET_period" localSheetId="9">#REF!</definedName>
    <definedName name="qryBRTRANSPROMET_period" localSheetId="10">#REF!</definedName>
    <definedName name="qryBRTRANSPROMET_period" localSheetId="11">#REF!</definedName>
    <definedName name="qryBRTRANSPROMET_period" localSheetId="12">#REF!</definedName>
    <definedName name="qryBRTRANSPROMET_period" localSheetId="13">#REF!</definedName>
    <definedName name="qryBRTRANSPROMET_period" localSheetId="14">#REF!</definedName>
    <definedName name="qryBRTRANSPROMET_period" localSheetId="1">#REF!</definedName>
    <definedName name="qryBRTRANSPROMET_period" localSheetId="4">#REF!</definedName>
    <definedName name="qryBRTRANSPROMET_period" localSheetId="5">#REF!</definedName>
    <definedName name="qryBRTRANSPROMET_period" localSheetId="6">#REF!</definedName>
    <definedName name="qryBRTRANSPROMET_period" localSheetId="7">#REF!</definedName>
    <definedName name="qryBRTRANSPROMET_period" localSheetId="8">#REF!</definedName>
    <definedName name="qryBRTRANSPROMET_period">#REF!</definedName>
    <definedName name="qwew" localSheetId="0" hidden="1">{#N/A,#N/A,TRUE,"preg4";#N/A,#N/A,TRUE,"bazpr2000"}</definedName>
    <definedName name="qwew" localSheetId="9" hidden="1">{#N/A,#N/A,TRUE,"preg4";#N/A,#N/A,TRUE,"bazpr2000"}</definedName>
    <definedName name="qwew" localSheetId="10" hidden="1">{#N/A,#N/A,TRUE,"preg4";#N/A,#N/A,TRUE,"bazpr2000"}</definedName>
    <definedName name="qwew" localSheetId="11" hidden="1">{#N/A,#N/A,TRUE,"preg4";#N/A,#N/A,TRUE,"bazpr2000"}</definedName>
    <definedName name="qwew" localSheetId="12" hidden="1">{#N/A,#N/A,TRUE,"preg4";#N/A,#N/A,TRUE,"bazpr2000"}</definedName>
    <definedName name="qwew" localSheetId="13" hidden="1">{#N/A,#N/A,TRUE,"preg4";#N/A,#N/A,TRUE,"bazpr2000"}</definedName>
    <definedName name="qwew" localSheetId="14" hidden="1">{#N/A,#N/A,TRUE,"preg4";#N/A,#N/A,TRUE,"bazpr2000"}</definedName>
    <definedName name="qwew" localSheetId="1" hidden="1">{#N/A,#N/A,TRUE,"preg4";#N/A,#N/A,TRUE,"bazpr2000"}</definedName>
    <definedName name="qwew" localSheetId="3" hidden="1">{#N/A,#N/A,TRUE,"preg4";#N/A,#N/A,TRUE,"bazpr2000"}</definedName>
    <definedName name="qwew" localSheetId="4" hidden="1">{#N/A,#N/A,TRUE,"preg4";#N/A,#N/A,TRUE,"bazpr2000"}</definedName>
    <definedName name="qwew" localSheetId="5" hidden="1">{#N/A,#N/A,TRUE,"preg4";#N/A,#N/A,TRUE,"bazpr2000"}</definedName>
    <definedName name="qwew" localSheetId="6" hidden="1">{#N/A,#N/A,TRUE,"preg4";#N/A,#N/A,TRUE,"bazpr2000"}</definedName>
    <definedName name="qwew" localSheetId="7" hidden="1">{#N/A,#N/A,TRUE,"preg4";#N/A,#N/A,TRUE,"bazpr2000"}</definedName>
    <definedName name="qwew" localSheetId="8" hidden="1">{#N/A,#N/A,TRUE,"preg4";#N/A,#N/A,TRUE,"bazpr2000"}</definedName>
    <definedName name="qwew" hidden="1">{#N/A,#N/A,TRUE,"preg4";#N/A,#N/A,TRUE,"bazpr2000"}</definedName>
    <definedName name="QYU_KO" localSheetId="0">#REF!</definedName>
    <definedName name="QYU_KO" localSheetId="9">#REF!</definedName>
    <definedName name="QYU_KO" localSheetId="10">#REF!</definedName>
    <definedName name="QYU_KO" localSheetId="11">#REF!</definedName>
    <definedName name="QYU_KO" localSheetId="12">#REF!</definedName>
    <definedName name="QYU_KO" localSheetId="13">#REF!</definedName>
    <definedName name="QYU_KO" localSheetId="14">#REF!</definedName>
    <definedName name="QYU_KO" localSheetId="1">#REF!</definedName>
    <definedName name="QYU_KO" localSheetId="4">#REF!</definedName>
    <definedName name="QYU_KO" localSheetId="5">#REF!</definedName>
    <definedName name="QYU_KO" localSheetId="6">#REF!</definedName>
    <definedName name="QYU_KO" localSheetId="7">#REF!</definedName>
    <definedName name="QYU_KO" localSheetId="8">#REF!</definedName>
    <definedName name="QYU_KO">#REF!</definedName>
    <definedName name="redk" localSheetId="0" hidden="1">{#N/A,#N/A,TRUE,"preg4";#N/A,#N/A,TRUE,"bazpr99"}</definedName>
    <definedName name="redk" localSheetId="9" hidden="1">{#N/A,#N/A,TRUE,"preg4";#N/A,#N/A,TRUE,"bazpr99"}</definedName>
    <definedName name="redk" localSheetId="10" hidden="1">{#N/A,#N/A,TRUE,"preg4";#N/A,#N/A,TRUE,"bazpr99"}</definedName>
    <definedName name="redk" localSheetId="11" hidden="1">{#N/A,#N/A,TRUE,"preg4";#N/A,#N/A,TRUE,"bazpr99"}</definedName>
    <definedName name="redk" localSheetId="12" hidden="1">{#N/A,#N/A,TRUE,"preg4";#N/A,#N/A,TRUE,"bazpr99"}</definedName>
    <definedName name="redk" localSheetId="13" hidden="1">{#N/A,#N/A,TRUE,"preg4";#N/A,#N/A,TRUE,"bazpr99"}</definedName>
    <definedName name="redk" localSheetId="14" hidden="1">{#N/A,#N/A,TRUE,"preg4";#N/A,#N/A,TRUE,"bazpr99"}</definedName>
    <definedName name="redk" localSheetId="1" hidden="1">{#N/A,#N/A,TRUE,"preg4";#N/A,#N/A,TRUE,"bazpr99"}</definedName>
    <definedName name="redk" localSheetId="3" hidden="1">{#N/A,#N/A,TRUE,"preg4";#N/A,#N/A,TRUE,"bazpr99"}</definedName>
    <definedName name="redk" localSheetId="4" hidden="1">{#N/A,#N/A,TRUE,"preg4";#N/A,#N/A,TRUE,"bazpr99"}</definedName>
    <definedName name="redk" localSheetId="5" hidden="1">{#N/A,#N/A,TRUE,"preg4";#N/A,#N/A,TRUE,"bazpr99"}</definedName>
    <definedName name="redk" localSheetId="6" hidden="1">{#N/A,#N/A,TRUE,"preg4";#N/A,#N/A,TRUE,"bazpr99"}</definedName>
    <definedName name="redk" localSheetId="7" hidden="1">{#N/A,#N/A,TRUE,"preg4";#N/A,#N/A,TRUE,"bazpr99"}</definedName>
    <definedName name="redk" localSheetId="8" hidden="1">{#N/A,#N/A,TRUE,"preg4";#N/A,#N/A,TRUE,"bazpr99"}</definedName>
    <definedName name="redk" hidden="1">{#N/A,#N/A,TRUE,"preg4";#N/A,#N/A,TRUE,"bazpr99"}</definedName>
    <definedName name="rfrf" localSheetId="0" hidden="1">{#N/A,#N/A,TRUE,"preg4";#N/A,#N/A,TRUE,"bazpr2001"}</definedName>
    <definedName name="rfrf" localSheetId="9" hidden="1">{#N/A,#N/A,TRUE,"preg4";#N/A,#N/A,TRUE,"bazpr2001"}</definedName>
    <definedName name="rfrf" localSheetId="10" hidden="1">{#N/A,#N/A,TRUE,"preg4";#N/A,#N/A,TRUE,"bazpr2001"}</definedName>
    <definedName name="rfrf" localSheetId="11" hidden="1">{#N/A,#N/A,TRUE,"preg4";#N/A,#N/A,TRUE,"bazpr2001"}</definedName>
    <definedName name="rfrf" localSheetId="12" hidden="1">{#N/A,#N/A,TRUE,"preg4";#N/A,#N/A,TRUE,"bazpr2001"}</definedName>
    <definedName name="rfrf" localSheetId="13" hidden="1">{#N/A,#N/A,TRUE,"preg4";#N/A,#N/A,TRUE,"bazpr2001"}</definedName>
    <definedName name="rfrf" localSheetId="14" hidden="1">{#N/A,#N/A,TRUE,"preg4";#N/A,#N/A,TRUE,"bazpr2001"}</definedName>
    <definedName name="rfrf" localSheetId="1" hidden="1">{#N/A,#N/A,TRUE,"preg4";#N/A,#N/A,TRUE,"bazpr2001"}</definedName>
    <definedName name="rfrf" localSheetId="3" hidden="1">{#N/A,#N/A,TRUE,"preg4";#N/A,#N/A,TRUE,"bazpr2001"}</definedName>
    <definedName name="rfrf" localSheetId="4" hidden="1">{#N/A,#N/A,TRUE,"preg4";#N/A,#N/A,TRUE,"bazpr2001"}</definedName>
    <definedName name="rfrf" localSheetId="5" hidden="1">{#N/A,#N/A,TRUE,"preg4";#N/A,#N/A,TRUE,"bazpr2001"}</definedName>
    <definedName name="rfrf" localSheetId="6" hidden="1">{#N/A,#N/A,TRUE,"preg4";#N/A,#N/A,TRUE,"bazpr2001"}</definedName>
    <definedName name="rfrf" localSheetId="7" hidden="1">{#N/A,#N/A,TRUE,"preg4";#N/A,#N/A,TRUE,"bazpr2001"}</definedName>
    <definedName name="rfrf" localSheetId="8" hidden="1">{#N/A,#N/A,TRUE,"preg4";#N/A,#N/A,TRUE,"bazpr2001"}</definedName>
    <definedName name="rfrf" hidden="1">{#N/A,#N/A,TRUE,"preg4";#N/A,#N/A,TRUE,"bazpr2001"}</definedName>
    <definedName name="rt" localSheetId="0" hidden="1">{#N/A,#N/A,TRUE,"preg4";#N/A,#N/A,TRUE,"bazpr99"}</definedName>
    <definedName name="rt" localSheetId="9" hidden="1">{#N/A,#N/A,TRUE,"preg4";#N/A,#N/A,TRUE,"bazpr99"}</definedName>
    <definedName name="rt" localSheetId="10" hidden="1">{#N/A,#N/A,TRUE,"preg4";#N/A,#N/A,TRUE,"bazpr99"}</definedName>
    <definedName name="rt" localSheetId="11" hidden="1">{#N/A,#N/A,TRUE,"preg4";#N/A,#N/A,TRUE,"bazpr99"}</definedName>
    <definedName name="rt" localSheetId="12" hidden="1">{#N/A,#N/A,TRUE,"preg4";#N/A,#N/A,TRUE,"bazpr99"}</definedName>
    <definedName name="rt" localSheetId="13" hidden="1">{#N/A,#N/A,TRUE,"preg4";#N/A,#N/A,TRUE,"bazpr99"}</definedName>
    <definedName name="rt" localSheetId="14" hidden="1">{#N/A,#N/A,TRUE,"preg4";#N/A,#N/A,TRUE,"bazpr99"}</definedName>
    <definedName name="rt" localSheetId="1" hidden="1">{#N/A,#N/A,TRUE,"preg4";#N/A,#N/A,TRUE,"bazpr99"}</definedName>
    <definedName name="rt" localSheetId="3" hidden="1">{#N/A,#N/A,TRUE,"preg4";#N/A,#N/A,TRUE,"bazpr99"}</definedName>
    <definedName name="rt" localSheetId="4" hidden="1">{#N/A,#N/A,TRUE,"preg4";#N/A,#N/A,TRUE,"bazpr99"}</definedName>
    <definedName name="rt" localSheetId="5" hidden="1">{#N/A,#N/A,TRUE,"preg4";#N/A,#N/A,TRUE,"bazpr99"}</definedName>
    <definedName name="rt" localSheetId="6" hidden="1">{#N/A,#N/A,TRUE,"preg4";#N/A,#N/A,TRUE,"bazpr99"}</definedName>
    <definedName name="rt" localSheetId="7" hidden="1">{#N/A,#N/A,TRUE,"preg4";#N/A,#N/A,TRUE,"bazpr99"}</definedName>
    <definedName name="rt" localSheetId="8" hidden="1">{#N/A,#N/A,TRUE,"preg4";#N/A,#N/A,TRUE,"bazpr99"}</definedName>
    <definedName name="rt" hidden="1">{#N/A,#N/A,TRUE,"preg4";#N/A,#N/A,TRUE,"bazpr99"}</definedName>
    <definedName name="s" localSheetId="0" hidden="1">{#N/A,#N/A,TRUE,"preg4";#N/A,#N/A,TRUE,"bazpr99"}</definedName>
    <definedName name="s" localSheetId="9" hidden="1">{#N/A,#N/A,TRUE,"preg4";#N/A,#N/A,TRUE,"bazpr99"}</definedName>
    <definedName name="s" localSheetId="10" hidden="1">{#N/A,#N/A,TRUE,"preg4";#N/A,#N/A,TRUE,"bazpr99"}</definedName>
    <definedName name="s" localSheetId="11" hidden="1">{#N/A,#N/A,TRUE,"preg4";#N/A,#N/A,TRUE,"bazpr99"}</definedName>
    <definedName name="s" localSheetId="12" hidden="1">{#N/A,#N/A,TRUE,"preg4";#N/A,#N/A,TRUE,"bazpr99"}</definedName>
    <definedName name="s" localSheetId="13" hidden="1">{#N/A,#N/A,TRUE,"preg4";#N/A,#N/A,TRUE,"bazpr99"}</definedName>
    <definedName name="s" localSheetId="14" hidden="1">{#N/A,#N/A,TRUE,"preg4";#N/A,#N/A,TRUE,"bazpr99"}</definedName>
    <definedName name="s" localSheetId="1" hidden="1">{#N/A,#N/A,TRUE,"preg4";#N/A,#N/A,TRUE,"bazpr99"}</definedName>
    <definedName name="s" localSheetId="3" hidden="1">{#N/A,#N/A,TRUE,"preg4";#N/A,#N/A,TRUE,"bazpr99"}</definedName>
    <definedName name="s" localSheetId="4" hidden="1">{#N/A,#N/A,TRUE,"preg4";#N/A,#N/A,TRUE,"bazpr99"}</definedName>
    <definedName name="s" localSheetId="5" hidden="1">{#N/A,#N/A,TRUE,"preg4";#N/A,#N/A,TRUE,"bazpr99"}</definedName>
    <definedName name="s" localSheetId="6" hidden="1">{#N/A,#N/A,TRUE,"preg4";#N/A,#N/A,TRUE,"bazpr99"}</definedName>
    <definedName name="s" localSheetId="7" hidden="1">{#N/A,#N/A,TRUE,"preg4";#N/A,#N/A,TRUE,"bazpr99"}</definedName>
    <definedName name="s" localSheetId="8" hidden="1">{#N/A,#N/A,TRUE,"preg4";#N/A,#N/A,TRUE,"bazpr99"}</definedName>
    <definedName name="s" hidden="1">{#N/A,#N/A,TRUE,"preg4";#N/A,#N/A,TRUE,"bazpr99"}</definedName>
    <definedName name="sasa" localSheetId="0" hidden="1">{#N/A,#N/A,TRUE,"preg4";#N/A,#N/A,TRUE,"bazpr99"}</definedName>
    <definedName name="sasa" localSheetId="9" hidden="1">{#N/A,#N/A,TRUE,"preg4";#N/A,#N/A,TRUE,"bazpr99"}</definedName>
    <definedName name="sasa" localSheetId="10" hidden="1">{#N/A,#N/A,TRUE,"preg4";#N/A,#N/A,TRUE,"bazpr99"}</definedName>
    <definedName name="sasa" localSheetId="11" hidden="1">{#N/A,#N/A,TRUE,"preg4";#N/A,#N/A,TRUE,"bazpr99"}</definedName>
    <definedName name="sasa" localSheetId="12" hidden="1">{#N/A,#N/A,TRUE,"preg4";#N/A,#N/A,TRUE,"bazpr99"}</definedName>
    <definedName name="sasa" localSheetId="13" hidden="1">{#N/A,#N/A,TRUE,"preg4";#N/A,#N/A,TRUE,"bazpr99"}</definedName>
    <definedName name="sasa" localSheetId="14" hidden="1">{#N/A,#N/A,TRUE,"preg4";#N/A,#N/A,TRUE,"bazpr99"}</definedName>
    <definedName name="sasa" localSheetId="1" hidden="1">{#N/A,#N/A,TRUE,"preg4";#N/A,#N/A,TRUE,"bazpr99"}</definedName>
    <definedName name="sasa" localSheetId="3" hidden="1">{#N/A,#N/A,TRUE,"preg4";#N/A,#N/A,TRUE,"bazpr99"}</definedName>
    <definedName name="sasa" localSheetId="4" hidden="1">{#N/A,#N/A,TRUE,"preg4";#N/A,#N/A,TRUE,"bazpr99"}</definedName>
    <definedName name="sasa" localSheetId="5" hidden="1">{#N/A,#N/A,TRUE,"preg4";#N/A,#N/A,TRUE,"bazpr99"}</definedName>
    <definedName name="sasa" localSheetId="6" hidden="1">{#N/A,#N/A,TRUE,"preg4";#N/A,#N/A,TRUE,"bazpr99"}</definedName>
    <definedName name="sasa" localSheetId="7" hidden="1">{#N/A,#N/A,TRUE,"preg4";#N/A,#N/A,TRUE,"bazpr99"}</definedName>
    <definedName name="sasa" localSheetId="8" hidden="1">{#N/A,#N/A,TRUE,"preg4";#N/A,#N/A,TRUE,"bazpr99"}</definedName>
    <definedName name="sasa" hidden="1">{#N/A,#N/A,TRUE,"preg4";#N/A,#N/A,TRUE,"bazpr99"}</definedName>
    <definedName name="Sched_Pay" localSheetId="0">#REF!</definedName>
    <definedName name="Sched_Pay" localSheetId="14">#REF!</definedName>
    <definedName name="Sched_Pay" localSheetId="1">#REF!</definedName>
    <definedName name="Sched_Pay" localSheetId="8">#REF!</definedName>
    <definedName name="Sched_Pay">#REF!</definedName>
    <definedName name="Scheduled_Extra_Payments" localSheetId="0">#REF!</definedName>
    <definedName name="Scheduled_Extra_Payments" localSheetId="14">#REF!</definedName>
    <definedName name="Scheduled_Extra_Payments" localSheetId="1">#REF!</definedName>
    <definedName name="Scheduled_Extra_Payments" localSheetId="8">#REF!</definedName>
    <definedName name="Scheduled_Extra_Payments">#REF!</definedName>
    <definedName name="Scheduled_Interest_Rate" localSheetId="0">#REF!</definedName>
    <definedName name="Scheduled_Interest_Rate" localSheetId="14">#REF!</definedName>
    <definedName name="Scheduled_Interest_Rate" localSheetId="1">#REF!</definedName>
    <definedName name="Scheduled_Interest_Rate" localSheetId="8">#REF!</definedName>
    <definedName name="Scheduled_Interest_Rate">#REF!</definedName>
    <definedName name="Scheduled_Monthly_Payment" localSheetId="0">#REF!</definedName>
    <definedName name="Scheduled_Monthly_Payment" localSheetId="14">#REF!</definedName>
    <definedName name="Scheduled_Monthly_Payment" localSheetId="1">#REF!</definedName>
    <definedName name="Scheduled_Monthly_Payment" localSheetId="8">#REF!</definedName>
    <definedName name="Scheduled_Monthly_Payment">#REF!</definedName>
    <definedName name="scv" localSheetId="0" hidden="1">{#N/A,#N/A,TRUE,"preg4";#N/A,#N/A,TRUE,"bazpr99"}</definedName>
    <definedName name="scv" localSheetId="9" hidden="1">{#N/A,#N/A,TRUE,"preg4";#N/A,#N/A,TRUE,"bazpr99"}</definedName>
    <definedName name="scv" localSheetId="10" hidden="1">{#N/A,#N/A,TRUE,"preg4";#N/A,#N/A,TRUE,"bazpr99"}</definedName>
    <definedName name="scv" localSheetId="11" hidden="1">{#N/A,#N/A,TRUE,"preg4";#N/A,#N/A,TRUE,"bazpr99"}</definedName>
    <definedName name="scv" localSheetId="12" hidden="1">{#N/A,#N/A,TRUE,"preg4";#N/A,#N/A,TRUE,"bazpr99"}</definedName>
    <definedName name="scv" localSheetId="13" hidden="1">{#N/A,#N/A,TRUE,"preg4";#N/A,#N/A,TRUE,"bazpr99"}</definedName>
    <definedName name="scv" localSheetId="14" hidden="1">{#N/A,#N/A,TRUE,"preg4";#N/A,#N/A,TRUE,"bazpr99"}</definedName>
    <definedName name="scv" localSheetId="1" hidden="1">{#N/A,#N/A,TRUE,"preg4";#N/A,#N/A,TRUE,"bazpr99"}</definedName>
    <definedName name="scv" localSheetId="3" hidden="1">{#N/A,#N/A,TRUE,"preg4";#N/A,#N/A,TRUE,"bazpr99"}</definedName>
    <definedName name="scv" localSheetId="4" hidden="1">{#N/A,#N/A,TRUE,"preg4";#N/A,#N/A,TRUE,"bazpr99"}</definedName>
    <definedName name="scv" localSheetId="5" hidden="1">{#N/A,#N/A,TRUE,"preg4";#N/A,#N/A,TRUE,"bazpr99"}</definedName>
    <definedName name="scv" localSheetId="6" hidden="1">{#N/A,#N/A,TRUE,"preg4";#N/A,#N/A,TRUE,"bazpr99"}</definedName>
    <definedName name="scv" localSheetId="7" hidden="1">{#N/A,#N/A,TRUE,"preg4";#N/A,#N/A,TRUE,"bazpr99"}</definedName>
    <definedName name="scv" localSheetId="8" hidden="1">{#N/A,#N/A,TRUE,"preg4";#N/A,#N/A,TRUE,"bazpr99"}</definedName>
    <definedName name="scv" hidden="1">{#N/A,#N/A,TRUE,"preg4";#N/A,#N/A,TRUE,"bazpr99"}</definedName>
    <definedName name="sdac" localSheetId="0" hidden="1">{#N/A,#N/A,TRUE,"preg4";#N/A,#N/A,TRUE,"bazpr99"}</definedName>
    <definedName name="sdac" localSheetId="9" hidden="1">{#N/A,#N/A,TRUE,"preg4";#N/A,#N/A,TRUE,"bazpr99"}</definedName>
    <definedName name="sdac" localSheetId="10" hidden="1">{#N/A,#N/A,TRUE,"preg4";#N/A,#N/A,TRUE,"bazpr99"}</definedName>
    <definedName name="sdac" localSheetId="11" hidden="1">{#N/A,#N/A,TRUE,"preg4";#N/A,#N/A,TRUE,"bazpr99"}</definedName>
    <definedName name="sdac" localSheetId="12" hidden="1">{#N/A,#N/A,TRUE,"preg4";#N/A,#N/A,TRUE,"bazpr99"}</definedName>
    <definedName name="sdac" localSheetId="13" hidden="1">{#N/A,#N/A,TRUE,"preg4";#N/A,#N/A,TRUE,"bazpr99"}</definedName>
    <definedName name="sdac" localSheetId="14" hidden="1">{#N/A,#N/A,TRUE,"preg4";#N/A,#N/A,TRUE,"bazpr99"}</definedName>
    <definedName name="sdac" localSheetId="1" hidden="1">{#N/A,#N/A,TRUE,"preg4";#N/A,#N/A,TRUE,"bazpr99"}</definedName>
    <definedName name="sdac" localSheetId="3" hidden="1">{#N/A,#N/A,TRUE,"preg4";#N/A,#N/A,TRUE,"bazpr99"}</definedName>
    <definedName name="sdac" localSheetId="4" hidden="1">{#N/A,#N/A,TRUE,"preg4";#N/A,#N/A,TRUE,"bazpr99"}</definedName>
    <definedName name="sdac" localSheetId="5" hidden="1">{#N/A,#N/A,TRUE,"preg4";#N/A,#N/A,TRUE,"bazpr99"}</definedName>
    <definedName name="sdac" localSheetId="6" hidden="1">{#N/A,#N/A,TRUE,"preg4";#N/A,#N/A,TRUE,"bazpr99"}</definedName>
    <definedName name="sdac" localSheetId="7" hidden="1">{#N/A,#N/A,TRUE,"preg4";#N/A,#N/A,TRUE,"bazpr99"}</definedName>
    <definedName name="sdac" localSheetId="8" hidden="1">{#N/A,#N/A,TRUE,"preg4";#N/A,#N/A,TRUE,"bazpr99"}</definedName>
    <definedName name="sdac" hidden="1">{#N/A,#N/A,TRUE,"preg4";#N/A,#N/A,TRUE,"bazpr99"}</definedName>
    <definedName name="sdc" localSheetId="0">[6]BAZA!#REF!</definedName>
    <definedName name="sdc" localSheetId="9">[7]BAZA!#REF!</definedName>
    <definedName name="sdc" localSheetId="10">[7]BAZA!#REF!</definedName>
    <definedName name="sdc" localSheetId="11">[7]BAZA!#REF!</definedName>
    <definedName name="sdc" localSheetId="12">[7]BAZA!#REF!</definedName>
    <definedName name="sdc" localSheetId="13">[7]BAZA!#REF!</definedName>
    <definedName name="sdc" localSheetId="14">[7]BAZA!#REF!</definedName>
    <definedName name="sdc" localSheetId="1">[6]BAZA!#REF!</definedName>
    <definedName name="sdc" localSheetId="3">[8]BAZA!#REF!</definedName>
    <definedName name="sdc" localSheetId="4">[7]BAZA!#REF!</definedName>
    <definedName name="sdc" localSheetId="5">[7]BAZA!#REF!</definedName>
    <definedName name="sdc" localSheetId="6">[7]BAZA!#REF!</definedName>
    <definedName name="sdc" localSheetId="7">[7]BAZA!#REF!</definedName>
    <definedName name="sdc" localSheetId="8">[7]BAZA!#REF!</definedName>
    <definedName name="sdc">[8]BAZA!#REF!</definedName>
    <definedName name="sdfds" localSheetId="0" hidden="1">{#N/A,#N/A,TRUE,"preg4";#N/A,#N/A,TRUE,"bazpr99"}</definedName>
    <definedName name="sdfds" localSheetId="9" hidden="1">{#N/A,#N/A,TRUE,"preg4";#N/A,#N/A,TRUE,"bazpr99"}</definedName>
    <definedName name="sdfds" localSheetId="10" hidden="1">{#N/A,#N/A,TRUE,"preg4";#N/A,#N/A,TRUE,"bazpr99"}</definedName>
    <definedName name="sdfds" localSheetId="11" hidden="1">{#N/A,#N/A,TRUE,"preg4";#N/A,#N/A,TRUE,"bazpr99"}</definedName>
    <definedName name="sdfds" localSheetId="12" hidden="1">{#N/A,#N/A,TRUE,"preg4";#N/A,#N/A,TRUE,"bazpr99"}</definedName>
    <definedName name="sdfds" localSheetId="13" hidden="1">{#N/A,#N/A,TRUE,"preg4";#N/A,#N/A,TRUE,"bazpr99"}</definedName>
    <definedName name="sdfds" localSheetId="14" hidden="1">{#N/A,#N/A,TRUE,"preg4";#N/A,#N/A,TRUE,"bazpr99"}</definedName>
    <definedName name="sdfds" localSheetId="1" hidden="1">{#N/A,#N/A,TRUE,"preg4";#N/A,#N/A,TRUE,"bazpr99"}</definedName>
    <definedName name="sdfds" localSheetId="3" hidden="1">{#N/A,#N/A,TRUE,"preg4";#N/A,#N/A,TRUE,"bazpr99"}</definedName>
    <definedName name="sdfds" localSheetId="4" hidden="1">{#N/A,#N/A,TRUE,"preg4";#N/A,#N/A,TRUE,"bazpr99"}</definedName>
    <definedName name="sdfds" localSheetId="5" hidden="1">{#N/A,#N/A,TRUE,"preg4";#N/A,#N/A,TRUE,"bazpr99"}</definedName>
    <definedName name="sdfds" localSheetId="6" hidden="1">{#N/A,#N/A,TRUE,"preg4";#N/A,#N/A,TRUE,"bazpr99"}</definedName>
    <definedName name="sdfds" localSheetId="7" hidden="1">{#N/A,#N/A,TRUE,"preg4";#N/A,#N/A,TRUE,"bazpr99"}</definedName>
    <definedName name="sdfds" localSheetId="8" hidden="1">{#N/A,#N/A,TRUE,"preg4";#N/A,#N/A,TRUE,"bazpr99"}</definedName>
    <definedName name="sdfds" hidden="1">{#N/A,#N/A,TRUE,"preg4";#N/A,#N/A,TRUE,"bazpr99"}</definedName>
    <definedName name="SDGCB" localSheetId="0" hidden="1">{#N/A,#N/A,TRUE,"preg4";#N/A,#N/A,TRUE,"bazpr99"}</definedName>
    <definedName name="SDGCB" localSheetId="9" hidden="1">{#N/A,#N/A,TRUE,"preg4";#N/A,#N/A,TRUE,"bazpr99"}</definedName>
    <definedName name="SDGCB" localSheetId="10" hidden="1">{#N/A,#N/A,TRUE,"preg4";#N/A,#N/A,TRUE,"bazpr99"}</definedName>
    <definedName name="SDGCB" localSheetId="11" hidden="1">{#N/A,#N/A,TRUE,"preg4";#N/A,#N/A,TRUE,"bazpr99"}</definedName>
    <definedName name="SDGCB" localSheetId="12" hidden="1">{#N/A,#N/A,TRUE,"preg4";#N/A,#N/A,TRUE,"bazpr99"}</definedName>
    <definedName name="SDGCB" localSheetId="13" hidden="1">{#N/A,#N/A,TRUE,"preg4";#N/A,#N/A,TRUE,"bazpr99"}</definedName>
    <definedName name="SDGCB" localSheetId="14" hidden="1">{#N/A,#N/A,TRUE,"preg4";#N/A,#N/A,TRUE,"bazpr99"}</definedName>
    <definedName name="SDGCB" localSheetId="1" hidden="1">{#N/A,#N/A,TRUE,"preg4";#N/A,#N/A,TRUE,"bazpr99"}</definedName>
    <definedName name="SDGCB" localSheetId="3" hidden="1">{#N/A,#N/A,TRUE,"preg4";#N/A,#N/A,TRUE,"bazpr99"}</definedName>
    <definedName name="SDGCB" localSheetId="4" hidden="1">{#N/A,#N/A,TRUE,"preg4";#N/A,#N/A,TRUE,"bazpr99"}</definedName>
    <definedName name="SDGCB" localSheetId="5" hidden="1">{#N/A,#N/A,TRUE,"preg4";#N/A,#N/A,TRUE,"bazpr99"}</definedName>
    <definedName name="SDGCB" localSheetId="6" hidden="1">{#N/A,#N/A,TRUE,"preg4";#N/A,#N/A,TRUE,"bazpr99"}</definedName>
    <definedName name="SDGCB" localSheetId="7" hidden="1">{#N/A,#N/A,TRUE,"preg4";#N/A,#N/A,TRUE,"bazpr99"}</definedName>
    <definedName name="SDGCB" localSheetId="8" hidden="1">{#N/A,#N/A,TRUE,"preg4";#N/A,#N/A,TRUE,"bazpr99"}</definedName>
    <definedName name="SDGCB" hidden="1">{#N/A,#N/A,TRUE,"preg4";#N/A,#N/A,TRUE,"bazpr99"}</definedName>
    <definedName name="sds" localSheetId="0" hidden="1">{#N/A,#N/A,TRUE,"preg4";#N/A,#N/A,TRUE,"bazpr99"}</definedName>
    <definedName name="sds" localSheetId="9" hidden="1">{#N/A,#N/A,TRUE,"preg4";#N/A,#N/A,TRUE,"bazpr99"}</definedName>
    <definedName name="sds" localSheetId="10" hidden="1">{#N/A,#N/A,TRUE,"preg4";#N/A,#N/A,TRUE,"bazpr99"}</definedName>
    <definedName name="sds" localSheetId="11" hidden="1">{#N/A,#N/A,TRUE,"preg4";#N/A,#N/A,TRUE,"bazpr99"}</definedName>
    <definedName name="sds" localSheetId="12" hidden="1">{#N/A,#N/A,TRUE,"preg4";#N/A,#N/A,TRUE,"bazpr99"}</definedName>
    <definedName name="sds" localSheetId="13" hidden="1">{#N/A,#N/A,TRUE,"preg4";#N/A,#N/A,TRUE,"bazpr99"}</definedName>
    <definedName name="sds" localSheetId="14" hidden="1">{#N/A,#N/A,TRUE,"preg4";#N/A,#N/A,TRUE,"bazpr99"}</definedName>
    <definedName name="sds" localSheetId="1" hidden="1">{#N/A,#N/A,TRUE,"preg4";#N/A,#N/A,TRUE,"bazpr99"}</definedName>
    <definedName name="sds" localSheetId="3" hidden="1">{#N/A,#N/A,TRUE,"preg4";#N/A,#N/A,TRUE,"bazpr99"}</definedName>
    <definedName name="sds" localSheetId="4" hidden="1">{#N/A,#N/A,TRUE,"preg4";#N/A,#N/A,TRUE,"bazpr99"}</definedName>
    <definedName name="sds" localSheetId="5" hidden="1">{#N/A,#N/A,TRUE,"preg4";#N/A,#N/A,TRUE,"bazpr99"}</definedName>
    <definedName name="sds" localSheetId="6" hidden="1">{#N/A,#N/A,TRUE,"preg4";#N/A,#N/A,TRUE,"bazpr99"}</definedName>
    <definedName name="sds" localSheetId="7" hidden="1">{#N/A,#N/A,TRUE,"preg4";#N/A,#N/A,TRUE,"bazpr99"}</definedName>
    <definedName name="sds" localSheetId="8" hidden="1">{#N/A,#N/A,TRUE,"preg4";#N/A,#N/A,TRUE,"bazpr99"}</definedName>
    <definedName name="sds" hidden="1">{#N/A,#N/A,TRUE,"preg4";#N/A,#N/A,TRUE,"bazpr99"}</definedName>
    <definedName name="sdvg" localSheetId="0" hidden="1">{#N/A,#N/A,TRUE,"preg4";#N/A,#N/A,TRUE,"bazpr2000"}</definedName>
    <definedName name="sdvg" localSheetId="9" hidden="1">{#N/A,#N/A,TRUE,"preg4";#N/A,#N/A,TRUE,"bazpr2000"}</definedName>
    <definedName name="sdvg" localSheetId="10" hidden="1">{#N/A,#N/A,TRUE,"preg4";#N/A,#N/A,TRUE,"bazpr2000"}</definedName>
    <definedName name="sdvg" localSheetId="11" hidden="1">{#N/A,#N/A,TRUE,"preg4";#N/A,#N/A,TRUE,"bazpr2000"}</definedName>
    <definedName name="sdvg" localSheetId="12" hidden="1">{#N/A,#N/A,TRUE,"preg4";#N/A,#N/A,TRUE,"bazpr2000"}</definedName>
    <definedName name="sdvg" localSheetId="13" hidden="1">{#N/A,#N/A,TRUE,"preg4";#N/A,#N/A,TRUE,"bazpr2000"}</definedName>
    <definedName name="sdvg" localSheetId="14" hidden="1">{#N/A,#N/A,TRUE,"preg4";#N/A,#N/A,TRUE,"bazpr2000"}</definedName>
    <definedName name="sdvg" localSheetId="1" hidden="1">{#N/A,#N/A,TRUE,"preg4";#N/A,#N/A,TRUE,"bazpr2000"}</definedName>
    <definedName name="sdvg" localSheetId="3" hidden="1">{#N/A,#N/A,TRUE,"preg4";#N/A,#N/A,TRUE,"bazpr2000"}</definedName>
    <definedName name="sdvg" localSheetId="4" hidden="1">{#N/A,#N/A,TRUE,"preg4";#N/A,#N/A,TRUE,"bazpr2000"}</definedName>
    <definedName name="sdvg" localSheetId="5" hidden="1">{#N/A,#N/A,TRUE,"preg4";#N/A,#N/A,TRUE,"bazpr2000"}</definedName>
    <definedName name="sdvg" localSheetId="6" hidden="1">{#N/A,#N/A,TRUE,"preg4";#N/A,#N/A,TRUE,"bazpr2000"}</definedName>
    <definedName name="sdvg" localSheetId="7" hidden="1">{#N/A,#N/A,TRUE,"preg4";#N/A,#N/A,TRUE,"bazpr2000"}</definedName>
    <definedName name="sdvg" localSheetId="8" hidden="1">{#N/A,#N/A,TRUE,"preg4";#N/A,#N/A,TRUE,"bazpr2000"}</definedName>
    <definedName name="sdvg" hidden="1">{#N/A,#N/A,TRUE,"preg4";#N/A,#N/A,TRUE,"bazpr2000"}</definedName>
    <definedName name="se" localSheetId="0" hidden="1">{#N/A,#N/A,TRUE,"preg4";#N/A,#N/A,TRUE,"bazpr99"}</definedName>
    <definedName name="se" localSheetId="9" hidden="1">{#N/A,#N/A,TRUE,"preg4";#N/A,#N/A,TRUE,"bazpr99"}</definedName>
    <definedName name="se" localSheetId="10" hidden="1">{#N/A,#N/A,TRUE,"preg4";#N/A,#N/A,TRUE,"bazpr99"}</definedName>
    <definedName name="se" localSheetId="11" hidden="1">{#N/A,#N/A,TRUE,"preg4";#N/A,#N/A,TRUE,"bazpr99"}</definedName>
    <definedName name="se" localSheetId="12" hidden="1">{#N/A,#N/A,TRUE,"preg4";#N/A,#N/A,TRUE,"bazpr99"}</definedName>
    <definedName name="se" localSheetId="13" hidden="1">{#N/A,#N/A,TRUE,"preg4";#N/A,#N/A,TRUE,"bazpr99"}</definedName>
    <definedName name="se" localSheetId="14" hidden="1">{#N/A,#N/A,TRUE,"preg4";#N/A,#N/A,TRUE,"bazpr99"}</definedName>
    <definedName name="se" localSheetId="1" hidden="1">{#N/A,#N/A,TRUE,"preg4";#N/A,#N/A,TRUE,"bazpr99"}</definedName>
    <definedName name="se" localSheetId="3" hidden="1">{#N/A,#N/A,TRUE,"preg4";#N/A,#N/A,TRUE,"bazpr99"}</definedName>
    <definedName name="se" localSheetId="4" hidden="1">{#N/A,#N/A,TRUE,"preg4";#N/A,#N/A,TRUE,"bazpr99"}</definedName>
    <definedName name="se" localSheetId="5" hidden="1">{#N/A,#N/A,TRUE,"preg4";#N/A,#N/A,TRUE,"bazpr99"}</definedName>
    <definedName name="se" localSheetId="6" hidden="1">{#N/A,#N/A,TRUE,"preg4";#N/A,#N/A,TRUE,"bazpr99"}</definedName>
    <definedName name="se" localSheetId="7" hidden="1">{#N/A,#N/A,TRUE,"preg4";#N/A,#N/A,TRUE,"bazpr99"}</definedName>
    <definedName name="se" localSheetId="8" hidden="1">{#N/A,#N/A,TRUE,"preg4";#N/A,#N/A,TRUE,"bazpr99"}</definedName>
    <definedName name="se" hidden="1">{#N/A,#N/A,TRUE,"preg4";#N/A,#N/A,TRUE,"bazpr99"}</definedName>
    <definedName name="Sel_Econ_Ind" localSheetId="0">#REF!</definedName>
    <definedName name="Sel_Econ_Ind" localSheetId="9">#REF!</definedName>
    <definedName name="Sel_Econ_Ind" localSheetId="10">#REF!</definedName>
    <definedName name="Sel_Econ_Ind" localSheetId="11">#REF!</definedName>
    <definedName name="Sel_Econ_Ind" localSheetId="12">#REF!</definedName>
    <definedName name="Sel_Econ_Ind" localSheetId="13">#REF!</definedName>
    <definedName name="Sel_Econ_Ind" localSheetId="14">#REF!</definedName>
    <definedName name="Sel_Econ_Ind" localSheetId="1">#REF!</definedName>
    <definedName name="Sel_Econ_Ind" localSheetId="4">#REF!</definedName>
    <definedName name="Sel_Econ_Ind" localSheetId="5">#REF!</definedName>
    <definedName name="Sel_Econ_Ind" localSheetId="6">#REF!</definedName>
    <definedName name="Sel_Econ_Ind" localSheetId="7">#REF!</definedName>
    <definedName name="Sel_Econ_Ind" localSheetId="8">#REF!</definedName>
    <definedName name="Sel_Econ_Ind">#REF!</definedName>
    <definedName name="sfdv" localSheetId="0" hidden="1">{#N/A,#N/A,TRUE,"preg4";#N/A,#N/A,TRUE,"bazpr2001"}</definedName>
    <definedName name="sfdv" localSheetId="9" hidden="1">{#N/A,#N/A,TRUE,"preg4";#N/A,#N/A,TRUE,"bazpr2001"}</definedName>
    <definedName name="sfdv" localSheetId="10" hidden="1">{#N/A,#N/A,TRUE,"preg4";#N/A,#N/A,TRUE,"bazpr2001"}</definedName>
    <definedName name="sfdv" localSheetId="11" hidden="1">{#N/A,#N/A,TRUE,"preg4";#N/A,#N/A,TRUE,"bazpr2001"}</definedName>
    <definedName name="sfdv" localSheetId="12" hidden="1">{#N/A,#N/A,TRUE,"preg4";#N/A,#N/A,TRUE,"bazpr2001"}</definedName>
    <definedName name="sfdv" localSheetId="13" hidden="1">{#N/A,#N/A,TRUE,"preg4";#N/A,#N/A,TRUE,"bazpr2001"}</definedName>
    <definedName name="sfdv" localSheetId="14" hidden="1">{#N/A,#N/A,TRUE,"preg4";#N/A,#N/A,TRUE,"bazpr2001"}</definedName>
    <definedName name="sfdv" localSheetId="1" hidden="1">{#N/A,#N/A,TRUE,"preg4";#N/A,#N/A,TRUE,"bazpr2001"}</definedName>
    <definedName name="sfdv" localSheetId="3" hidden="1">{#N/A,#N/A,TRUE,"preg4";#N/A,#N/A,TRUE,"bazpr2001"}</definedName>
    <definedName name="sfdv" localSheetId="4" hidden="1">{#N/A,#N/A,TRUE,"preg4";#N/A,#N/A,TRUE,"bazpr2001"}</definedName>
    <definedName name="sfdv" localSheetId="5" hidden="1">{#N/A,#N/A,TRUE,"preg4";#N/A,#N/A,TRUE,"bazpr2001"}</definedName>
    <definedName name="sfdv" localSheetId="6" hidden="1">{#N/A,#N/A,TRUE,"preg4";#N/A,#N/A,TRUE,"bazpr2001"}</definedName>
    <definedName name="sfdv" localSheetId="7" hidden="1">{#N/A,#N/A,TRUE,"preg4";#N/A,#N/A,TRUE,"bazpr2001"}</definedName>
    <definedName name="sfdv" localSheetId="8" hidden="1">{#N/A,#N/A,TRUE,"preg4";#N/A,#N/A,TRUE,"bazpr2001"}</definedName>
    <definedName name="sfdv" hidden="1">{#N/A,#N/A,TRUE,"preg4";#N/A,#N/A,TRUE,"bazpr2001"}</definedName>
    <definedName name="Soobra_aj__skladirawe_i_vrski" localSheetId="0">#REF!</definedName>
    <definedName name="Soobra_aj__skladirawe_i_vrski" localSheetId="9">#REF!</definedName>
    <definedName name="Soobra_aj__skladirawe_i_vrski" localSheetId="10">#REF!</definedName>
    <definedName name="Soobra_aj__skladirawe_i_vrski" localSheetId="11">#REF!</definedName>
    <definedName name="Soobra_aj__skladirawe_i_vrski" localSheetId="12">#REF!</definedName>
    <definedName name="Soobra_aj__skladirawe_i_vrski" localSheetId="13">#REF!</definedName>
    <definedName name="Soobra_aj__skladirawe_i_vrski" localSheetId="14">#REF!</definedName>
    <definedName name="Soobra_aj__skladirawe_i_vrski" localSheetId="1">#REF!</definedName>
    <definedName name="Soobra_aj__skladirawe_i_vrski" localSheetId="4">#REF!</definedName>
    <definedName name="Soobra_aj__skladirawe_i_vrski" localSheetId="5">#REF!</definedName>
    <definedName name="Soobra_aj__skladirawe_i_vrski" localSheetId="6">#REF!</definedName>
    <definedName name="Soobra_aj__skladirawe_i_vrski" localSheetId="7">#REF!</definedName>
    <definedName name="Soobra_aj__skladirawe_i_vrski" localSheetId="8">#REF!</definedName>
    <definedName name="Soobra_aj__skladirawe_i_vrski">#REF!</definedName>
    <definedName name="ss" localSheetId="0" hidden="1">{#N/A,#N/A,TRUE,"preg4";#N/A,#N/A,TRUE,"bazpr2001"}</definedName>
    <definedName name="ss" localSheetId="9" hidden="1">{#N/A,#N/A,TRUE,"preg4";#N/A,#N/A,TRUE,"bazpr2001"}</definedName>
    <definedName name="ss" localSheetId="10" hidden="1">{#N/A,#N/A,TRUE,"preg4";#N/A,#N/A,TRUE,"bazpr2001"}</definedName>
    <definedName name="ss" localSheetId="11" hidden="1">{#N/A,#N/A,TRUE,"preg4";#N/A,#N/A,TRUE,"bazpr2001"}</definedName>
    <definedName name="ss" localSheetId="12" hidden="1">{#N/A,#N/A,TRUE,"preg4";#N/A,#N/A,TRUE,"bazpr2001"}</definedName>
    <definedName name="ss" localSheetId="13" hidden="1">{#N/A,#N/A,TRUE,"preg4";#N/A,#N/A,TRUE,"bazpr2001"}</definedName>
    <definedName name="ss" localSheetId="14" hidden="1">{#N/A,#N/A,TRUE,"preg4";#N/A,#N/A,TRUE,"bazpr2001"}</definedName>
    <definedName name="ss" localSheetId="1" hidden="1">{#N/A,#N/A,TRUE,"preg4";#N/A,#N/A,TRUE,"bazpr2001"}</definedName>
    <definedName name="ss" localSheetId="3" hidden="1">{#N/A,#N/A,TRUE,"preg4";#N/A,#N/A,TRUE,"bazpr2001"}</definedName>
    <definedName name="ss" localSheetId="4" hidden="1">{#N/A,#N/A,TRUE,"preg4";#N/A,#N/A,TRUE,"bazpr2001"}</definedName>
    <definedName name="ss" localSheetId="5" hidden="1">{#N/A,#N/A,TRUE,"preg4";#N/A,#N/A,TRUE,"bazpr2001"}</definedName>
    <definedName name="ss" localSheetId="6" hidden="1">{#N/A,#N/A,TRUE,"preg4";#N/A,#N/A,TRUE,"bazpr2001"}</definedName>
    <definedName name="ss" localSheetId="7" hidden="1">{#N/A,#N/A,TRUE,"preg4";#N/A,#N/A,TRUE,"bazpr2001"}</definedName>
    <definedName name="ss" localSheetId="8" hidden="1">{#N/A,#N/A,TRUE,"preg4";#N/A,#N/A,TRUE,"bazpr2001"}</definedName>
    <definedName name="ss" hidden="1">{#N/A,#N/A,TRUE,"preg4";#N/A,#N/A,TRUE,"bazpr2001"}</definedName>
    <definedName name="SSpogrupi" localSheetId="0">#REF!</definedName>
    <definedName name="SSpogrupi" localSheetId="14">#REF!</definedName>
    <definedName name="SSpogrupi" localSheetId="1">#REF!</definedName>
    <definedName name="SSpogrupi" localSheetId="8">#REF!</definedName>
    <definedName name="SSpogrupi">#REF!</definedName>
    <definedName name="t" localSheetId="0">#REF!</definedName>
    <definedName name="t" localSheetId="14">#REF!</definedName>
    <definedName name="t" localSheetId="1">#REF!</definedName>
    <definedName name="t" localSheetId="8">#REF!</definedName>
    <definedName name="t">#REF!</definedName>
    <definedName name="tabela" localSheetId="0" hidden="1">{#N/A,#N/A,TRUE,"preg4";#N/A,#N/A,TRUE,"bazpr99"}</definedName>
    <definedName name="tabela" localSheetId="9" hidden="1">{#N/A,#N/A,TRUE,"preg4";#N/A,#N/A,TRUE,"bazpr99"}</definedName>
    <definedName name="tabela" localSheetId="10" hidden="1">{#N/A,#N/A,TRUE,"preg4";#N/A,#N/A,TRUE,"bazpr99"}</definedName>
    <definedName name="tabela" localSheetId="11" hidden="1">{#N/A,#N/A,TRUE,"preg4";#N/A,#N/A,TRUE,"bazpr99"}</definedName>
    <definedName name="tabela" localSheetId="12" hidden="1">{#N/A,#N/A,TRUE,"preg4";#N/A,#N/A,TRUE,"bazpr99"}</definedName>
    <definedName name="tabela" localSheetId="13" hidden="1">{#N/A,#N/A,TRUE,"preg4";#N/A,#N/A,TRUE,"bazpr99"}</definedName>
    <definedName name="tabela" localSheetId="14" hidden="1">{#N/A,#N/A,TRUE,"preg4";#N/A,#N/A,TRUE,"bazpr99"}</definedName>
    <definedName name="tabela" localSheetId="1" hidden="1">{#N/A,#N/A,TRUE,"preg4";#N/A,#N/A,TRUE,"bazpr99"}</definedName>
    <definedName name="tabela" localSheetId="3" hidden="1">{#N/A,#N/A,TRUE,"preg4";#N/A,#N/A,TRUE,"bazpr99"}</definedName>
    <definedName name="tabela" localSheetId="4" hidden="1">{#N/A,#N/A,TRUE,"preg4";#N/A,#N/A,TRUE,"bazpr99"}</definedName>
    <definedName name="tabela" localSheetId="5" hidden="1">{#N/A,#N/A,TRUE,"preg4";#N/A,#N/A,TRUE,"bazpr99"}</definedName>
    <definedName name="tabela" localSheetId="6" hidden="1">{#N/A,#N/A,TRUE,"preg4";#N/A,#N/A,TRUE,"bazpr99"}</definedName>
    <definedName name="tabela" localSheetId="7" hidden="1">{#N/A,#N/A,TRUE,"preg4";#N/A,#N/A,TRUE,"bazpr99"}</definedName>
    <definedName name="tabela" localSheetId="8" hidden="1">{#N/A,#N/A,TRUE,"preg4";#N/A,#N/A,TRUE,"bazpr99"}</definedName>
    <definedName name="tabela" hidden="1">{#N/A,#N/A,TRUE,"preg4";#N/A,#N/A,TRUE,"bazpr99"}</definedName>
    <definedName name="teo" localSheetId="0" hidden="1">{#N/A,#N/A,TRUE,"preg4";#N/A,#N/A,TRUE,"bazpr2001"}</definedName>
    <definedName name="teo" localSheetId="9" hidden="1">{#N/A,#N/A,TRUE,"preg4";#N/A,#N/A,TRUE,"bazpr2001"}</definedName>
    <definedName name="teo" localSheetId="10" hidden="1">{#N/A,#N/A,TRUE,"preg4";#N/A,#N/A,TRUE,"bazpr2001"}</definedName>
    <definedName name="teo" localSheetId="11" hidden="1">{#N/A,#N/A,TRUE,"preg4";#N/A,#N/A,TRUE,"bazpr2001"}</definedName>
    <definedName name="teo" localSheetId="12" hidden="1">{#N/A,#N/A,TRUE,"preg4";#N/A,#N/A,TRUE,"bazpr2001"}</definedName>
    <definedName name="teo" localSheetId="13" hidden="1">{#N/A,#N/A,TRUE,"preg4";#N/A,#N/A,TRUE,"bazpr2001"}</definedName>
    <definedName name="teo" localSheetId="14" hidden="1">{#N/A,#N/A,TRUE,"preg4";#N/A,#N/A,TRUE,"bazpr2001"}</definedName>
    <definedName name="teo" localSheetId="1" hidden="1">{#N/A,#N/A,TRUE,"preg4";#N/A,#N/A,TRUE,"bazpr2001"}</definedName>
    <definedName name="teo" localSheetId="3" hidden="1">{#N/A,#N/A,TRUE,"preg4";#N/A,#N/A,TRUE,"bazpr2001"}</definedName>
    <definedName name="teo" localSheetId="4" hidden="1">{#N/A,#N/A,TRUE,"preg4";#N/A,#N/A,TRUE,"bazpr2001"}</definedName>
    <definedName name="teo" localSheetId="5" hidden="1">{#N/A,#N/A,TRUE,"preg4";#N/A,#N/A,TRUE,"bazpr2001"}</definedName>
    <definedName name="teo" localSheetId="6" hidden="1">{#N/A,#N/A,TRUE,"preg4";#N/A,#N/A,TRUE,"bazpr2001"}</definedName>
    <definedName name="teo" localSheetId="7" hidden="1">{#N/A,#N/A,TRUE,"preg4";#N/A,#N/A,TRUE,"bazpr2001"}</definedName>
    <definedName name="teo" localSheetId="8" hidden="1">{#N/A,#N/A,TRUE,"preg4";#N/A,#N/A,TRUE,"bazpr2001"}</definedName>
    <definedName name="teo" hidden="1">{#N/A,#N/A,TRUE,"preg4";#N/A,#N/A,TRUE,"bazpr2001"}</definedName>
    <definedName name="Total_Interest" localSheetId="0">#REF!</definedName>
    <definedName name="Total_Interest" localSheetId="14">#REF!</definedName>
    <definedName name="Total_Interest" localSheetId="1">#REF!</definedName>
    <definedName name="Total_Interest" localSheetId="8">#REF!</definedName>
    <definedName name="Total_Interest">#REF!</definedName>
    <definedName name="Total_Pay" localSheetId="0">#REF!</definedName>
    <definedName name="Total_Pay" localSheetId="14">#REF!</definedName>
    <definedName name="Total_Pay" localSheetId="1">#REF!</definedName>
    <definedName name="Total_Pay" localSheetId="8">#REF!</definedName>
    <definedName name="Total_Pay">#REF!</definedName>
    <definedName name="Total_Payment" localSheetId="0">Scheduled_Payment+Extra_Payment</definedName>
    <definedName name="Total_Payment" localSheetId="9">Scheduled_Payment+Extra_Payment</definedName>
    <definedName name="Total_Payment" localSheetId="10">Scheduled_Payment+Extra_Payment</definedName>
    <definedName name="Total_Payment" localSheetId="14">Scheduled_Payment+Extra_Payment</definedName>
    <definedName name="Total_Payment" localSheetId="1">Scheduled_Payment+Extra_Payment</definedName>
    <definedName name="Total_Payment" localSheetId="8">Scheduled_Payment+Extra_Payment</definedName>
    <definedName name="Total_Payment">Scheduled_Payment+Extra_Payment</definedName>
    <definedName name="trd" localSheetId="0" hidden="1">{#N/A,#N/A,TRUE,"preg4";#N/A,#N/A,TRUE,"bazpr2001"}</definedName>
    <definedName name="trd" localSheetId="9" hidden="1">{#N/A,#N/A,TRUE,"preg4";#N/A,#N/A,TRUE,"bazpr2001"}</definedName>
    <definedName name="trd" localSheetId="10" hidden="1">{#N/A,#N/A,TRUE,"preg4";#N/A,#N/A,TRUE,"bazpr2001"}</definedName>
    <definedName name="trd" localSheetId="11" hidden="1">{#N/A,#N/A,TRUE,"preg4";#N/A,#N/A,TRUE,"bazpr2001"}</definedName>
    <definedName name="trd" localSheetId="12" hidden="1">{#N/A,#N/A,TRUE,"preg4";#N/A,#N/A,TRUE,"bazpr2001"}</definedName>
    <definedName name="trd" localSheetId="13" hidden="1">{#N/A,#N/A,TRUE,"preg4";#N/A,#N/A,TRUE,"bazpr2001"}</definedName>
    <definedName name="trd" localSheetId="14" hidden="1">{#N/A,#N/A,TRUE,"preg4";#N/A,#N/A,TRUE,"bazpr2001"}</definedName>
    <definedName name="trd" localSheetId="1" hidden="1">{#N/A,#N/A,TRUE,"preg4";#N/A,#N/A,TRUE,"bazpr2001"}</definedName>
    <definedName name="trd" localSheetId="3" hidden="1">{#N/A,#N/A,TRUE,"preg4";#N/A,#N/A,TRUE,"bazpr2001"}</definedName>
    <definedName name="trd" localSheetId="4" hidden="1">{#N/A,#N/A,TRUE,"preg4";#N/A,#N/A,TRUE,"bazpr2001"}</definedName>
    <definedName name="trd" localSheetId="5" hidden="1">{#N/A,#N/A,TRUE,"preg4";#N/A,#N/A,TRUE,"bazpr2001"}</definedName>
    <definedName name="trd" localSheetId="6" hidden="1">{#N/A,#N/A,TRUE,"preg4";#N/A,#N/A,TRUE,"bazpr2001"}</definedName>
    <definedName name="trd" localSheetId="7" hidden="1">{#N/A,#N/A,TRUE,"preg4";#N/A,#N/A,TRUE,"bazpr2001"}</definedName>
    <definedName name="trd" localSheetId="8" hidden="1">{#N/A,#N/A,TRUE,"preg4";#N/A,#N/A,TRUE,"bazpr2001"}</definedName>
    <definedName name="trd" hidden="1">{#N/A,#N/A,TRUE,"preg4";#N/A,#N/A,TRUE,"bazpr2001"}</definedName>
    <definedName name="Trgovija_na_golemo_i_malo__popravka_na_motorni_vozila__motocikli_i_predmeti_za_li_na_upotreba_i_za_doma_instva" localSheetId="0">#REF!</definedName>
    <definedName name="Trgovija_na_golemo_i_malo__popravka_na_motorni_vozila__motocikli_i_predmeti_za_li_na_upotreba_i_za_doma_instva" localSheetId="9">#REF!</definedName>
    <definedName name="Trgovija_na_golemo_i_malo__popravka_na_motorni_vozila__motocikli_i_predmeti_za_li_na_upotreba_i_za_doma_instva" localSheetId="10">#REF!</definedName>
    <definedName name="Trgovija_na_golemo_i_malo__popravka_na_motorni_vozila__motocikli_i_predmeti_za_li_na_upotreba_i_za_doma_instva" localSheetId="11">#REF!</definedName>
    <definedName name="Trgovija_na_golemo_i_malo__popravka_na_motorni_vozila__motocikli_i_predmeti_za_li_na_upotreba_i_za_doma_instva" localSheetId="12">#REF!</definedName>
    <definedName name="Trgovija_na_golemo_i_malo__popravka_na_motorni_vozila__motocikli_i_predmeti_za_li_na_upotreba_i_za_doma_instva" localSheetId="13">#REF!</definedName>
    <definedName name="Trgovija_na_golemo_i_malo__popravka_na_motorni_vozila__motocikli_i_predmeti_za_li_na_upotreba_i_za_doma_instva" localSheetId="14">#REF!</definedName>
    <definedName name="Trgovija_na_golemo_i_malo__popravka_na_motorni_vozila__motocikli_i_predmeti_za_li_na_upotreba_i_za_doma_instva" localSheetId="1">#REF!</definedName>
    <definedName name="Trgovija_na_golemo_i_malo__popravka_na_motorni_vozila__motocikli_i_predmeti_za_li_na_upotreba_i_za_doma_instva" localSheetId="4">#REF!</definedName>
    <definedName name="Trgovija_na_golemo_i_malo__popravka_na_motorni_vozila__motocikli_i_predmeti_za_li_na_upotreba_i_za_doma_instva" localSheetId="5">#REF!</definedName>
    <definedName name="Trgovija_na_golemo_i_malo__popravka_na_motorni_vozila__motocikli_i_predmeti_za_li_na_upotreba_i_za_doma_instva" localSheetId="6">#REF!</definedName>
    <definedName name="Trgovija_na_golemo_i_malo__popravka_na_motorni_vozila__motocikli_i_predmeti_za_li_na_upotreba_i_za_doma_instva" localSheetId="7">#REF!</definedName>
    <definedName name="Trgovija_na_golemo_i_malo__popravka_na_motorni_vozila__motocikli_i_predmeti_za_li_na_upotreba_i_za_doma_instva" localSheetId="8">#REF!</definedName>
    <definedName name="Trgovija_na_golemo_i_malo__popravka_na_motorni_vozila__motocikli_i_predmeti_za_li_na_upotreba_i_za_doma_instva">#REF!</definedName>
    <definedName name="UVOZ_DORABOTKI_99_TRBR" localSheetId="0">#REF!</definedName>
    <definedName name="UVOZ_DORABOTKI_99_TRBR" localSheetId="9">#REF!</definedName>
    <definedName name="UVOZ_DORABOTKI_99_TRBR" localSheetId="10">#REF!</definedName>
    <definedName name="UVOZ_DORABOTKI_99_TRBR" localSheetId="14">#REF!</definedName>
    <definedName name="UVOZ_DORABOTKI_99_TRBR" localSheetId="1">#REF!</definedName>
    <definedName name="UVOZ_DORABOTKI_99_TRBR" localSheetId="3">#REF!</definedName>
    <definedName name="UVOZ_DORABOTKI_99_TRBR" localSheetId="4">#REF!</definedName>
    <definedName name="UVOZ_DORABOTKI_99_TRBR" localSheetId="5">#REF!</definedName>
    <definedName name="UVOZ_DORABOTKI_99_TRBR" localSheetId="6">#REF!</definedName>
    <definedName name="UVOZ_DORABOTKI_99_TRBR" localSheetId="7">#REF!</definedName>
    <definedName name="UVOZ_DORABOTKI_99_TRBR" localSheetId="8">#REF!</definedName>
    <definedName name="UVOZ_DORABOTKI_99_TRBR">#REF!</definedName>
    <definedName name="UVOZ2000_10" localSheetId="0">#REF!</definedName>
    <definedName name="UVOZ2000_10" localSheetId="9">#REF!</definedName>
    <definedName name="UVOZ2000_10" localSheetId="10">#REF!</definedName>
    <definedName name="UVOZ2000_10" localSheetId="14">#REF!</definedName>
    <definedName name="UVOZ2000_10" localSheetId="1">#REF!</definedName>
    <definedName name="UVOZ2000_10" localSheetId="3">#REF!</definedName>
    <definedName name="UVOZ2000_10" localSheetId="4">#REF!</definedName>
    <definedName name="UVOZ2000_10" localSheetId="5">#REF!</definedName>
    <definedName name="UVOZ2000_10" localSheetId="6">#REF!</definedName>
    <definedName name="UVOZ2000_10" localSheetId="7">#REF!</definedName>
    <definedName name="UVOZ2000_10" localSheetId="8">#REF!</definedName>
    <definedName name="UVOZ2000_10">#REF!</definedName>
    <definedName name="UVOZ2000_10_27" localSheetId="0">#REF!</definedName>
    <definedName name="UVOZ2000_10_27" localSheetId="9">#REF!</definedName>
    <definedName name="UVOZ2000_10_27" localSheetId="10">#REF!</definedName>
    <definedName name="UVOZ2000_10_27" localSheetId="14">#REF!</definedName>
    <definedName name="UVOZ2000_10_27" localSheetId="1">#REF!</definedName>
    <definedName name="UVOZ2000_10_27" localSheetId="4">#REF!</definedName>
    <definedName name="UVOZ2000_10_27" localSheetId="5">#REF!</definedName>
    <definedName name="UVOZ2000_10_27" localSheetId="6">#REF!</definedName>
    <definedName name="UVOZ2000_10_27" localSheetId="7">#REF!</definedName>
    <definedName name="UVOZ2000_10_27" localSheetId="8">#REF!</definedName>
    <definedName name="UVOZ2000_10_27">#REF!</definedName>
    <definedName name="UVOZ2000_27" localSheetId="0">#REF!</definedName>
    <definedName name="UVOZ2000_27" localSheetId="9">#REF!</definedName>
    <definedName name="UVOZ2000_27" localSheetId="10">#REF!</definedName>
    <definedName name="UVOZ2000_27" localSheetId="14">#REF!</definedName>
    <definedName name="UVOZ2000_27" localSheetId="1">#REF!</definedName>
    <definedName name="UVOZ2000_27" localSheetId="4">#REF!</definedName>
    <definedName name="UVOZ2000_27" localSheetId="5">#REF!</definedName>
    <definedName name="UVOZ2000_27" localSheetId="6">#REF!</definedName>
    <definedName name="UVOZ2000_27" localSheetId="7">#REF!</definedName>
    <definedName name="UVOZ2000_27" localSheetId="8">#REF!</definedName>
    <definedName name="UVOZ2000_27">#REF!</definedName>
    <definedName name="UVOZ2001_27" localSheetId="0">#REF!</definedName>
    <definedName name="UVOZ2001_27" localSheetId="9">#REF!</definedName>
    <definedName name="UVOZ2001_27" localSheetId="10">#REF!</definedName>
    <definedName name="UVOZ2001_27" localSheetId="14">#REF!</definedName>
    <definedName name="UVOZ2001_27" localSheetId="1">#REF!</definedName>
    <definedName name="UVOZ2001_27" localSheetId="4">#REF!</definedName>
    <definedName name="UVOZ2001_27" localSheetId="5">#REF!</definedName>
    <definedName name="UVOZ2001_27" localSheetId="6">#REF!</definedName>
    <definedName name="UVOZ2001_27" localSheetId="7">#REF!</definedName>
    <definedName name="UVOZ2001_27" localSheetId="8">#REF!</definedName>
    <definedName name="UVOZ2001_27">#REF!</definedName>
    <definedName name="UVOZ2002_27" localSheetId="0">#REF!</definedName>
    <definedName name="UVOZ2002_27" localSheetId="9">#REF!</definedName>
    <definedName name="UVOZ2002_27" localSheetId="10">#REF!</definedName>
    <definedName name="UVOZ2002_27" localSheetId="14">#REF!</definedName>
    <definedName name="UVOZ2002_27" localSheetId="1">#REF!</definedName>
    <definedName name="UVOZ2002_27" localSheetId="4">#REF!</definedName>
    <definedName name="UVOZ2002_27" localSheetId="5">#REF!</definedName>
    <definedName name="UVOZ2002_27" localSheetId="6">#REF!</definedName>
    <definedName name="UVOZ2002_27" localSheetId="7">#REF!</definedName>
    <definedName name="UVOZ2002_27" localSheetId="8">#REF!</definedName>
    <definedName name="UVOZ2002_27">#REF!</definedName>
    <definedName name="UVOZ2003_27" localSheetId="0">#REF!</definedName>
    <definedName name="UVOZ2003_27" localSheetId="9">#REF!</definedName>
    <definedName name="UVOZ2003_27" localSheetId="10">#REF!</definedName>
    <definedName name="UVOZ2003_27" localSheetId="14">#REF!</definedName>
    <definedName name="UVOZ2003_27" localSheetId="1">#REF!</definedName>
    <definedName name="UVOZ2003_27" localSheetId="4">#REF!</definedName>
    <definedName name="UVOZ2003_27" localSheetId="5">#REF!</definedName>
    <definedName name="UVOZ2003_27" localSheetId="6">#REF!</definedName>
    <definedName name="UVOZ2003_27" localSheetId="7">#REF!</definedName>
    <definedName name="UVOZ2003_27" localSheetId="8">#REF!</definedName>
    <definedName name="UVOZ2003_27">#REF!</definedName>
    <definedName name="UVOZ98_10_27" localSheetId="0">[6]BAZA!#REF!</definedName>
    <definedName name="UVOZ98_10_27" localSheetId="9">[7]BAZA!#REF!</definedName>
    <definedName name="UVOZ98_10_27" localSheetId="10">[7]BAZA!#REF!</definedName>
    <definedName name="UVOZ98_10_27" localSheetId="11">[7]BAZA!#REF!</definedName>
    <definedName name="UVOZ98_10_27" localSheetId="12">[7]BAZA!#REF!</definedName>
    <definedName name="UVOZ98_10_27" localSheetId="13">[7]BAZA!#REF!</definedName>
    <definedName name="UVOZ98_10_27" localSheetId="14">[7]BAZA!#REF!</definedName>
    <definedName name="UVOZ98_10_27" localSheetId="1">[6]BAZA!#REF!</definedName>
    <definedName name="UVOZ98_10_27" localSheetId="3">[8]BAZA!#REF!</definedName>
    <definedName name="UVOZ98_10_27" localSheetId="4">[7]BAZA!#REF!</definedName>
    <definedName name="UVOZ98_10_27" localSheetId="5">[7]BAZA!#REF!</definedName>
    <definedName name="UVOZ98_10_27" localSheetId="6">[7]BAZA!#REF!</definedName>
    <definedName name="UVOZ98_10_27" localSheetId="7">[7]BAZA!#REF!</definedName>
    <definedName name="UVOZ98_10_27" localSheetId="8">[7]BAZA!#REF!</definedName>
    <definedName name="UVOZ98_10_27">[8]BAZA!#REF!</definedName>
    <definedName name="Values_Entered" localSheetId="0">IF('Annex 1'!Loan_Amount*'Annex 1'!Interest_Rate*'Annex 1'!Loan_Years*'Annex 1'!Loan_Start&gt;0,1,0)</definedName>
    <definedName name="Values_Entered" localSheetId="9">IF(Loan_Amount*Interest_Rate*Loan_Years*Loan_Start&gt;0,1,0)</definedName>
    <definedName name="Values_Entered" localSheetId="10">IF(Loan_Amount*Interest_Rate*Loan_Years*Loan_Start&gt;0,1,0)</definedName>
    <definedName name="Values_Entered" localSheetId="14">IF('Annex 15'!Loan_Amount*'Annex 15'!Interest_Rate*'Annex 15'!Loan_Years*'Annex 15'!Loan_Start&gt;0,1,0)</definedName>
    <definedName name="Values_Entered" localSheetId="1">IF('Annex 2'!Loan_Amount*'Annex 2'!Interest_Rate*'Annex 2'!Loan_Years*'Annex 2'!Loan_Start&gt;0,1,0)</definedName>
    <definedName name="Values_Entered" localSheetId="8">IF('Annex 9'!Loan_Amount*'Annex 9'!Interest_Rate*'Annex 9'!Loan_Years*'Annex 9'!Loan_Start&gt;0,1,0)</definedName>
    <definedName name="Values_Entered">IF(Loan_Amount*Interest_Rate*Loan_Years*Loan_Start&gt;0,1,0)</definedName>
    <definedName name="vnhjikjcd" localSheetId="0" hidden="1">{#N/A,#N/A,TRUE,"preg4";#N/A,#N/A,TRUE,"bazpr2000"}</definedName>
    <definedName name="vnhjikjcd" localSheetId="9" hidden="1">{#N/A,#N/A,TRUE,"preg4";#N/A,#N/A,TRUE,"bazpr2000"}</definedName>
    <definedName name="vnhjikjcd" localSheetId="10" hidden="1">{#N/A,#N/A,TRUE,"preg4";#N/A,#N/A,TRUE,"bazpr2000"}</definedName>
    <definedName name="vnhjikjcd" localSheetId="11" hidden="1">{#N/A,#N/A,TRUE,"preg4";#N/A,#N/A,TRUE,"bazpr2000"}</definedName>
    <definedName name="vnhjikjcd" localSheetId="12" hidden="1">{#N/A,#N/A,TRUE,"preg4";#N/A,#N/A,TRUE,"bazpr2000"}</definedName>
    <definedName name="vnhjikjcd" localSheetId="13" hidden="1">{#N/A,#N/A,TRUE,"preg4";#N/A,#N/A,TRUE,"bazpr2000"}</definedName>
    <definedName name="vnhjikjcd" localSheetId="14" hidden="1">{#N/A,#N/A,TRUE,"preg4";#N/A,#N/A,TRUE,"bazpr2000"}</definedName>
    <definedName name="vnhjikjcd" localSheetId="1" hidden="1">{#N/A,#N/A,TRUE,"preg4";#N/A,#N/A,TRUE,"bazpr2000"}</definedName>
    <definedName name="vnhjikjcd" localSheetId="3" hidden="1">{#N/A,#N/A,TRUE,"preg4";#N/A,#N/A,TRUE,"bazpr2000"}</definedName>
    <definedName name="vnhjikjcd" localSheetId="4" hidden="1">{#N/A,#N/A,TRUE,"preg4";#N/A,#N/A,TRUE,"bazpr2000"}</definedName>
    <definedName name="vnhjikjcd" localSheetId="5" hidden="1">{#N/A,#N/A,TRUE,"preg4";#N/A,#N/A,TRUE,"bazpr2000"}</definedName>
    <definedName name="vnhjikjcd" localSheetId="6" hidden="1">{#N/A,#N/A,TRUE,"preg4";#N/A,#N/A,TRUE,"bazpr2000"}</definedName>
    <definedName name="vnhjikjcd" localSheetId="7" hidden="1">{#N/A,#N/A,TRUE,"preg4";#N/A,#N/A,TRUE,"bazpr2000"}</definedName>
    <definedName name="vnhjikjcd" localSheetId="8" hidden="1">{#N/A,#N/A,TRUE,"preg4";#N/A,#N/A,TRUE,"bazpr2000"}</definedName>
    <definedName name="vnhjikjcd" hidden="1">{#N/A,#N/A,TRUE,"preg4";#N/A,#N/A,TRUE,"bazpr2000"}</definedName>
    <definedName name="vtre" localSheetId="0" hidden="1">{#N/A,#N/A,TRUE,"preg4";#N/A,#N/A,TRUE,"bazpr2001"}</definedName>
    <definedName name="vtre" localSheetId="9" hidden="1">{#N/A,#N/A,TRUE,"preg4";#N/A,#N/A,TRUE,"bazpr2001"}</definedName>
    <definedName name="vtre" localSheetId="10" hidden="1">{#N/A,#N/A,TRUE,"preg4";#N/A,#N/A,TRUE,"bazpr2001"}</definedName>
    <definedName name="vtre" localSheetId="11" hidden="1">{#N/A,#N/A,TRUE,"preg4";#N/A,#N/A,TRUE,"bazpr2001"}</definedName>
    <definedName name="vtre" localSheetId="12" hidden="1">{#N/A,#N/A,TRUE,"preg4";#N/A,#N/A,TRUE,"bazpr2001"}</definedName>
    <definedName name="vtre" localSheetId="13" hidden="1">{#N/A,#N/A,TRUE,"preg4";#N/A,#N/A,TRUE,"bazpr2001"}</definedName>
    <definedName name="vtre" localSheetId="14" hidden="1">{#N/A,#N/A,TRUE,"preg4";#N/A,#N/A,TRUE,"bazpr2001"}</definedName>
    <definedName name="vtre" localSheetId="1" hidden="1">{#N/A,#N/A,TRUE,"preg4";#N/A,#N/A,TRUE,"bazpr2001"}</definedName>
    <definedName name="vtre" localSheetId="3" hidden="1">{#N/A,#N/A,TRUE,"preg4";#N/A,#N/A,TRUE,"bazpr2001"}</definedName>
    <definedName name="vtre" localSheetId="4" hidden="1">{#N/A,#N/A,TRUE,"preg4";#N/A,#N/A,TRUE,"bazpr2001"}</definedName>
    <definedName name="vtre" localSheetId="5" hidden="1">{#N/A,#N/A,TRUE,"preg4";#N/A,#N/A,TRUE,"bazpr2001"}</definedName>
    <definedName name="vtre" localSheetId="6" hidden="1">{#N/A,#N/A,TRUE,"preg4";#N/A,#N/A,TRUE,"bazpr2001"}</definedName>
    <definedName name="vtre" localSheetId="7" hidden="1">{#N/A,#N/A,TRUE,"preg4";#N/A,#N/A,TRUE,"bazpr2001"}</definedName>
    <definedName name="vtre" localSheetId="8" hidden="1">{#N/A,#N/A,TRUE,"preg4";#N/A,#N/A,TRUE,"bazpr2001"}</definedName>
    <definedName name="vtre" hidden="1">{#N/A,#N/A,TRUE,"preg4";#N/A,#N/A,TRUE,"bazpr2001"}</definedName>
    <definedName name="w" localSheetId="0">#REF!</definedName>
    <definedName name="w" localSheetId="14">#REF!</definedName>
    <definedName name="w" localSheetId="1">#REF!</definedName>
    <definedName name="w" localSheetId="8">#REF!</definedName>
    <definedName name="w">#REF!</definedName>
    <definedName name="wdxsdsf" localSheetId="0" hidden="1">{#N/A,#N/A,TRUE,"preg4";#N/A,#N/A,TRUE,"bazpr2000"}</definedName>
    <definedName name="wdxsdsf" localSheetId="9" hidden="1">{#N/A,#N/A,TRUE,"preg4";#N/A,#N/A,TRUE,"bazpr2000"}</definedName>
    <definedName name="wdxsdsf" localSheetId="10" hidden="1">{#N/A,#N/A,TRUE,"preg4";#N/A,#N/A,TRUE,"bazpr2000"}</definedName>
    <definedName name="wdxsdsf" localSheetId="11" hidden="1">{#N/A,#N/A,TRUE,"preg4";#N/A,#N/A,TRUE,"bazpr2000"}</definedName>
    <definedName name="wdxsdsf" localSheetId="12" hidden="1">{#N/A,#N/A,TRUE,"preg4";#N/A,#N/A,TRUE,"bazpr2000"}</definedName>
    <definedName name="wdxsdsf" localSheetId="13" hidden="1">{#N/A,#N/A,TRUE,"preg4";#N/A,#N/A,TRUE,"bazpr2000"}</definedName>
    <definedName name="wdxsdsf" localSheetId="14" hidden="1">{#N/A,#N/A,TRUE,"preg4";#N/A,#N/A,TRUE,"bazpr2000"}</definedName>
    <definedName name="wdxsdsf" localSheetId="1" hidden="1">{#N/A,#N/A,TRUE,"preg4";#N/A,#N/A,TRUE,"bazpr2000"}</definedName>
    <definedName name="wdxsdsf" localSheetId="3" hidden="1">{#N/A,#N/A,TRUE,"preg4";#N/A,#N/A,TRUE,"bazpr2000"}</definedName>
    <definedName name="wdxsdsf" localSheetId="4" hidden="1">{#N/A,#N/A,TRUE,"preg4";#N/A,#N/A,TRUE,"bazpr2000"}</definedName>
    <definedName name="wdxsdsf" localSheetId="5" hidden="1">{#N/A,#N/A,TRUE,"preg4";#N/A,#N/A,TRUE,"bazpr2000"}</definedName>
    <definedName name="wdxsdsf" localSheetId="6" hidden="1">{#N/A,#N/A,TRUE,"preg4";#N/A,#N/A,TRUE,"bazpr2000"}</definedName>
    <definedName name="wdxsdsf" localSheetId="7" hidden="1">{#N/A,#N/A,TRUE,"preg4";#N/A,#N/A,TRUE,"bazpr2000"}</definedName>
    <definedName name="wdxsdsf" localSheetId="8" hidden="1">{#N/A,#N/A,TRUE,"preg4";#N/A,#N/A,TRUE,"bazpr2000"}</definedName>
    <definedName name="wdxsdsf" hidden="1">{#N/A,#N/A,TRUE,"preg4";#N/A,#N/A,TRUE,"bazpr2000"}</definedName>
    <definedName name="wfr" localSheetId="0" hidden="1">{#N/A,#N/A,TRUE,"preg4";#N/A,#N/A,TRUE,"bazpr99"}</definedName>
    <definedName name="wfr" localSheetId="9" hidden="1">{#N/A,#N/A,TRUE,"preg4";#N/A,#N/A,TRUE,"bazpr99"}</definedName>
    <definedName name="wfr" localSheetId="10" hidden="1">{#N/A,#N/A,TRUE,"preg4";#N/A,#N/A,TRUE,"bazpr99"}</definedName>
    <definedName name="wfr" localSheetId="11" hidden="1">{#N/A,#N/A,TRUE,"preg4";#N/A,#N/A,TRUE,"bazpr99"}</definedName>
    <definedName name="wfr" localSheetId="12" hidden="1">{#N/A,#N/A,TRUE,"preg4";#N/A,#N/A,TRUE,"bazpr99"}</definedName>
    <definedName name="wfr" localSheetId="13" hidden="1">{#N/A,#N/A,TRUE,"preg4";#N/A,#N/A,TRUE,"bazpr99"}</definedName>
    <definedName name="wfr" localSheetId="14" hidden="1">{#N/A,#N/A,TRUE,"preg4";#N/A,#N/A,TRUE,"bazpr99"}</definedName>
    <definedName name="wfr" localSheetId="1" hidden="1">{#N/A,#N/A,TRUE,"preg4";#N/A,#N/A,TRUE,"bazpr99"}</definedName>
    <definedName name="wfr" localSheetId="3" hidden="1">{#N/A,#N/A,TRUE,"preg4";#N/A,#N/A,TRUE,"bazpr99"}</definedName>
    <definedName name="wfr" localSheetId="4" hidden="1">{#N/A,#N/A,TRUE,"preg4";#N/A,#N/A,TRUE,"bazpr99"}</definedName>
    <definedName name="wfr" localSheetId="5" hidden="1">{#N/A,#N/A,TRUE,"preg4";#N/A,#N/A,TRUE,"bazpr99"}</definedName>
    <definedName name="wfr" localSheetId="6" hidden="1">{#N/A,#N/A,TRUE,"preg4";#N/A,#N/A,TRUE,"bazpr99"}</definedName>
    <definedName name="wfr" localSheetId="7" hidden="1">{#N/A,#N/A,TRUE,"preg4";#N/A,#N/A,TRUE,"bazpr99"}</definedName>
    <definedName name="wfr" localSheetId="8" hidden="1">{#N/A,#N/A,TRUE,"preg4";#N/A,#N/A,TRUE,"bazpr99"}</definedName>
    <definedName name="wfr" hidden="1">{#N/A,#N/A,TRUE,"preg4";#N/A,#N/A,TRUE,"bazpr99"}</definedName>
    <definedName name="wrn.PAZAR." localSheetId="0" hidden="1">{#N/A,#N/A,TRUE,"preg4";#N/A,#N/A,TRUE,"bazpr2001"}</definedName>
    <definedName name="wrn.PAZAR." localSheetId="9" hidden="1">{#N/A,#N/A,TRUE,"preg4";#N/A,#N/A,TRUE,"bazpr2001"}</definedName>
    <definedName name="wrn.PAZAR." localSheetId="10" hidden="1">{#N/A,#N/A,TRUE,"preg4";#N/A,#N/A,TRUE,"bazpr2001"}</definedName>
    <definedName name="wrn.PAZAR." localSheetId="11" hidden="1">{#N/A,#N/A,TRUE,"preg4";#N/A,#N/A,TRUE,"bazpr2001"}</definedName>
    <definedName name="wrn.PAZAR." localSheetId="12" hidden="1">{#N/A,#N/A,TRUE,"preg4";#N/A,#N/A,TRUE,"bazpr2001"}</definedName>
    <definedName name="wrn.PAZAR." localSheetId="13" hidden="1">{#N/A,#N/A,TRUE,"preg4";#N/A,#N/A,TRUE,"bazpr2001"}</definedName>
    <definedName name="wrn.PAZAR." localSheetId="14" hidden="1">{#N/A,#N/A,TRUE,"preg4";#N/A,#N/A,TRUE,"bazpr2001"}</definedName>
    <definedName name="wrn.PAZAR." localSheetId="1" hidden="1">{#N/A,#N/A,TRUE,"preg4";#N/A,#N/A,TRUE,"bazpr2001"}</definedName>
    <definedName name="wrn.PAZAR." localSheetId="3" hidden="1">{#N/A,#N/A,TRUE,"preg4";#N/A,#N/A,TRUE,"bazpr2001"}</definedName>
    <definedName name="wrn.PAZAR." localSheetId="4" hidden="1">{#N/A,#N/A,TRUE,"preg4";#N/A,#N/A,TRUE,"bazpr2001"}</definedName>
    <definedName name="wrn.PAZAR." localSheetId="5" hidden="1">{#N/A,#N/A,TRUE,"preg4";#N/A,#N/A,TRUE,"bazpr2001"}</definedName>
    <definedName name="wrn.PAZAR." localSheetId="6" hidden="1">{#N/A,#N/A,TRUE,"preg4";#N/A,#N/A,TRUE,"bazpr2001"}</definedName>
    <definedName name="wrn.PAZAR." localSheetId="7" hidden="1">{#N/A,#N/A,TRUE,"preg4";#N/A,#N/A,TRUE,"bazpr2001"}</definedName>
    <definedName name="wrn.PAZAR." localSheetId="8" hidden="1">{#N/A,#N/A,TRUE,"preg4";#N/A,#N/A,TRUE,"bazpr2001"}</definedName>
    <definedName name="wrn.PAZAR." hidden="1">{#N/A,#N/A,TRUE,"preg4";#N/A,#N/A,TRUE,"bazpr2001"}</definedName>
    <definedName name="wrn.pazar_1." localSheetId="0" hidden="1">{#N/A,#N/A,TRUE,"preg4";#N/A,#N/A,TRUE,"bazpr2003";#N/A,#N/A,TRUE,"preg4";#N/A,#N/A,TRUE,"bazpr2003";#N/A,#N/A,TRUE,"bazpr2003"}</definedName>
    <definedName name="wrn.pazar_1." localSheetId="9" hidden="1">{#N/A,#N/A,TRUE,"preg4";#N/A,#N/A,TRUE,"bazpr2003";#N/A,#N/A,TRUE,"preg4";#N/A,#N/A,TRUE,"bazpr2003";#N/A,#N/A,TRUE,"bazpr2003"}</definedName>
    <definedName name="wrn.pazar_1." localSheetId="10" hidden="1">{#N/A,#N/A,TRUE,"preg4";#N/A,#N/A,TRUE,"bazpr2003";#N/A,#N/A,TRUE,"preg4";#N/A,#N/A,TRUE,"bazpr2003";#N/A,#N/A,TRUE,"bazpr2003"}</definedName>
    <definedName name="wrn.pazar_1." localSheetId="11" hidden="1">{#N/A,#N/A,TRUE,"preg4";#N/A,#N/A,TRUE,"bazpr2003";#N/A,#N/A,TRUE,"preg4";#N/A,#N/A,TRUE,"bazpr2003";#N/A,#N/A,TRUE,"bazpr2003"}</definedName>
    <definedName name="wrn.pazar_1." localSheetId="12" hidden="1">{#N/A,#N/A,TRUE,"preg4";#N/A,#N/A,TRUE,"bazpr2003";#N/A,#N/A,TRUE,"preg4";#N/A,#N/A,TRUE,"bazpr2003";#N/A,#N/A,TRUE,"bazpr2003"}</definedName>
    <definedName name="wrn.pazar_1." localSheetId="13" hidden="1">{#N/A,#N/A,TRUE,"preg4";#N/A,#N/A,TRUE,"bazpr2003";#N/A,#N/A,TRUE,"preg4";#N/A,#N/A,TRUE,"bazpr2003";#N/A,#N/A,TRUE,"bazpr2003"}</definedName>
    <definedName name="wrn.pazar_1." localSheetId="14" hidden="1">{#N/A,#N/A,TRUE,"preg4";#N/A,#N/A,TRUE,"bazpr2003";#N/A,#N/A,TRUE,"preg4";#N/A,#N/A,TRUE,"bazpr2003";#N/A,#N/A,TRUE,"bazpr2003"}</definedName>
    <definedName name="wrn.pazar_1." localSheetId="1" hidden="1">{#N/A,#N/A,TRUE,"preg4";#N/A,#N/A,TRUE,"bazpr2003";#N/A,#N/A,TRUE,"preg4";#N/A,#N/A,TRUE,"bazpr2003";#N/A,#N/A,TRUE,"bazpr2003"}</definedName>
    <definedName name="wrn.pazar_1." localSheetId="3" hidden="1">{#N/A,#N/A,TRUE,"preg4";#N/A,#N/A,TRUE,"bazpr2003";#N/A,#N/A,TRUE,"preg4";#N/A,#N/A,TRUE,"bazpr2003";#N/A,#N/A,TRUE,"bazpr2003"}</definedName>
    <definedName name="wrn.pazar_1." localSheetId="4" hidden="1">{#N/A,#N/A,TRUE,"preg4";#N/A,#N/A,TRUE,"bazpr2003";#N/A,#N/A,TRUE,"preg4";#N/A,#N/A,TRUE,"bazpr2003";#N/A,#N/A,TRUE,"bazpr2003"}</definedName>
    <definedName name="wrn.pazar_1." localSheetId="5" hidden="1">{#N/A,#N/A,TRUE,"preg4";#N/A,#N/A,TRUE,"bazpr2003";#N/A,#N/A,TRUE,"preg4";#N/A,#N/A,TRUE,"bazpr2003";#N/A,#N/A,TRUE,"bazpr2003"}</definedName>
    <definedName name="wrn.pazar_1." localSheetId="6" hidden="1">{#N/A,#N/A,TRUE,"preg4";#N/A,#N/A,TRUE,"bazpr2003";#N/A,#N/A,TRUE,"preg4";#N/A,#N/A,TRUE,"bazpr2003";#N/A,#N/A,TRUE,"bazpr2003"}</definedName>
    <definedName name="wrn.pazar_1." localSheetId="7" hidden="1">{#N/A,#N/A,TRUE,"preg4";#N/A,#N/A,TRUE,"bazpr2003";#N/A,#N/A,TRUE,"preg4";#N/A,#N/A,TRUE,"bazpr2003";#N/A,#N/A,TRUE,"bazpr2003"}</definedName>
    <definedName name="wrn.pazar_1." localSheetId="8" hidden="1">{#N/A,#N/A,TRUE,"preg4";#N/A,#N/A,TRUE,"bazpr2003";#N/A,#N/A,TRUE,"preg4";#N/A,#N/A,TRUE,"bazpr2003";#N/A,#N/A,TRUE,"bazpr2003"}</definedName>
    <definedName name="wrn.pazar_1." hidden="1">{#N/A,#N/A,TRUE,"preg4";#N/A,#N/A,TRUE,"bazpr2003";#N/A,#N/A,TRUE,"preg4";#N/A,#N/A,TRUE,"bazpr2003";#N/A,#N/A,TRUE,"bazpr2003"}</definedName>
    <definedName name="wrn1.pazar." localSheetId="0" hidden="1">{#N/A,#N/A,TRUE,"preg4";#N/A,#N/A,TRUE,"bazpr99"}</definedName>
    <definedName name="wrn1.pazar." localSheetId="9" hidden="1">{#N/A,#N/A,TRUE,"preg4";#N/A,#N/A,TRUE,"bazpr99"}</definedName>
    <definedName name="wrn1.pazar." localSheetId="10" hidden="1">{#N/A,#N/A,TRUE,"preg4";#N/A,#N/A,TRUE,"bazpr99"}</definedName>
    <definedName name="wrn1.pazar." localSheetId="11" hidden="1">{#N/A,#N/A,TRUE,"preg4";#N/A,#N/A,TRUE,"bazpr99"}</definedName>
    <definedName name="wrn1.pazar." localSheetId="12" hidden="1">{#N/A,#N/A,TRUE,"preg4";#N/A,#N/A,TRUE,"bazpr99"}</definedName>
    <definedName name="wrn1.pazar." localSheetId="13" hidden="1">{#N/A,#N/A,TRUE,"preg4";#N/A,#N/A,TRUE,"bazpr99"}</definedName>
    <definedName name="wrn1.pazar." localSheetId="14" hidden="1">{#N/A,#N/A,TRUE,"preg4";#N/A,#N/A,TRUE,"bazpr99"}</definedName>
    <definedName name="wrn1.pazar." localSheetId="1" hidden="1">{#N/A,#N/A,TRUE,"preg4";#N/A,#N/A,TRUE,"bazpr99"}</definedName>
    <definedName name="wrn1.pazar." localSheetId="3" hidden="1">{#N/A,#N/A,TRUE,"preg4";#N/A,#N/A,TRUE,"bazpr99"}</definedName>
    <definedName name="wrn1.pazar." localSheetId="4" hidden="1">{#N/A,#N/A,TRUE,"preg4";#N/A,#N/A,TRUE,"bazpr99"}</definedName>
    <definedName name="wrn1.pazar." localSheetId="5" hidden="1">{#N/A,#N/A,TRUE,"preg4";#N/A,#N/A,TRUE,"bazpr99"}</definedName>
    <definedName name="wrn1.pazar." localSheetId="6" hidden="1">{#N/A,#N/A,TRUE,"preg4";#N/A,#N/A,TRUE,"bazpr99"}</definedName>
    <definedName name="wrn1.pazar." localSheetId="7" hidden="1">{#N/A,#N/A,TRUE,"preg4";#N/A,#N/A,TRUE,"bazpr99"}</definedName>
    <definedName name="wrn1.pazar." localSheetId="8" hidden="1">{#N/A,#N/A,TRUE,"preg4";#N/A,#N/A,TRUE,"bazpr99"}</definedName>
    <definedName name="wrn1.pazar." hidden="1">{#N/A,#N/A,TRUE,"preg4";#N/A,#N/A,TRUE,"bazpr99"}</definedName>
    <definedName name="z" localSheetId="0" hidden="1">{#N/A,#N/A,TRUE,"preg4";#N/A,#N/A,TRUE,"bazpr99"}</definedName>
    <definedName name="z" localSheetId="9" hidden="1">{#N/A,#N/A,TRUE,"preg4";#N/A,#N/A,TRUE,"bazpr99"}</definedName>
    <definedName name="z" localSheetId="10" hidden="1">{#N/A,#N/A,TRUE,"preg4";#N/A,#N/A,TRUE,"bazpr99"}</definedName>
    <definedName name="z" localSheetId="11" hidden="1">{#N/A,#N/A,TRUE,"preg4";#N/A,#N/A,TRUE,"bazpr99"}</definedName>
    <definedName name="z" localSheetId="12" hidden="1">{#N/A,#N/A,TRUE,"preg4";#N/A,#N/A,TRUE,"bazpr99"}</definedName>
    <definedName name="z" localSheetId="13" hidden="1">{#N/A,#N/A,TRUE,"preg4";#N/A,#N/A,TRUE,"bazpr99"}</definedName>
    <definedName name="z" localSheetId="14" hidden="1">{#N/A,#N/A,TRUE,"preg4";#N/A,#N/A,TRUE,"bazpr99"}</definedName>
    <definedName name="z" localSheetId="1" hidden="1">{#N/A,#N/A,TRUE,"preg4";#N/A,#N/A,TRUE,"bazpr99"}</definedName>
    <definedName name="z" localSheetId="3" hidden="1">{#N/A,#N/A,TRUE,"preg4";#N/A,#N/A,TRUE,"bazpr99"}</definedName>
    <definedName name="z" localSheetId="4" hidden="1">{#N/A,#N/A,TRUE,"preg4";#N/A,#N/A,TRUE,"bazpr99"}</definedName>
    <definedName name="z" localSheetId="5" hidden="1">{#N/A,#N/A,TRUE,"preg4";#N/A,#N/A,TRUE,"bazpr99"}</definedName>
    <definedName name="z" localSheetId="6" hidden="1">{#N/A,#N/A,TRUE,"preg4";#N/A,#N/A,TRUE,"bazpr99"}</definedName>
    <definedName name="z" localSheetId="7" hidden="1">{#N/A,#N/A,TRUE,"preg4";#N/A,#N/A,TRUE,"bazpr99"}</definedName>
    <definedName name="z" localSheetId="8" hidden="1">{#N/A,#N/A,TRUE,"preg4";#N/A,#N/A,TRUE,"bazpr99"}</definedName>
    <definedName name="z" hidden="1">{#N/A,#N/A,TRUE,"preg4";#N/A,#N/A,TRUE,"bazpr99"}</definedName>
    <definedName name="zadolzenost" localSheetId="0" hidden="1">{#N/A,#N/A,TRUE,"preg4";#N/A,#N/A,TRUE,"bazpr2001"}</definedName>
    <definedName name="zadolzenost" localSheetId="9" hidden="1">{#N/A,#N/A,TRUE,"preg4";#N/A,#N/A,TRUE,"bazpr2001"}</definedName>
    <definedName name="zadolzenost" localSheetId="10" hidden="1">{#N/A,#N/A,TRUE,"preg4";#N/A,#N/A,TRUE,"bazpr2001"}</definedName>
    <definedName name="zadolzenost" localSheetId="11" hidden="1">{#N/A,#N/A,TRUE,"preg4";#N/A,#N/A,TRUE,"bazpr2001"}</definedName>
    <definedName name="zadolzenost" localSheetId="12" hidden="1">{#N/A,#N/A,TRUE,"preg4";#N/A,#N/A,TRUE,"bazpr2001"}</definedName>
    <definedName name="zadolzenost" localSheetId="13" hidden="1">{#N/A,#N/A,TRUE,"preg4";#N/A,#N/A,TRUE,"bazpr2001"}</definedName>
    <definedName name="zadolzenost" localSheetId="14" hidden="1">{#N/A,#N/A,TRUE,"preg4";#N/A,#N/A,TRUE,"bazpr2001"}</definedName>
    <definedName name="zadolzenost" localSheetId="1" hidden="1">{#N/A,#N/A,TRUE,"preg4";#N/A,#N/A,TRUE,"bazpr2001"}</definedName>
    <definedName name="zadolzenost" localSheetId="3" hidden="1">{#N/A,#N/A,TRUE,"preg4";#N/A,#N/A,TRUE,"bazpr2001"}</definedName>
    <definedName name="zadolzenost" localSheetId="4" hidden="1">{#N/A,#N/A,TRUE,"preg4";#N/A,#N/A,TRUE,"bazpr2001"}</definedName>
    <definedName name="zadolzenost" localSheetId="5" hidden="1">{#N/A,#N/A,TRUE,"preg4";#N/A,#N/A,TRUE,"bazpr2001"}</definedName>
    <definedName name="zadolzenost" localSheetId="6" hidden="1">{#N/A,#N/A,TRUE,"preg4";#N/A,#N/A,TRUE,"bazpr2001"}</definedName>
    <definedName name="zadolzenost" localSheetId="7" hidden="1">{#N/A,#N/A,TRUE,"preg4";#N/A,#N/A,TRUE,"bazpr2001"}</definedName>
    <definedName name="zadolzenost" localSheetId="8" hidden="1">{#N/A,#N/A,TRUE,"preg4";#N/A,#N/A,TRUE,"bazpr2001"}</definedName>
    <definedName name="zadolzenost" hidden="1">{#N/A,#N/A,TRUE,"preg4";#N/A,#N/A,TRUE,"bazpr2001"}</definedName>
    <definedName name="Zemjodelstvo" localSheetId="0">#REF!</definedName>
    <definedName name="Zemjodelstvo" localSheetId="9">#REF!</definedName>
    <definedName name="Zemjodelstvo" localSheetId="10">#REF!</definedName>
    <definedName name="Zemjodelstvo" localSheetId="11">#REF!</definedName>
    <definedName name="Zemjodelstvo" localSheetId="12">#REF!</definedName>
    <definedName name="Zemjodelstvo" localSheetId="13">#REF!</definedName>
    <definedName name="Zemjodelstvo" localSheetId="14">#REF!</definedName>
    <definedName name="Zemjodelstvo" localSheetId="1">#REF!</definedName>
    <definedName name="Zemjodelstvo" localSheetId="4">#REF!</definedName>
    <definedName name="Zemjodelstvo" localSheetId="5">#REF!</definedName>
    <definedName name="Zemjodelstvo" localSheetId="6">#REF!</definedName>
    <definedName name="Zemjodelstvo" localSheetId="7">#REF!</definedName>
    <definedName name="Zemjodelstvo" localSheetId="8">#REF!</definedName>
    <definedName name="Zemjodelstvo">#REF!</definedName>
    <definedName name="zz" localSheetId="0" hidden="1">{#N/A,#N/A,TRUE,"preg4";#N/A,#N/A,TRUE,"bazpr2000"}</definedName>
    <definedName name="zz" localSheetId="9" hidden="1">{#N/A,#N/A,TRUE,"preg4";#N/A,#N/A,TRUE,"bazpr2000"}</definedName>
    <definedName name="zz" localSheetId="10" hidden="1">{#N/A,#N/A,TRUE,"preg4";#N/A,#N/A,TRUE,"bazpr2000"}</definedName>
    <definedName name="zz" localSheetId="11" hidden="1">{#N/A,#N/A,TRUE,"preg4";#N/A,#N/A,TRUE,"bazpr2000"}</definedName>
    <definedName name="zz" localSheetId="12" hidden="1">{#N/A,#N/A,TRUE,"preg4";#N/A,#N/A,TRUE,"bazpr2000"}</definedName>
    <definedName name="zz" localSheetId="13" hidden="1">{#N/A,#N/A,TRUE,"preg4";#N/A,#N/A,TRUE,"bazpr2000"}</definedName>
    <definedName name="zz" localSheetId="14" hidden="1">{#N/A,#N/A,TRUE,"preg4";#N/A,#N/A,TRUE,"bazpr2000"}</definedName>
    <definedName name="zz" localSheetId="1" hidden="1">{#N/A,#N/A,TRUE,"preg4";#N/A,#N/A,TRUE,"bazpr2000"}</definedName>
    <definedName name="zz" localSheetId="3" hidden="1">{#N/A,#N/A,TRUE,"preg4";#N/A,#N/A,TRUE,"bazpr2000"}</definedName>
    <definedName name="zz" localSheetId="4" hidden="1">{#N/A,#N/A,TRUE,"preg4";#N/A,#N/A,TRUE,"bazpr2000"}</definedName>
    <definedName name="zz" localSheetId="5" hidden="1">{#N/A,#N/A,TRUE,"preg4";#N/A,#N/A,TRUE,"bazpr2000"}</definedName>
    <definedName name="zz" localSheetId="6" hidden="1">{#N/A,#N/A,TRUE,"preg4";#N/A,#N/A,TRUE,"bazpr2000"}</definedName>
    <definedName name="zz" localSheetId="7" hidden="1">{#N/A,#N/A,TRUE,"preg4";#N/A,#N/A,TRUE,"bazpr2000"}</definedName>
    <definedName name="zz" localSheetId="8" hidden="1">{#N/A,#N/A,TRUE,"preg4";#N/A,#N/A,TRUE,"bazpr2000"}</definedName>
    <definedName name="zz" hidden="1">{#N/A,#N/A,TRUE,"preg4";#N/A,#N/A,TRUE,"bazpr2000"}</definedName>
    <definedName name="zzzz" localSheetId="0" hidden="1">{#N/A,#N/A,TRUE,"preg4";#N/A,#N/A,TRUE,"bazpr99"}</definedName>
    <definedName name="zzzz" localSheetId="9" hidden="1">{#N/A,#N/A,TRUE,"preg4";#N/A,#N/A,TRUE,"bazpr99"}</definedName>
    <definedName name="zzzz" localSheetId="10" hidden="1">{#N/A,#N/A,TRUE,"preg4";#N/A,#N/A,TRUE,"bazpr99"}</definedName>
    <definedName name="zzzz" localSheetId="11" hidden="1">{#N/A,#N/A,TRUE,"preg4";#N/A,#N/A,TRUE,"bazpr99"}</definedName>
    <definedName name="zzzz" localSheetId="12" hidden="1">{#N/A,#N/A,TRUE,"preg4";#N/A,#N/A,TRUE,"bazpr99"}</definedName>
    <definedName name="zzzz" localSheetId="13" hidden="1">{#N/A,#N/A,TRUE,"preg4";#N/A,#N/A,TRUE,"bazpr99"}</definedName>
    <definedName name="zzzz" localSheetId="14" hidden="1">{#N/A,#N/A,TRUE,"preg4";#N/A,#N/A,TRUE,"bazpr99"}</definedName>
    <definedName name="zzzz" localSheetId="1" hidden="1">{#N/A,#N/A,TRUE,"preg4";#N/A,#N/A,TRUE,"bazpr99"}</definedName>
    <definedName name="zzzz" localSheetId="3" hidden="1">{#N/A,#N/A,TRUE,"preg4";#N/A,#N/A,TRUE,"bazpr99"}</definedName>
    <definedName name="zzzz" localSheetId="4" hidden="1">{#N/A,#N/A,TRUE,"preg4";#N/A,#N/A,TRUE,"bazpr99"}</definedName>
    <definedName name="zzzz" localSheetId="5" hidden="1">{#N/A,#N/A,TRUE,"preg4";#N/A,#N/A,TRUE,"bazpr99"}</definedName>
    <definedName name="zzzz" localSheetId="6" hidden="1">{#N/A,#N/A,TRUE,"preg4";#N/A,#N/A,TRUE,"bazpr99"}</definedName>
    <definedName name="zzzz" localSheetId="7" hidden="1">{#N/A,#N/A,TRUE,"preg4";#N/A,#N/A,TRUE,"bazpr99"}</definedName>
    <definedName name="zzzz" localSheetId="8" hidden="1">{#N/A,#N/A,TRUE,"preg4";#N/A,#N/A,TRUE,"bazpr99"}</definedName>
    <definedName name="zzzz" hidden="1">{#N/A,#N/A,TRUE,"preg4";#N/A,#N/A,TRUE,"bazpr99"}</definedName>
    <definedName name="а" localSheetId="0">#REF!</definedName>
    <definedName name="а" localSheetId="14">#REF!</definedName>
    <definedName name="а" localSheetId="1">#REF!</definedName>
    <definedName name="а" localSheetId="8">#REF!</definedName>
    <definedName name="а">#REF!</definedName>
  </definedNames>
  <calcPr calcId="152511"/>
</workbook>
</file>

<file path=xl/calcChain.xml><?xml version="1.0" encoding="utf-8"?>
<calcChain xmlns="http://schemas.openxmlformats.org/spreadsheetml/2006/main">
  <c r="H37" i="62" l="1"/>
  <c r="I37" i="62" s="1"/>
  <c r="G37" i="62"/>
  <c r="E37" i="62"/>
  <c r="H36" i="62"/>
  <c r="I36" i="62" s="1"/>
  <c r="G36" i="62"/>
  <c r="E36" i="62"/>
  <c r="H35" i="62"/>
  <c r="I35" i="62" s="1"/>
  <c r="G35" i="62"/>
  <c r="E35" i="62"/>
  <c r="H34" i="62"/>
  <c r="I34" i="62" s="1"/>
  <c r="G34" i="62"/>
  <c r="E34" i="62"/>
  <c r="H33" i="62"/>
  <c r="I33" i="62" s="1"/>
  <c r="G33" i="62"/>
  <c r="E33" i="62"/>
  <c r="H32" i="62"/>
  <c r="I32" i="62" s="1"/>
  <c r="G32" i="62"/>
  <c r="E32" i="62"/>
  <c r="H31" i="62"/>
  <c r="I31" i="62" s="1"/>
  <c r="G31" i="62"/>
  <c r="E31" i="62"/>
  <c r="H30" i="62"/>
  <c r="I30" i="62" s="1"/>
  <c r="G30" i="62"/>
  <c r="E30" i="62"/>
  <c r="H29" i="62"/>
  <c r="I29" i="62" s="1"/>
  <c r="G29" i="62"/>
  <c r="E29" i="62"/>
  <c r="H28" i="62"/>
  <c r="I28" i="62" s="1"/>
  <c r="G28" i="62"/>
  <c r="E28" i="62"/>
  <c r="H27" i="62"/>
  <c r="I27" i="62" s="1"/>
  <c r="G27" i="62"/>
  <c r="E27" i="62"/>
  <c r="H26" i="62"/>
  <c r="I26" i="62" s="1"/>
  <c r="G26" i="62"/>
  <c r="E26" i="62"/>
  <c r="H25" i="62"/>
  <c r="I25" i="62" s="1"/>
  <c r="G25" i="62"/>
  <c r="E25" i="62"/>
  <c r="H24" i="62"/>
  <c r="I24" i="62" s="1"/>
  <c r="G24" i="62"/>
  <c r="E24" i="62"/>
  <c r="H23" i="62"/>
  <c r="I23" i="62" s="1"/>
  <c r="G23" i="62"/>
  <c r="E23" i="62"/>
  <c r="H22" i="62"/>
  <c r="I22" i="62" s="1"/>
  <c r="G22" i="62"/>
  <c r="E22" i="62"/>
  <c r="H21" i="62"/>
  <c r="I21" i="62" s="1"/>
  <c r="G21" i="62"/>
  <c r="E21" i="62"/>
  <c r="H20" i="62"/>
  <c r="I20" i="62" s="1"/>
  <c r="G20" i="62"/>
  <c r="E20" i="62"/>
  <c r="H19" i="62"/>
  <c r="I19" i="62" s="1"/>
  <c r="G19" i="62"/>
  <c r="E19" i="62"/>
  <c r="H18" i="62"/>
  <c r="I18" i="62" s="1"/>
  <c r="G18" i="62"/>
  <c r="E18" i="62"/>
  <c r="H17" i="62"/>
  <c r="I17" i="62" s="1"/>
  <c r="G17" i="62"/>
  <c r="E17" i="62"/>
  <c r="H16" i="62"/>
  <c r="I16" i="62" s="1"/>
  <c r="G16" i="62"/>
  <c r="E16" i="62"/>
  <c r="H15" i="62"/>
  <c r="I15" i="62" s="1"/>
  <c r="G15" i="62"/>
  <c r="E15" i="62"/>
  <c r="H14" i="62"/>
  <c r="I14" i="62" s="1"/>
  <c r="G14" i="62"/>
  <c r="E14" i="62"/>
  <c r="H13" i="62"/>
  <c r="I13" i="62" s="1"/>
  <c r="G13" i="62"/>
  <c r="E13" i="62"/>
  <c r="H12" i="62"/>
  <c r="I12" i="62" s="1"/>
  <c r="G12" i="62"/>
  <c r="E12" i="62"/>
  <c r="H11" i="62"/>
  <c r="I11" i="62" s="1"/>
  <c r="G11" i="62"/>
  <c r="E11" i="62"/>
  <c r="H10" i="62"/>
  <c r="I10" i="62" s="1"/>
  <c r="G10" i="62"/>
  <c r="E10" i="62"/>
  <c r="H9" i="62"/>
  <c r="I9" i="62" s="1"/>
  <c r="G9" i="62"/>
  <c r="E9" i="62"/>
  <c r="H8" i="62"/>
  <c r="I8" i="62" s="1"/>
  <c r="G8" i="62"/>
  <c r="E8" i="62"/>
  <c r="I44" i="61"/>
  <c r="H44" i="61"/>
  <c r="G44" i="61"/>
  <c r="E44" i="61"/>
  <c r="I43" i="61"/>
  <c r="H43" i="61"/>
  <c r="G43" i="61"/>
  <c r="E43" i="61"/>
  <c r="I42" i="61"/>
  <c r="H42" i="61"/>
  <c r="G42" i="61"/>
  <c r="E42" i="61"/>
  <c r="I41" i="61"/>
  <c r="H41" i="61"/>
  <c r="G41" i="61"/>
  <c r="E41" i="61"/>
  <c r="I40" i="61"/>
  <c r="H40" i="61"/>
  <c r="G40" i="61"/>
  <c r="E40" i="61"/>
  <c r="I39" i="61"/>
  <c r="H39" i="61"/>
  <c r="G39" i="61"/>
  <c r="E39" i="61"/>
  <c r="I38" i="61"/>
  <c r="H38" i="61"/>
  <c r="G38" i="61"/>
  <c r="E38" i="61"/>
  <c r="I37" i="61"/>
  <c r="H37" i="61"/>
  <c r="G37" i="61"/>
  <c r="E37" i="61"/>
  <c r="I36" i="61"/>
  <c r="H36" i="61"/>
  <c r="G36" i="61"/>
  <c r="E36" i="61"/>
  <c r="I35" i="61"/>
  <c r="H35" i="61"/>
  <c r="G35" i="61"/>
  <c r="E35" i="61"/>
  <c r="I34" i="61"/>
  <c r="H34" i="61"/>
  <c r="G34" i="61"/>
  <c r="E34" i="61"/>
  <c r="I33" i="61"/>
  <c r="H33" i="61"/>
  <c r="G33" i="61"/>
  <c r="E33" i="61"/>
  <c r="I32" i="61"/>
  <c r="H32" i="61"/>
  <c r="G32" i="61"/>
  <c r="E32" i="61"/>
  <c r="I31" i="61"/>
  <c r="H31" i="61"/>
  <c r="G31" i="61"/>
  <c r="E31" i="61"/>
  <c r="I30" i="61"/>
  <c r="H30" i="61"/>
  <c r="G30" i="61"/>
  <c r="E30" i="61"/>
  <c r="I29" i="61"/>
  <c r="H29" i="61"/>
  <c r="G29" i="61"/>
  <c r="E29" i="61"/>
  <c r="I28" i="61"/>
  <c r="H28" i="61"/>
  <c r="G28" i="61"/>
  <c r="E28" i="61"/>
  <c r="I27" i="61"/>
  <c r="H27" i="61"/>
  <c r="G27" i="61"/>
  <c r="E27" i="61"/>
  <c r="I26" i="61"/>
  <c r="H26" i="61"/>
  <c r="G26" i="61"/>
  <c r="E26" i="61"/>
  <c r="I25" i="61"/>
  <c r="H25" i="61"/>
  <c r="G25" i="61"/>
  <c r="E25" i="61"/>
  <c r="I24" i="61"/>
  <c r="H24" i="61"/>
  <c r="G24" i="61"/>
  <c r="E24" i="61"/>
  <c r="I23" i="61"/>
  <c r="H23" i="61"/>
  <c r="G23" i="61"/>
  <c r="E23" i="61"/>
  <c r="I22" i="61"/>
  <c r="H22" i="61"/>
  <c r="G22" i="61"/>
  <c r="E22" i="61"/>
  <c r="I21" i="61"/>
  <c r="H21" i="61"/>
  <c r="G21" i="61"/>
  <c r="E21" i="61"/>
  <c r="I20" i="61"/>
  <c r="H20" i="61"/>
  <c r="G20" i="61"/>
  <c r="E20" i="61"/>
  <c r="I19" i="61"/>
  <c r="H19" i="61"/>
  <c r="G19" i="61"/>
  <c r="E19" i="61"/>
  <c r="I18" i="61"/>
  <c r="H18" i="61"/>
  <c r="G18" i="61"/>
  <c r="E18" i="61"/>
  <c r="I17" i="61"/>
  <c r="H17" i="61"/>
  <c r="G17" i="61"/>
  <c r="E17" i="61"/>
  <c r="I16" i="61"/>
  <c r="H16" i="61"/>
  <c r="G16" i="61"/>
  <c r="E16" i="61"/>
  <c r="I15" i="61"/>
  <c r="H15" i="61"/>
  <c r="G15" i="61"/>
  <c r="E15" i="61"/>
  <c r="I14" i="61"/>
  <c r="H14" i="61"/>
  <c r="G14" i="61"/>
  <c r="E14" i="61"/>
  <c r="I13" i="61"/>
  <c r="H13" i="61"/>
  <c r="G13" i="61"/>
  <c r="E13" i="61"/>
  <c r="I12" i="61"/>
  <c r="H12" i="61"/>
  <c r="G12" i="61"/>
  <c r="E12" i="61"/>
  <c r="I11" i="61"/>
  <c r="H11" i="61"/>
  <c r="G11" i="61"/>
  <c r="E11" i="61"/>
  <c r="I10" i="61"/>
  <c r="H10" i="61"/>
  <c r="G10" i="61"/>
  <c r="E10" i="61"/>
  <c r="I9" i="61"/>
  <c r="H9" i="61"/>
  <c r="G9" i="61"/>
  <c r="E9" i="61"/>
  <c r="I8" i="61"/>
  <c r="H8" i="61"/>
  <c r="G8" i="61"/>
  <c r="E8" i="61"/>
  <c r="G19" i="7" l="1"/>
  <c r="F19" i="7"/>
  <c r="E19" i="7"/>
  <c r="G15" i="7"/>
  <c r="F15" i="7"/>
  <c r="E15" i="7"/>
  <c r="G10" i="7"/>
  <c r="F10" i="7"/>
  <c r="E10" i="7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</calcChain>
</file>

<file path=xl/sharedStrings.xml><?xml version="1.0" encoding="utf-8"?>
<sst xmlns="http://schemas.openxmlformats.org/spreadsheetml/2006/main" count="1984" uniqueCount="1013">
  <si>
    <t>Големи банки</t>
  </si>
  <si>
    <t>Средни банки</t>
  </si>
  <si>
    <t>Мали банки</t>
  </si>
  <si>
    <t>unrealised</t>
  </si>
  <si>
    <t>Gross profit</t>
  </si>
  <si>
    <t xml:space="preserve"> </t>
  </si>
  <si>
    <t>Annex 12</t>
  </si>
  <si>
    <t>Annex 15</t>
  </si>
  <si>
    <t>Sector</t>
  </si>
  <si>
    <t>Households</t>
  </si>
  <si>
    <t>Other clients</t>
  </si>
  <si>
    <t>Maturity</t>
  </si>
  <si>
    <t>Sight deposits</t>
  </si>
  <si>
    <t>Short-term</t>
  </si>
  <si>
    <t>Long-term</t>
  </si>
  <si>
    <t>Currency</t>
  </si>
  <si>
    <t>Denar</t>
  </si>
  <si>
    <t>Denar with FX clause</t>
  </si>
  <si>
    <t>Foreign currency</t>
  </si>
  <si>
    <t>Total</t>
  </si>
  <si>
    <t>As of the end of the quarter (in millions of denars)</t>
  </si>
  <si>
    <r>
      <t xml:space="preserve">Absolute 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(in millions of denars)</t>
    </r>
  </si>
  <si>
    <r>
      <t xml:space="preserve">Quarterly </t>
    </r>
    <r>
      <rPr>
        <b/>
        <sz val="10"/>
        <rFont val="Tahoma"/>
        <family val="2"/>
        <charset val="204"/>
      </rPr>
      <t>growth</t>
    </r>
    <r>
      <rPr>
        <b/>
        <sz val="10"/>
        <rFont val="Tahoma"/>
        <family val="2"/>
      </rPr>
      <t xml:space="preserve"> rate</t>
    </r>
  </si>
  <si>
    <t>Quarterly growth rate</t>
  </si>
  <si>
    <t>Annex 14</t>
  </si>
  <si>
    <t>Structure</t>
  </si>
  <si>
    <t>Sector structure</t>
  </si>
  <si>
    <t>Term structure</t>
  </si>
  <si>
    <t>Sight</t>
  </si>
  <si>
    <t>Currency structure</t>
  </si>
  <si>
    <t>Large banks</t>
  </si>
  <si>
    <t>Medium-size banks</t>
  </si>
  <si>
    <t>Small-size banks</t>
  </si>
  <si>
    <t>Annex 13</t>
  </si>
  <si>
    <t>Annex 11</t>
  </si>
  <si>
    <t>in millions of denars</t>
  </si>
  <si>
    <t>Item</t>
  </si>
  <si>
    <t>Short-term deposits</t>
  </si>
  <si>
    <t>Long-term deposits</t>
  </si>
  <si>
    <t>Total deposits</t>
  </si>
  <si>
    <t>Date</t>
  </si>
  <si>
    <t>DEN</t>
  </si>
  <si>
    <t>FX</t>
  </si>
  <si>
    <t>FOR</t>
  </si>
  <si>
    <t>Index:</t>
  </si>
  <si>
    <t>DEN - denar deposits</t>
  </si>
  <si>
    <t>FX- denar deposits with FX clause</t>
  </si>
  <si>
    <t>FOR - foreign currency deposits</t>
  </si>
  <si>
    <t>Annex 10</t>
  </si>
  <si>
    <t>Absolute growth of deposits</t>
  </si>
  <si>
    <t>Growth in %</t>
  </si>
  <si>
    <t>Structure of the growth</t>
  </si>
  <si>
    <t>Annex 7</t>
  </si>
  <si>
    <t>Due</t>
  </si>
  <si>
    <t>Non-performing</t>
  </si>
  <si>
    <t>As of end of the quarter (in millions of denars)</t>
  </si>
  <si>
    <t>Annex 9</t>
  </si>
  <si>
    <t>Credit exposure by activity / credit product</t>
  </si>
  <si>
    <t>Credit products / activities</t>
  </si>
  <si>
    <t>Absolute annual growth of credit risk exposure in millions of denars</t>
  </si>
  <si>
    <t>Absolute quarterly growth of credit risk exposure in millions of denars</t>
  </si>
  <si>
    <t>Annual growth rate</t>
  </si>
  <si>
    <t>Share in total annual growth of the credit risk exposure</t>
  </si>
  <si>
    <t>Share in total quarterly growth of the credit risk exposure</t>
  </si>
  <si>
    <t>HOUSEHOLDS</t>
  </si>
  <si>
    <t>Residential and commercial real estate loans</t>
  </si>
  <si>
    <t>Consumer loans</t>
  </si>
  <si>
    <t>Overdrafts</t>
  </si>
  <si>
    <t>Credit cards</t>
  </si>
  <si>
    <t>Car loans</t>
  </si>
  <si>
    <t>Other loans</t>
  </si>
  <si>
    <t>Sole-proprietors</t>
  </si>
  <si>
    <t>TOTAL HOUSEHOLDS</t>
  </si>
  <si>
    <t>Agriculture, forestry and fishing</t>
  </si>
  <si>
    <t>Industry</t>
  </si>
  <si>
    <t>Construction</t>
  </si>
  <si>
    <t>Wholesale and retail trade</t>
  </si>
  <si>
    <t>Transport, storage, information and communication</t>
  </si>
  <si>
    <t>Accommodation facilities and catering services</t>
  </si>
  <si>
    <t>Real estate, professional, scholar and technical activities, administrative and auxiliary services</t>
  </si>
  <si>
    <t>Other activities</t>
  </si>
  <si>
    <t>TOTAL CREDIT EXPOSURE *</t>
  </si>
  <si>
    <t>* Note: Total credit risk exposure also includes financial activities and insurance, public administration and defense and compulsory social security.</t>
  </si>
  <si>
    <t>Annex 8</t>
  </si>
  <si>
    <t>Loan structures</t>
  </si>
  <si>
    <t>Maturity structure</t>
  </si>
  <si>
    <t>Past due</t>
  </si>
  <si>
    <t>Nonperforming</t>
  </si>
  <si>
    <t>Medium - size banks</t>
  </si>
  <si>
    <t>Small - size banks</t>
  </si>
  <si>
    <t>Annex 6</t>
  </si>
  <si>
    <t>DATE</t>
  </si>
  <si>
    <t>Description</t>
  </si>
  <si>
    <t>DEN - denar loans</t>
  </si>
  <si>
    <t>FX- denar loans with FX clause</t>
  </si>
  <si>
    <t>FOR - foreign currency loans</t>
  </si>
  <si>
    <t>Past due loans</t>
  </si>
  <si>
    <t>Short-term loans</t>
  </si>
  <si>
    <t>Long-term loans</t>
  </si>
  <si>
    <t>Nonperforming loans</t>
  </si>
  <si>
    <t>Total loans</t>
  </si>
  <si>
    <t>Annex 5</t>
  </si>
  <si>
    <t>Non-performing loans</t>
  </si>
  <si>
    <t>Impairment losses</t>
  </si>
  <si>
    <t>Accumulated depreciation</t>
  </si>
  <si>
    <t>Total net loans</t>
  </si>
  <si>
    <t>Absolute loan growth</t>
  </si>
  <si>
    <t>Growth structure</t>
  </si>
  <si>
    <t>Market share and growth of total assets, loans and deposits, by group of banks</t>
  </si>
  <si>
    <t>Annex 4</t>
  </si>
  <si>
    <t>CATEGORIES</t>
  </si>
  <si>
    <t>Total assets</t>
  </si>
  <si>
    <t xml:space="preserve">    - Large banks</t>
  </si>
  <si>
    <t xml:space="preserve">    - Medium-size banks</t>
  </si>
  <si>
    <t xml:space="preserve">    - Small-size banks</t>
  </si>
  <si>
    <t>Amount in millions of denars</t>
  </si>
  <si>
    <t>In absolute amounts</t>
  </si>
  <si>
    <t>In %</t>
  </si>
  <si>
    <t>In the structure</t>
  </si>
  <si>
    <t>Share in the growth</t>
  </si>
  <si>
    <t>BALANCE SHEET - LIABILITIES</t>
  </si>
  <si>
    <t>Annex 2</t>
  </si>
  <si>
    <t>LIABILITIES</t>
  </si>
  <si>
    <t>DEPOSITS OF FINANCIAL INSTITUTIONS</t>
  </si>
  <si>
    <t>Deposits of domestic banks</t>
  </si>
  <si>
    <t>Deposits of saving houses</t>
  </si>
  <si>
    <t>Deposits of insurance companies</t>
  </si>
  <si>
    <t>Deposits of pension funds</t>
  </si>
  <si>
    <t>Deposits of other financial institutions</t>
  </si>
  <si>
    <t>Restricted deposits and other deposits of financial institutions</t>
  </si>
  <si>
    <t>SIGHT DEPOSITS OF NONFINANCIAL ENTITIES</t>
  </si>
  <si>
    <t>SHORT TERM DEPOSITS OF NONFINANCIAL ENTITIES</t>
  </si>
  <si>
    <t>Restricted deposits of nonfinancial entities up to 1 year</t>
  </si>
  <si>
    <t>LONG TERM DEPOSITS OF NONFINANCIAL ENTITIES</t>
  </si>
  <si>
    <t>Restricted deposits of nonfinancial entities over 1 year</t>
  </si>
  <si>
    <t>BORROWINGS</t>
  </si>
  <si>
    <t>Borrowings from financial institutions</t>
  </si>
  <si>
    <t>Borrowings from non-residents</t>
  </si>
  <si>
    <t>LIABILITY COMPONENT OF HYBRID INSTRUMENTS</t>
  </si>
  <si>
    <t>Liability component of foreign currency hybrid instruments</t>
  </si>
  <si>
    <t>Accrued expenses, deferred income and temporary accounts</t>
  </si>
  <si>
    <t>EQUITY AND RESERVES</t>
  </si>
  <si>
    <t>Reserve fund</t>
  </si>
  <si>
    <t>Revaluation reserves</t>
  </si>
  <si>
    <t>Annex 1</t>
  </si>
  <si>
    <t>BALANCE SHEET - ASSETS</t>
  </si>
  <si>
    <t>ASSETS</t>
  </si>
  <si>
    <t>Checks and bills of exchange</t>
  </si>
  <si>
    <t>DERIVATIVES HELD FOR TRADING AT FAIR VALUE</t>
  </si>
  <si>
    <t>Derivatives held for trading at fair value</t>
  </si>
  <si>
    <t>FINANCIAL ASSETS AVAILABLE FOR SALE</t>
  </si>
  <si>
    <t>Money market instruments available for sale issued by the state</t>
  </si>
  <si>
    <t>Money market instruments available for sale issued by the central bank</t>
  </si>
  <si>
    <t>Other debt instruments available for sale issued by the state</t>
  </si>
  <si>
    <t>Equity instruments available for sale issued by banks and saving houses</t>
  </si>
  <si>
    <t>Equity instruments available for sale issued by other financial institutions</t>
  </si>
  <si>
    <t>Equity instruments available for sale issued by non-residents</t>
  </si>
  <si>
    <t>Deposits with the central bank</t>
  </si>
  <si>
    <t>Impairment (provisions) of accounts with domestic banks</t>
  </si>
  <si>
    <t>Loans to domestic banks</t>
  </si>
  <si>
    <t>Impairment (provisions) of loans to domestic banks</t>
  </si>
  <si>
    <t>Loans to saving houses</t>
  </si>
  <si>
    <t>Impairment (provisions) of loans to saving houses</t>
  </si>
  <si>
    <t>Loans to other financial institutions</t>
  </si>
  <si>
    <t>Accumulated amortization of loans to other financial institutions</t>
  </si>
  <si>
    <t>Impairment (provisions) of loans to other financial institutions</t>
  </si>
  <si>
    <t>Factoring and forfeiting receivables from financial institutions - non-residents</t>
  </si>
  <si>
    <t>Impairment (provisions) of factoring and forfeiting receivables from financial institutions - non-residents</t>
  </si>
  <si>
    <t>Overdrafts of financial institutions</t>
  </si>
  <si>
    <t>Loans to non-profit institutions serving households</t>
  </si>
  <si>
    <t>Accumulated amortization of loans to non-profit institutions serving households</t>
  </si>
  <si>
    <t>Impairment (provisions) of loans to non-profit institutions serving households</t>
  </si>
  <si>
    <t>Loans to households</t>
  </si>
  <si>
    <t>Accumulated amortization of loans to households</t>
  </si>
  <si>
    <t>Impairment (provisions) of loans to households</t>
  </si>
  <si>
    <t>Financial lease receivables from households</t>
  </si>
  <si>
    <t>Suspicious and contested claims from nonfinancial entities</t>
  </si>
  <si>
    <t>Impairment (provisions) of suspicious and contested claims from nonfinancial entities</t>
  </si>
  <si>
    <t>Group impairment for individually significant exposures found not to be impaired on an individual basis</t>
  </si>
  <si>
    <t>ACCRUED INTEREST</t>
  </si>
  <si>
    <t>INVESTMENTS IN ASSOCIATES, SUBSIDIARIES AND JOINT VENTURES</t>
  </si>
  <si>
    <t>Investments in associates</t>
  </si>
  <si>
    <t>Investments in subsidiaries</t>
  </si>
  <si>
    <t>OTHER ASSETS</t>
  </si>
  <si>
    <t>Other assets</t>
  </si>
  <si>
    <t>Account receivables and other receivables</t>
  </si>
  <si>
    <t>FORECLOSURES</t>
  </si>
  <si>
    <t>Foreclosures</t>
  </si>
  <si>
    <t>INTANGIBLE ASSETS</t>
  </si>
  <si>
    <t>Patents, licenses and concessions</t>
  </si>
  <si>
    <t>Software</t>
  </si>
  <si>
    <t>Other rights</t>
  </si>
  <si>
    <t>Other items of intangible assets</t>
  </si>
  <si>
    <t>Depreciation of intangible assets</t>
  </si>
  <si>
    <t>FIXED ASSETS (PROPERTY, PLANT AND EQUIPMENT)</t>
  </si>
  <si>
    <t>Land</t>
  </si>
  <si>
    <t>Buildings</t>
  </si>
  <si>
    <t xml:space="preserve">Equipment </t>
  </si>
  <si>
    <t xml:space="preserve">Depreciation of fixed assets </t>
  </si>
  <si>
    <t>NET COMMISSION RELATIONS</t>
  </si>
  <si>
    <t>Other receivables on behalf of and on account of others</t>
  </si>
  <si>
    <t>TOTAL ASSETS</t>
  </si>
  <si>
    <t>Accumulated amortization of loans to saving houses</t>
  </si>
  <si>
    <t>Accumulated amortization of factoring and forfeiting receivables from financial institutions - non-residents</t>
  </si>
  <si>
    <t>Impairment (provisions) of financial lease receivables from households</t>
  </si>
  <si>
    <t>Impairment of foreclosures</t>
  </si>
  <si>
    <t>Loans to insurance companies</t>
  </si>
  <si>
    <t>Impairment (provisions) of loans to insurance companies</t>
  </si>
  <si>
    <t>Overdrafts of non-residents</t>
  </si>
  <si>
    <t>Impairment (provisions) of overdrafts of non-residents</t>
  </si>
  <si>
    <t>Impairment (provisions) of overdrafts of financial institutions</t>
  </si>
  <si>
    <t>Deferred tax assets</t>
  </si>
  <si>
    <t>6.2015</t>
  </si>
  <si>
    <t>Депозити по видување</t>
  </si>
  <si>
    <t>Депозити орочени до една година</t>
  </si>
  <si>
    <t>Депозити орочени над една година</t>
  </si>
  <si>
    <t>Вкупни депозити</t>
  </si>
  <si>
    <t>9.2015</t>
  </si>
  <si>
    <t>Nonfinancial companies</t>
  </si>
  <si>
    <t>NONFINANCIAL COMPANIES AND OTHER CLIENTS</t>
  </si>
  <si>
    <t>TOTAL NONFINANCIAL COMPANIES AND OTHER CLIENTS</t>
  </si>
  <si>
    <t>Loans to nonfinancial entities</t>
  </si>
  <si>
    <t>Deposits of nonfinancial entities</t>
  </si>
  <si>
    <t>Structure of loans to nonfinancial entities</t>
  </si>
  <si>
    <t>Structure of loans to nonfinancial entities, by group of banks</t>
  </si>
  <si>
    <t>Distribution of loans to nonfinancial entities, by group of banks</t>
  </si>
  <si>
    <t>Quarterly growth of loans to nonfinancial entities</t>
  </si>
  <si>
    <t>Structure of deposits of nonfinancial entities</t>
  </si>
  <si>
    <t>Structure of deposits of nonfinancial entities by group of banks</t>
  </si>
  <si>
    <t>Distribution of deposits of nonfinancial entities, by group of banks</t>
  </si>
  <si>
    <t>Structure of deposits of nonfinancial entities, by group of banks</t>
  </si>
  <si>
    <t>Quarterly growth of deposits of nonfinancial entities</t>
  </si>
  <si>
    <t>Accumulated amortization of loans to insurance companies</t>
  </si>
  <si>
    <t>Credit cards and overdrafts of non-resident financial institutions</t>
  </si>
  <si>
    <t>UNRECOGNIZED IMPAIRMENT</t>
  </si>
  <si>
    <t>12.2015</t>
  </si>
  <si>
    <t>3.2016</t>
  </si>
  <si>
    <t>31.3.2016</t>
  </si>
  <si>
    <t xml:space="preserve">INSTRUMENTS FOR TRADING AND FINANCIAL LIABILITIES AT FAIR VALUE THROUGH PROFIT AND LOSS, DESIGNATED AS SUCH AT INITIAL RECOGNITION </t>
  </si>
  <si>
    <t>Denar derivatives held for trading</t>
  </si>
  <si>
    <t>Foreign currency derivatives held for trading</t>
  </si>
  <si>
    <t>DERIVATIVE LIABILITIES HELD FOR HEDGING</t>
  </si>
  <si>
    <t>Deposits of non-resident financial institutions</t>
  </si>
  <si>
    <t>Denar current accounts and sight deposits of nonfinancial companies</t>
  </si>
  <si>
    <t xml:space="preserve">Denar current accounts and sight deposits of the state </t>
  </si>
  <si>
    <t>Denar current accounts and sight deposits of non-profit institutions serving households</t>
  </si>
  <si>
    <t>Denar current accounts and sight deposits of households</t>
  </si>
  <si>
    <t>Denar current accounts and sight deposits of non-residents</t>
  </si>
  <si>
    <t>Foreign currency current accounts and sight deposits of nonfinancial companies</t>
  </si>
  <si>
    <t xml:space="preserve">Foreign currency current accounts and sight deposits of the state </t>
  </si>
  <si>
    <t>Foreign currency current accounts and sight deposits of non-profit institutions serving households</t>
  </si>
  <si>
    <t>Foreign currency current accounts and sight deposits of households</t>
  </si>
  <si>
    <t>Foreign currency current accounts and sight deposits of non-residents</t>
  </si>
  <si>
    <t>Restricted sight deposits and other deposits of nonfinancial entities</t>
  </si>
  <si>
    <t>Short term Denar deposits of nonfinancial companies</t>
  </si>
  <si>
    <t>Short term Denar deposits of the state</t>
  </si>
  <si>
    <t>Short term Denar deposits of non-profit institutions serving households</t>
  </si>
  <si>
    <t>Short term Denar deposits of households</t>
  </si>
  <si>
    <t>Short term Denar deposits of non-resident nonfinancial entities</t>
  </si>
  <si>
    <t>Short term foreign currency deposits of nonfinancial companies</t>
  </si>
  <si>
    <t>Short term foreign currency deposits of non-profit institutions serving households</t>
  </si>
  <si>
    <t>Short term foreign currency deposits of households</t>
  </si>
  <si>
    <t>Short term foreign currency deposits of non-resident nonfinancial entities</t>
  </si>
  <si>
    <t>Short term deposits in Denars with FX clause of nonfinancial companies</t>
  </si>
  <si>
    <t>Short term deposits in Denars with FX clause of non-profit institutions serving households</t>
  </si>
  <si>
    <t>Short term deposits in Denars with FX clause of households</t>
  </si>
  <si>
    <t>Short term deposits in Denars with FX clause of non-resident nonfinancial entities</t>
  </si>
  <si>
    <t>Long-term Denar deposits of nonfinancial companies</t>
  </si>
  <si>
    <t>Long-term Denar deposits of non-profit institutions serving households</t>
  </si>
  <si>
    <t>Long-term Denar deposits of households</t>
  </si>
  <si>
    <t>Long-term Denar deposits of non-resident nonfinancial entities</t>
  </si>
  <si>
    <t>Long-term foreign currency deposits of nonfinancial companies</t>
  </si>
  <si>
    <t>Long-term foreign currency deposits of non-profit institutions serving households</t>
  </si>
  <si>
    <t>Long-term foreign currency deposits of households</t>
  </si>
  <si>
    <t>Long-term foreign currency deposits of non-resident nonfinancial entities</t>
  </si>
  <si>
    <t>Long-term deposits in Denars with FX clause of nonfinancial companies</t>
  </si>
  <si>
    <t>Long-term deposits in Denars with FX clause of non-profit institutions serving households</t>
  </si>
  <si>
    <t>Long-term deposits in Denars with FX clause of households</t>
  </si>
  <si>
    <t>ISSUED DEBT SECURITIES</t>
  </si>
  <si>
    <t>Borrowings from state</t>
  </si>
  <si>
    <t xml:space="preserve">Borrowings from other resident sectors </t>
  </si>
  <si>
    <t>Liability component of Denar hybrid instruments</t>
  </si>
  <si>
    <t>SUBORDINATED DEBT AND CUMULATIVE PREFERENCE SHARES</t>
  </si>
  <si>
    <t>Subordinated debt in Denars</t>
  </si>
  <si>
    <t xml:space="preserve">Subordinated debt in foreign currency </t>
  </si>
  <si>
    <t>Cumulative preference shares</t>
  </si>
  <si>
    <t>INTEREST PAYABLE</t>
  </si>
  <si>
    <t>Interest payables on loans</t>
  </si>
  <si>
    <t>Interest payables on sight deposits and current accounts</t>
  </si>
  <si>
    <t>Interest payables on term deposits</t>
  </si>
  <si>
    <t>Interest payables on hybrid instruments</t>
  </si>
  <si>
    <t>Interest payables on subordinated debt</t>
  </si>
  <si>
    <t>Interest payables on other instruments</t>
  </si>
  <si>
    <t>OTHER PAYABLES</t>
  </si>
  <si>
    <t>Fee and commission payables</t>
  </si>
  <si>
    <t>Other operating payables</t>
  </si>
  <si>
    <t>RESERVES FOR OFF-BALANCE SHEET ACTIVITIES AND OTHER PROVISIONS</t>
  </si>
  <si>
    <t>Reserves for off-balance sheet activities and other provisions</t>
  </si>
  <si>
    <t>Shareholders' equity</t>
  </si>
  <si>
    <t>Retained profit / Accumulated losses</t>
  </si>
  <si>
    <t>Loss in current year</t>
  </si>
  <si>
    <t>PROFIT AFTER TAX IN CURRENT YEAR</t>
  </si>
  <si>
    <t>TOTAL LIABILITIES AND EQUITY &amp; RESERVES</t>
  </si>
  <si>
    <t>Repurchase agreements payables</t>
  </si>
  <si>
    <t>CASH, GOLD AND BALANCES WITH NBRM</t>
  </si>
  <si>
    <t xml:space="preserve">Denar cash </t>
  </si>
  <si>
    <t xml:space="preserve">Foreign currency cash </t>
  </si>
  <si>
    <t xml:space="preserve">Reserve requirement (in foreign currency) and compulsory deposits </t>
  </si>
  <si>
    <t>FINANCIAL ASSETS HELD FOR TRADING (SECURITIES HELD FOR TRADING)</t>
  </si>
  <si>
    <t>Securities and other financial instruments in Denars held for trading</t>
  </si>
  <si>
    <t>Securities and other financial instruments in foreign currency held for trading</t>
  </si>
  <si>
    <t>Securities and other financial instruments in Denars with FX clause held for trading</t>
  </si>
  <si>
    <t>FINANCIAL ASSETS AT FAIR VALUE THROUGH PROFIT AND LOSS, DESIGNATED AS SUCH AT INITIAL RECOGNITION</t>
  </si>
  <si>
    <t>EMBEDDED DERIVATIVES AND DERIVATIVE ASSETS HELD FOR HEDGING</t>
  </si>
  <si>
    <t>FINANCIAL ASSETS HELD TO MATURITY</t>
  </si>
  <si>
    <t>Money market instruments held to maturity issued by the state</t>
  </si>
  <si>
    <t>Money market instruments held to maturity issued by the central bank</t>
  </si>
  <si>
    <t>Other debt instruments held to maturity issued by the state</t>
  </si>
  <si>
    <t>Other debt instruments available for sale issued by the non-residents</t>
  </si>
  <si>
    <t>Equity instruments available for sale issued by nonfinancial companies</t>
  </si>
  <si>
    <t>PLACEMENTS WITH THE CENTRAL BANK</t>
  </si>
  <si>
    <t>PLACEMENTS WITH FINANCIAL INSTITUTIONS (NET)</t>
  </si>
  <si>
    <t xml:space="preserve">Accounts and deposits with domestic banks </t>
  </si>
  <si>
    <t>Accounts and deposits with foreign banks</t>
  </si>
  <si>
    <t>Impairment (provisions) of accounts with foreign banks</t>
  </si>
  <si>
    <t>Deposits with non-resident financial institutions</t>
  </si>
  <si>
    <t>Impairment (provisions) of deposits with non-resident financial institutions</t>
  </si>
  <si>
    <t xml:space="preserve">Loans to domestic banks </t>
  </si>
  <si>
    <t xml:space="preserve">Loans to saving houses </t>
  </si>
  <si>
    <t xml:space="preserve">Loans to insurance companies </t>
  </si>
  <si>
    <t>Loans to pension funds</t>
  </si>
  <si>
    <t xml:space="preserve">Loans to other financial institutions </t>
  </si>
  <si>
    <t>Factoring and forfeiting receivables from non-resident financial institutions</t>
  </si>
  <si>
    <t xml:space="preserve">Overdrafts of financial institutions </t>
  </si>
  <si>
    <t xml:space="preserve">Suspicious and contested placements with financial institutions </t>
  </si>
  <si>
    <t>Suspicious and contested placements with financial institutions</t>
  </si>
  <si>
    <t>Impairment (provisions) of suspicious and contested placements with financial institutions</t>
  </si>
  <si>
    <t>PLACEMENTS WITH NONFINANCIAL ENTITIES (NET)</t>
  </si>
  <si>
    <t>Loans to nonfinancial companies</t>
  </si>
  <si>
    <t>Accumulated amortization of loans to nonfinancial companies</t>
  </si>
  <si>
    <t>Impairment (provisions) of loans to nonfinancial companies</t>
  </si>
  <si>
    <t>Loans to the state</t>
  </si>
  <si>
    <t>Accumulated amortization of loans to the state</t>
  </si>
  <si>
    <t>Impairment (provisions) of loans to the state</t>
  </si>
  <si>
    <t xml:space="preserve">Loans to non-profit institutions serving households </t>
  </si>
  <si>
    <t xml:space="preserve">Loans to households </t>
  </si>
  <si>
    <t xml:space="preserve">Receivables due to payments made to backing guarantees of securities and guarantees </t>
  </si>
  <si>
    <t>Impairment of receivables from payments made to backing guarantees of securities and guarantees</t>
  </si>
  <si>
    <t>Factoring and forfeiting receivables from nonfinancial companies</t>
  </si>
  <si>
    <t>Accumulated amortization of factoring and forfeiting receivables from nonfinancial companies</t>
  </si>
  <si>
    <t>Impairment (provisions) of factoring and forfeiting receivables from nonfinancial companies</t>
  </si>
  <si>
    <t xml:space="preserve">Factoring and forfeiting receivables from the state </t>
  </si>
  <si>
    <t>Factoring and forfeiting receivables from the state</t>
  </si>
  <si>
    <t>Accumulated amortization of factoring and forfeiting receivables from the state</t>
  </si>
  <si>
    <t>Impairment (provisions) of factoring and forfeiting receivables from the state</t>
  </si>
  <si>
    <t>Financial lease receivables from nonfinancial  companies (net)</t>
  </si>
  <si>
    <t>Financial lease receivables from nonfinancial companies</t>
  </si>
  <si>
    <t>Impairment (provisions) of financial lease receivables from nonfinancial companies</t>
  </si>
  <si>
    <t>Placements with non-resident nonfinancial companies</t>
  </si>
  <si>
    <t>Accumulated amortization of placements with non-resident nonfinancial companies</t>
  </si>
  <si>
    <t>Impairment (provisions) of placements with non-resident nonfinancial companies</t>
  </si>
  <si>
    <t>Placements with non-resident households</t>
  </si>
  <si>
    <t>Accumulated amortization of placements with non-resident households</t>
  </si>
  <si>
    <t>Impairment (provisions) of placements with non-resident households</t>
  </si>
  <si>
    <t xml:space="preserve">Overdrafts of non-residents </t>
  </si>
  <si>
    <t xml:space="preserve">Suspicious and contested placements with nonfinancial entities </t>
  </si>
  <si>
    <t>Group impairment for retail credit portfolio</t>
  </si>
  <si>
    <t>Denar interest receivables based on loans and other placements</t>
  </si>
  <si>
    <t>Foreign currency interest receivables based on loans and placements</t>
  </si>
  <si>
    <t>Denar interest receivables with FX clause based on loans and placements</t>
  </si>
  <si>
    <t>Denar interest receivables based on securities</t>
  </si>
  <si>
    <t>Foreign currency interest receivables based on securities</t>
  </si>
  <si>
    <t>Denar interest receivables with FX clause based on securities</t>
  </si>
  <si>
    <t>Interest receivables based on other instruments</t>
  </si>
  <si>
    <t>Foreign currency interest receivables based on deposits</t>
  </si>
  <si>
    <t>Suspicious and contested interest receivables</t>
  </si>
  <si>
    <t>Fees and commission receivables</t>
  </si>
  <si>
    <t>Suspicious and contested receivables based on fees and commissions</t>
  </si>
  <si>
    <t>Net internal relations</t>
  </si>
  <si>
    <t xml:space="preserve">Deferred income, prepaid expenses and temporary accounts </t>
  </si>
  <si>
    <t>Other items of property and equipment</t>
  </si>
  <si>
    <t>Property and equipment under construction</t>
  </si>
  <si>
    <t>Impairment of property and equipment</t>
  </si>
  <si>
    <t>NON-CURRENT ASSETS HELD FOR SALE</t>
  </si>
  <si>
    <t xml:space="preserve">Non-current assets held for sale </t>
  </si>
  <si>
    <t>Impairment of non-current assets held for sale</t>
  </si>
  <si>
    <t>Denar receivables from activities on behalf of and for account of others</t>
  </si>
  <si>
    <t>Foreign currency receivables based on activities on behalf of and for account of third parties</t>
  </si>
  <si>
    <t>Denar payables on activities on behalf of and for account of others</t>
  </si>
  <si>
    <t>Foreign currency payables on activities on behalf of and for account of third parties</t>
  </si>
  <si>
    <t>Other payables on behalf of and on account of others</t>
  </si>
  <si>
    <t>Credit risk exposure in millions of denars as of 31 March, 2016</t>
  </si>
  <si>
    <t>30.6.2016</t>
  </si>
  <si>
    <t>6.2016</t>
  </si>
  <si>
    <t>Quarterly change
6.2016/3.2016</t>
  </si>
  <si>
    <t>30.6.2015</t>
  </si>
  <si>
    <t>Growth 30.6.2016/     31.3.2016</t>
  </si>
  <si>
    <t>Growth  30.6.2016/     30.6.2015</t>
  </si>
  <si>
    <t>Growth  30.6.2016/31.3.2016</t>
  </si>
  <si>
    <t>Growth  30.6.2016/30.6.2015</t>
  </si>
  <si>
    <t xml:space="preserve">Financial lease payables to non-residents   
</t>
  </si>
  <si>
    <t>Credit risk exposure in millions of denars as of 30 June, 2015</t>
  </si>
  <si>
    <t>Credit risk exposure in millions of denars as of 30 June, 2016</t>
  </si>
  <si>
    <t>Components and currency structure of banks' credit exposure, as of 30 June 2016</t>
  </si>
  <si>
    <t>Activities / Products</t>
  </si>
  <si>
    <t xml:space="preserve">Denars </t>
  </si>
  <si>
    <t>Denars with FX clause</t>
  </si>
  <si>
    <t>Total for the banking system</t>
  </si>
  <si>
    <t>RL</t>
  </si>
  <si>
    <t>RI</t>
  </si>
  <si>
    <t>NL</t>
  </si>
  <si>
    <t>NI</t>
  </si>
  <si>
    <t>OC</t>
  </si>
  <si>
    <t>OI</t>
  </si>
  <si>
    <t>CE</t>
  </si>
  <si>
    <t xml:space="preserve">Аgriculture, forestry and fishing </t>
  </si>
  <si>
    <t>Mining and quarrying</t>
  </si>
  <si>
    <t>Manufacture of food products and beverages</t>
  </si>
  <si>
    <t>Manufacture of textiles, wearing apparel, leather and related products</t>
  </si>
  <si>
    <t>Manufacture of chemicals and chemical products, coke and refined petroleum products, basic pharmaceutical products and pharmaceutical preparations</t>
  </si>
  <si>
    <t>Manufacture of basic metals, fabricated metal products, machinery and equipment, motor vehicles and other transport equipment, computer and other electrical equipment</t>
  </si>
  <si>
    <t>Other manufacturing</t>
  </si>
  <si>
    <t>Electricity, gas, steam and air conditioning supply</t>
  </si>
  <si>
    <t>Water supply; sewerage, waste management and remediation activities</t>
  </si>
  <si>
    <t>Wholesale and retail trade; repair of motor vehicles and motorcycles</t>
  </si>
  <si>
    <t>Transport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</si>
  <si>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</si>
  <si>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</si>
  <si>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</si>
  <si>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</si>
  <si>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</si>
  <si>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</si>
  <si>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defense; compulsory social security</t>
  </si>
  <si>
    <t xml:space="preserve">Education </t>
  </si>
  <si>
    <t>Human health and social work activities</t>
  </si>
  <si>
    <t>Arts, entertainment and recreation</t>
  </si>
  <si>
    <t>Other service activities</t>
  </si>
  <si>
    <t>Activities of households as employers; undifferentiated goods- and services-producing activities of households for own use</t>
  </si>
  <si>
    <t>Activities of extraterritorial organisations and bodies</t>
  </si>
  <si>
    <t>Residential real estate loans</t>
  </si>
  <si>
    <t>Commercial real estate loans</t>
  </si>
  <si>
    <t>Agriculture</t>
  </si>
  <si>
    <t>Trade</t>
  </si>
  <si>
    <t>Other services</t>
  </si>
  <si>
    <t>TOTAL</t>
  </si>
  <si>
    <t>Legend:</t>
  </si>
  <si>
    <t>RL: Regular Loans</t>
  </si>
  <si>
    <t>RI: Regular Interest</t>
  </si>
  <si>
    <t>NL: Non-performing Loans</t>
  </si>
  <si>
    <t>NI: Non-perforimng Interest</t>
  </si>
  <si>
    <t>OC: Other claims</t>
  </si>
  <si>
    <t>OI: Off Balance sheet Items</t>
  </si>
  <si>
    <t>CE: Total credit exposure</t>
  </si>
  <si>
    <t>Quarterly change (30.6.2016 - 31.3.2016) of credit exposure, by type of credit exposure and activity / product</t>
  </si>
  <si>
    <t xml:space="preserve">in millions of denars </t>
  </si>
  <si>
    <t>Total credit exposure</t>
  </si>
  <si>
    <t>Quarterly change (30.06.2016-31.03.2016) of credit exposure, by risk category and activity / product</t>
  </si>
  <si>
    <t>A</t>
  </si>
  <si>
    <t>B</t>
  </si>
  <si>
    <t>C regular</t>
  </si>
  <si>
    <t>C non-performing</t>
  </si>
  <si>
    <t>D</t>
  </si>
  <si>
    <t>E</t>
  </si>
  <si>
    <t>Impairment</t>
  </si>
  <si>
    <t>Components and structure of banks' credit exposure by risk category, as of 30 June 2016</t>
  </si>
  <si>
    <t>Regular loan</t>
  </si>
  <si>
    <t>Regular interest</t>
  </si>
  <si>
    <t>Non-performing loan</t>
  </si>
  <si>
    <t>Other claims</t>
  </si>
  <si>
    <t>Off balance sheet exposure</t>
  </si>
  <si>
    <t>Impairment and special reserve</t>
  </si>
  <si>
    <t>А</t>
  </si>
  <si>
    <t>Components and structure of banks' credit exposure by risk category, as of 31 March, 2016</t>
  </si>
  <si>
    <t>Transition matrix for the transfer of credit agreements from regular to non-performing status in a period of one quarter</t>
  </si>
  <si>
    <t>Risk category</t>
  </si>
  <si>
    <t>Number of credit agreements</t>
  </si>
  <si>
    <t>Structure of credit agreements as of 30 June, 2016, by risk category</t>
  </si>
  <si>
    <t>Transfer of credit agreements in particular risk categories</t>
  </si>
  <si>
    <t>Regular status</t>
  </si>
  <si>
    <t>Non-performing status</t>
  </si>
  <si>
    <t>31.03.2016</t>
  </si>
  <si>
    <t>Closed</t>
  </si>
  <si>
    <t>30.06.2016</t>
  </si>
  <si>
    <t>* The transfer of credit agreements from regular to non-performing status is calculated as percentage of credit agreements with regular status at the beginning of the period that in period of one year received a non-performing status.</t>
  </si>
  <si>
    <t>Indicators of the banking system credit portfolio quality</t>
  </si>
  <si>
    <t>Indicator</t>
  </si>
  <si>
    <t>30.9.2015</t>
  </si>
  <si>
    <t>31.12.2015</t>
  </si>
  <si>
    <t>Average risk level</t>
  </si>
  <si>
    <t>Coverage of total credit exposure with impairment and special reserve, excluding exposure to financial institutions and government</t>
  </si>
  <si>
    <t>Share of "C", "D" and "E" in the total credit exposure</t>
  </si>
  <si>
    <t>Share of "C", "D" and "E" in the total credit exposure, excluding exposure to financial institutions and state</t>
  </si>
  <si>
    <t>Share of "E" in the total credit exposure</t>
  </si>
  <si>
    <t>Coverage of "C", "D" and "E" with total impairment and special reserve</t>
  </si>
  <si>
    <t>Coverage of non-performing loans to nonfinancial entities with total impairment and special reserve</t>
  </si>
  <si>
    <t>Coverage of non-performing loans to nonfinancial entities with impairment and special reserve for non-performing loans</t>
  </si>
  <si>
    <t>Share of "C", "D" and "E" in the own funds</t>
  </si>
  <si>
    <t>Share of "E" in the own funds</t>
  </si>
  <si>
    <t>Share of non-performing loans to nonfinancial entities, net, of the total impairment in the own funds</t>
  </si>
  <si>
    <t>Share of non-performing loans to nonfinancial entities, net, of the impairment for non-performing loans in the own funds</t>
  </si>
  <si>
    <t>Share of "C", "D" and "E", net, of the impairment and special reserve for "C", "D" and "E" in the own funds</t>
  </si>
  <si>
    <t>Share of non-performing loans in total loans</t>
  </si>
  <si>
    <t>Share of non-performing loans in total loans with nonfinancial entities</t>
  </si>
  <si>
    <t>Share of restructured and prolonged credit exposure in the total credit exposure</t>
  </si>
  <si>
    <t>Indicators of the banking system credit portfolio quality, by groups of banks</t>
  </si>
  <si>
    <t>Показател</t>
  </si>
  <si>
    <t>Medium banks</t>
  </si>
  <si>
    <t>Small banks</t>
  </si>
  <si>
    <t>31.6.2016</t>
  </si>
  <si>
    <t>Indicators of the risk level of the credit exposure, by currency structure</t>
  </si>
  <si>
    <t>Denars</t>
  </si>
  <si>
    <t xml:space="preserve">Share in the total credit exposure </t>
  </si>
  <si>
    <t xml:space="preserve">Share of "C", "D" and "E" in the total credit exposure </t>
  </si>
  <si>
    <t>Share of non-performing loans in total loans with non-financial entities</t>
  </si>
  <si>
    <t>Indicators of the risk level of the credit exposure to the "nonfinancial companies and other clients" sector</t>
  </si>
  <si>
    <t>Manufacturing industry</t>
  </si>
  <si>
    <t xml:space="preserve">Transport and storage </t>
  </si>
  <si>
    <t>Total exposure to nonfinancial companies and other clients</t>
  </si>
  <si>
    <t>Share in the credit risk exposure to the "nonfinancial companies and other clients" sector</t>
  </si>
  <si>
    <t xml:space="preserve">Share of non-performing loans in total loans </t>
  </si>
  <si>
    <t>Coverage of non-performing loans with total impairment and special reserve</t>
  </si>
  <si>
    <t>Coverage of non-performing loans with impairment and special reserve for non-performing loans</t>
  </si>
  <si>
    <t>Indicators of the risk level of the credit exposure to the "households" sector</t>
  </si>
  <si>
    <t>Sole proprietors</t>
  </si>
  <si>
    <t>Total exposure to households</t>
  </si>
  <si>
    <t>Share in the credit risk exposure to the "households" sector</t>
  </si>
  <si>
    <t xml:space="preserve">Share of "E" in the total credit exposure </t>
  </si>
  <si>
    <t>Credit exposure to natural persons by amount of monthly income, as of 30 June 2016</t>
  </si>
  <si>
    <t xml:space="preserve">Amount of monthly income on all bases </t>
  </si>
  <si>
    <t>Amount 
(in millions of denars)</t>
  </si>
  <si>
    <t>Number of borrowers</t>
  </si>
  <si>
    <t>no data on the wage</t>
  </si>
  <si>
    <t>up to Denar 7,000</t>
  </si>
  <si>
    <t>Denar 7,000 to 15,000</t>
  </si>
  <si>
    <t>Denar 15,000 to 30,000</t>
  </si>
  <si>
    <t>Denar 30,000 to 50,000</t>
  </si>
  <si>
    <t>Denar 50,000 to 100,000</t>
  </si>
  <si>
    <t>over Denar 100,000</t>
  </si>
  <si>
    <t xml:space="preserve">Stress-test simmulation of deteriorating quality of credit exposure to individual activities of the "nonfinancial companies and other clients" sector </t>
  </si>
  <si>
    <t>Indicators</t>
  </si>
  <si>
    <t xml:space="preserve">initial state </t>
  </si>
  <si>
    <t>Capital adequacy at the level of the banking system</t>
  </si>
  <si>
    <t>% of "C", "D" and "E" in the total credit exposure</t>
  </si>
  <si>
    <t>I simulation</t>
  </si>
  <si>
    <t>II simulation</t>
  </si>
  <si>
    <t>Stress-test simulation on the credit exposure to households by product*</t>
  </si>
  <si>
    <r>
      <rPr>
        <b/>
        <sz val="10"/>
        <rFont val="Tahoma"/>
        <family val="2"/>
      </rPr>
      <t>I simulation</t>
    </r>
    <r>
      <rPr>
        <sz val="10"/>
        <rFont val="Tahoma"/>
        <family val="2"/>
      </rPr>
      <t xml:space="preserve"> - </t>
    </r>
    <r>
      <rPr>
        <sz val="10"/>
        <rFont val="Tahoma"/>
        <family val="2"/>
        <charset val="204"/>
      </rPr>
      <t>migration</t>
    </r>
    <r>
      <rPr>
        <sz val="10"/>
        <rFont val="Tahoma"/>
        <family val="2"/>
      </rPr>
      <t xml:space="preserve"> of 10% of the credit exposure from lower to higher risk category.</t>
    </r>
  </si>
  <si>
    <r>
      <t>II simulation -</t>
    </r>
    <r>
      <rPr>
        <sz val="10"/>
        <rFont val="Tahoma"/>
        <family val="2"/>
        <charset val="204"/>
      </rPr>
      <t xml:space="preserve"> migration of 30% of the credit exposure from lower to higher risk category.</t>
    </r>
  </si>
  <si>
    <r>
      <t xml:space="preserve">* </t>
    </r>
    <r>
      <rPr>
        <b/>
        <sz val="10"/>
        <rFont val="Tahoma"/>
        <family val="2"/>
        <charset val="204"/>
      </rPr>
      <t>Households</t>
    </r>
    <r>
      <rPr>
        <sz val="10"/>
        <rFont val="Tahoma"/>
        <family val="2"/>
      </rPr>
      <t xml:space="preserve"> denote natural persons an</t>
    </r>
    <r>
      <rPr>
        <sz val="10"/>
        <rFont val="Tahoma"/>
        <family val="2"/>
        <charset val="204"/>
      </rPr>
      <t>d sole proprietors.</t>
    </r>
  </si>
  <si>
    <t>Annex</t>
  </si>
  <si>
    <t>Liqudity indicators by group of banks</t>
  </si>
  <si>
    <t>Medium-sized banks</t>
  </si>
  <si>
    <t>Small-sized banks</t>
  </si>
  <si>
    <t>Banking system</t>
  </si>
  <si>
    <t>30.06.2015</t>
  </si>
  <si>
    <t>Liquid assets / Total assets</t>
  </si>
  <si>
    <t>Liquid assets / Total liabilities</t>
  </si>
  <si>
    <t>Liquid assets / Short-term liabilities</t>
  </si>
  <si>
    <t>Liquid assets  / Liabilities with residual maturity up to 1 year</t>
  </si>
  <si>
    <t>Liquid assets  / Liabilities with residual maturity up to 30 days</t>
  </si>
  <si>
    <t>Liquid assets / Total deposits of nonfinancial enteties</t>
  </si>
  <si>
    <t>Liquid assets / Households deposits</t>
  </si>
  <si>
    <t>Loans / Deposits</t>
  </si>
  <si>
    <t>* The group of banks are shown according to their composition as of 30.06.2016</t>
  </si>
  <si>
    <t>Contractual residual maturity structure of assets and liabilities of the banking system as of 30.06.2016</t>
  </si>
  <si>
    <t>Number</t>
  </si>
  <si>
    <t>up to 7 days</t>
  </si>
  <si>
    <t>from 8 to 30 days</t>
  </si>
  <si>
    <t>from 31 to 90 days</t>
  </si>
  <si>
    <t>from 91 to 180 days</t>
  </si>
  <si>
    <t>from 181 to 365 days</t>
  </si>
  <si>
    <t>Cash, cash equivalents, gold and precious metals</t>
  </si>
  <si>
    <t>Financial instruments held for trading</t>
  </si>
  <si>
    <t>money market instruments</t>
  </si>
  <si>
    <t>other debt instruments</t>
  </si>
  <si>
    <t>equity instruments</t>
  </si>
  <si>
    <t>Derivatives for trading</t>
  </si>
  <si>
    <t>Embedded derivatives and derivatives held for hedging</t>
  </si>
  <si>
    <t>Financial instruments at fair value through profit and loss, identified as such at initial recognition</t>
  </si>
  <si>
    <t>credits</t>
  </si>
  <si>
    <t>Financial instruments held to maturity</t>
  </si>
  <si>
    <t>Financial instruments available for sale</t>
  </si>
  <si>
    <t>other instruments</t>
  </si>
  <si>
    <t>Credits and claims</t>
  </si>
  <si>
    <t>deposits</t>
  </si>
  <si>
    <t>financial leasing</t>
  </si>
  <si>
    <t>other claims</t>
  </si>
  <si>
    <t>Interest receivable</t>
  </si>
  <si>
    <t>Commissions and fees receivable</t>
  </si>
  <si>
    <t>Other on-balance sheet assets</t>
  </si>
  <si>
    <t>TOTАL ASSETS (1+2+3+4+5+6+7+8+9+10+11)</t>
  </si>
  <si>
    <t>Transaction accounts</t>
  </si>
  <si>
    <t>Financial liabilities at fair value through profit and loss</t>
  </si>
  <si>
    <t>borrowings</t>
  </si>
  <si>
    <t>subordinated instruments</t>
  </si>
  <si>
    <t>Deposits</t>
  </si>
  <si>
    <t>sight deposits</t>
  </si>
  <si>
    <t>term deposits</t>
  </si>
  <si>
    <t>Liabilities from credits</t>
  </si>
  <si>
    <t>Issued debt securities</t>
  </si>
  <si>
    <t>Interest payable</t>
  </si>
  <si>
    <t>Commissions and fees payable</t>
  </si>
  <si>
    <t>Financial leasing</t>
  </si>
  <si>
    <t>Other on-balance sheet liabilities</t>
  </si>
  <si>
    <t>TOTAL LIABILITIES</t>
  </si>
  <si>
    <t>OFF-BALANCE SHEET ITEMS</t>
  </si>
  <si>
    <t>Off-balance sheet assets</t>
  </si>
  <si>
    <t>Off-balance sheet liabilities</t>
  </si>
  <si>
    <t>Net off-balance sheet items (25-26)</t>
  </si>
  <si>
    <t>GAP (12-24+27)</t>
  </si>
  <si>
    <t>CUMULATIVE GAP</t>
  </si>
  <si>
    <t>Expected residual maturity structure of assets and liabilities of the banking system as of 30.06.2016</t>
  </si>
  <si>
    <t>Expected maturity (balance and off-balance sheet activities)</t>
  </si>
  <si>
    <t>Expected maturity (future activities)</t>
  </si>
  <si>
    <t>од 31 до 90 дена</t>
  </si>
  <si>
    <t>Assets</t>
  </si>
  <si>
    <t>interbank transactions</t>
  </si>
  <si>
    <t>TOTAL ASSETS (1+2+3+4+5+6+7+8+9+10+11)</t>
  </si>
  <si>
    <t>Net off-balance sheet activities (25-26)</t>
  </si>
  <si>
    <t>Annex 31</t>
  </si>
  <si>
    <t>Structure of on-balance sheet assets and off-balance sheet assets in foreign currency and in Denars with FX clause, as of 30.6.2016</t>
  </si>
  <si>
    <t>No.</t>
  </si>
  <si>
    <t>Change</t>
  </si>
  <si>
    <t>Amount (in millions of Denars)</t>
  </si>
  <si>
    <t>Structure (in %)</t>
  </si>
  <si>
    <t>Derivatives held for trading</t>
  </si>
  <si>
    <t>Embedded derivatives and derivatives held for risk management</t>
  </si>
  <si>
    <t>Financial instruments at fair value through profit and loss, as such at initial recognition</t>
  </si>
  <si>
    <t>6.1</t>
  </si>
  <si>
    <t>in foreign currency</t>
  </si>
  <si>
    <t>6.2</t>
  </si>
  <si>
    <t>in Denars with FX clause</t>
  </si>
  <si>
    <t>7.1</t>
  </si>
  <si>
    <t>7.2</t>
  </si>
  <si>
    <t>Credits and claims in foreign currency</t>
  </si>
  <si>
    <t>8.1</t>
  </si>
  <si>
    <t>8.2</t>
  </si>
  <si>
    <t>8.3</t>
  </si>
  <si>
    <t>8.4</t>
  </si>
  <si>
    <t>8.5</t>
  </si>
  <si>
    <t>impairment</t>
  </si>
  <si>
    <t>Credits and claims in Denars with FX clause</t>
  </si>
  <si>
    <t>9.1</t>
  </si>
  <si>
    <t>9.2</t>
  </si>
  <si>
    <t>9.3</t>
  </si>
  <si>
    <t>9.4</t>
  </si>
  <si>
    <t>9.5</t>
  </si>
  <si>
    <t>Interest receivables in foreign currency</t>
  </si>
  <si>
    <t>10.1</t>
  </si>
  <si>
    <t>accrued interest</t>
  </si>
  <si>
    <t>10.2</t>
  </si>
  <si>
    <t>Interest receivables in Denars with FX clause</t>
  </si>
  <si>
    <t>11.1</t>
  </si>
  <si>
    <t>11.2</t>
  </si>
  <si>
    <t>Commissions and fees receivables</t>
  </si>
  <si>
    <t>12.1</t>
  </si>
  <si>
    <t>accrued commissions and fees</t>
  </si>
  <si>
    <t>12.2</t>
  </si>
  <si>
    <t>Investments</t>
  </si>
  <si>
    <t>Other not mentioned on-balance sheet assets</t>
  </si>
  <si>
    <t xml:space="preserve">Total on-balance sheet assets </t>
  </si>
  <si>
    <t>Total on-balance sheet assets and off-balance sheet assets  in foreign currency and in Denars with FX clause (15+16)</t>
  </si>
  <si>
    <t>Annex 32</t>
  </si>
  <si>
    <t>Structure of on-balance sheet liabilities and off-balance sheet liabilities  in foreign currency and in Denars with FX clause, as of 30.6.2016</t>
  </si>
  <si>
    <t>Current accounts</t>
  </si>
  <si>
    <t>Deposits in foreign currency</t>
  </si>
  <si>
    <t>5.1</t>
  </si>
  <si>
    <t>financial institutions</t>
  </si>
  <si>
    <t>5.2</t>
  </si>
  <si>
    <t>nonfinancial institutions</t>
  </si>
  <si>
    <t>5.3</t>
  </si>
  <si>
    <t>individuals</t>
  </si>
  <si>
    <t>5.4</t>
  </si>
  <si>
    <t>nonresidents</t>
  </si>
  <si>
    <t>5.5</t>
  </si>
  <si>
    <t>other clients</t>
  </si>
  <si>
    <t>Deposits in Denars with FX clause</t>
  </si>
  <si>
    <t>6.3</t>
  </si>
  <si>
    <t>6.4</t>
  </si>
  <si>
    <t>6.5</t>
  </si>
  <si>
    <t>Interest payables in foreign currency</t>
  </si>
  <si>
    <t>Interest payables in Denars with FX clause</t>
  </si>
  <si>
    <t>Commissions and fees payables</t>
  </si>
  <si>
    <t>Hybrid and subordinated instruments in foreign currency</t>
  </si>
  <si>
    <t>Hybrid and subordinated instruments in Denars with FX clause</t>
  </si>
  <si>
    <t>Other not mentioned on-balance sheet liabilities</t>
  </si>
  <si>
    <t>Total on-balance sheet liabilities</t>
  </si>
  <si>
    <t>Total on-balance sheet liabilities and off-balance sheet liabilities in foreign currency and in Denars with FX clause (16+17)</t>
  </si>
  <si>
    <t>Interest sensitive assets and liabilities by interest rate type and total weighted value of the banking system, and by group of banks</t>
  </si>
  <si>
    <t>in millions of Denars</t>
  </si>
  <si>
    <t>Positions</t>
  </si>
  <si>
    <t>Fixed interest rate</t>
  </si>
  <si>
    <t>Variable interest rate</t>
  </si>
  <si>
    <t>Adjustable interest rate</t>
  </si>
  <si>
    <t>Interest-sensitive assets</t>
  </si>
  <si>
    <t xml:space="preserve">Interest-sensitive liabilities </t>
  </si>
  <si>
    <t>Net balance sheet interest sensitive position</t>
  </si>
  <si>
    <t>Net off balance sheet interest sensitive position</t>
  </si>
  <si>
    <t>Total net-value</t>
  </si>
  <si>
    <t>Net weighted position by interest rate</t>
  </si>
  <si>
    <t>Net weighted position</t>
  </si>
  <si>
    <t>Total weighted value/own funds</t>
  </si>
  <si>
    <t>Annex 33</t>
  </si>
  <si>
    <t>Own funds by groups of banks</t>
  </si>
  <si>
    <t>CORE CAPITAL</t>
  </si>
  <si>
    <t>Paid in and subscribed common and non-cumulative preference shares and premiums based on these shares</t>
  </si>
  <si>
    <t>Nominal value</t>
  </si>
  <si>
    <t>1.1.1</t>
  </si>
  <si>
    <t>Nominal value of common shares</t>
  </si>
  <si>
    <t>1.1.2</t>
  </si>
  <si>
    <t>Nominal value of non-cumulative preference share</t>
  </si>
  <si>
    <t>1.2</t>
  </si>
  <si>
    <t>Premium</t>
  </si>
  <si>
    <t>1.2.1</t>
  </si>
  <si>
    <t>Premium based on common shares</t>
  </si>
  <si>
    <t>1.2.2</t>
  </si>
  <si>
    <t>Premium based on non-cumulative preference shares</t>
  </si>
  <si>
    <t>2</t>
  </si>
  <si>
    <t>Reserve and retained profit/loss</t>
  </si>
  <si>
    <t>2.1</t>
  </si>
  <si>
    <t>2.2</t>
  </si>
  <si>
    <t>Retained profit restricted to distribution to shareholders</t>
  </si>
  <si>
    <t>2.3</t>
  </si>
  <si>
    <t>Accumulated loss from previous years</t>
  </si>
  <si>
    <t>2.4</t>
  </si>
  <si>
    <t>Current profit</t>
  </si>
  <si>
    <t>3</t>
  </si>
  <si>
    <t>Positions arising from consolidation</t>
  </si>
  <si>
    <t>3.1</t>
  </si>
  <si>
    <t>Minority interest</t>
  </si>
  <si>
    <t>3.2</t>
  </si>
  <si>
    <t>Reserves from exchange rate differentials</t>
  </si>
  <si>
    <t>3.3</t>
  </si>
  <si>
    <t>Other differentials</t>
  </si>
  <si>
    <t>4</t>
  </si>
  <si>
    <t>Deductions</t>
  </si>
  <si>
    <t>4.1</t>
  </si>
  <si>
    <t>Loss at the end of the year, or current loss</t>
  </si>
  <si>
    <t>4.2</t>
  </si>
  <si>
    <t>Own shares</t>
  </si>
  <si>
    <t>4.3</t>
  </si>
  <si>
    <t>Intangible assets</t>
  </si>
  <si>
    <t>4.4</t>
  </si>
  <si>
    <t>Difference between the amount of required and made impairment/special reserve</t>
  </si>
  <si>
    <t>4.5</t>
  </si>
  <si>
    <t>Amount of unallocated impairment and special reserve as a result of accounting time lag</t>
  </si>
  <si>
    <t>4.6</t>
  </si>
  <si>
    <t>Unrealized loss on equities available for sale</t>
  </si>
  <si>
    <t>4.7</t>
  </si>
  <si>
    <t>Other deductions</t>
  </si>
  <si>
    <t>I</t>
  </si>
  <si>
    <t xml:space="preserve">SUPPLEMENTARY CAPITAL </t>
  </si>
  <si>
    <t>5</t>
  </si>
  <si>
    <t>Paid-in and subscribed cumulative preference shares and premium on such shares</t>
  </si>
  <si>
    <t>6</t>
  </si>
  <si>
    <t>7</t>
  </si>
  <si>
    <t>Hybrid capital instruments</t>
  </si>
  <si>
    <t>8</t>
  </si>
  <si>
    <t>Subordinated instruments</t>
  </si>
  <si>
    <t>9</t>
  </si>
  <si>
    <t>Amount of cumulative preference shares and subordinated instruments that may be included in the supplementary capital</t>
  </si>
  <si>
    <t>II</t>
  </si>
  <si>
    <t>DEDUCTIONS FROM CORE CAPITAL AND SUPPLEMENTARY CAPITAL</t>
  </si>
  <si>
    <t>Capital investments in other banks or financial institutions of over 10% of the capital of such institutions</t>
  </si>
  <si>
    <t>Investments in subordinated and hybrid capital instruments and other instruments of institutions referred to in 10</t>
  </si>
  <si>
    <t>Aggregate amount of investments in capital, subordinated and hybrid instruments and other instruments exceeding 10% of (I+II)</t>
  </si>
  <si>
    <t>Direct capital investments in insurance and reinsurance companies exceeding 10% of the capital of such institutions</t>
  </si>
  <si>
    <t>Investments in financial instruments issued by institutions reffered to in 13</t>
  </si>
  <si>
    <t>Amount of excess of limits on investments in nonfinancial institutions</t>
  </si>
  <si>
    <t>Positions arising from consolidation (negative amounts)</t>
  </si>
  <si>
    <t>III</t>
  </si>
  <si>
    <t>Deductions from the core capital and supplementary capital</t>
  </si>
  <si>
    <t>IV</t>
  </si>
  <si>
    <t>CORE CAPITAL AFTER DEDUCTIONS</t>
  </si>
  <si>
    <t>V</t>
  </si>
  <si>
    <t>SUPPLEMENTARY CAPITAL AFTER DEDUCTIONS</t>
  </si>
  <si>
    <t>OWN FUNDS</t>
  </si>
  <si>
    <t>VI</t>
  </si>
  <si>
    <t>Core capital</t>
  </si>
  <si>
    <t>VII</t>
  </si>
  <si>
    <t>Supplementary capital</t>
  </si>
  <si>
    <t>VIII</t>
  </si>
  <si>
    <t>Own funds</t>
  </si>
  <si>
    <t>Capital adequacy ratio by groups of bank</t>
  </si>
  <si>
    <t>CREDIT RISK WEIGHTED ASSETS</t>
  </si>
  <si>
    <t>Credit risk weighted assets</t>
  </si>
  <si>
    <t xml:space="preserve">Capital requirement for credit risk </t>
  </si>
  <si>
    <t>CURRENCY RISK WEIGHTED ASSETS</t>
  </si>
  <si>
    <t>Aggregate currency position</t>
  </si>
  <si>
    <t>Net-position in gold</t>
  </si>
  <si>
    <t xml:space="preserve">Capital requirement for currency risk </t>
  </si>
  <si>
    <t>Currency risk weighted assets</t>
  </si>
  <si>
    <t>OPERATIONAL RISK WEIGHTED ASSETS</t>
  </si>
  <si>
    <t>Capital requirement for operational risk determined by using basic indicator approach</t>
  </si>
  <si>
    <t>Capital requirement for operational risk determined by using standardized approach</t>
  </si>
  <si>
    <t>Operational risk weighted assets</t>
  </si>
  <si>
    <t>RISK WEIGHTED ASSETS</t>
  </si>
  <si>
    <t>Capital requirements for risks</t>
  </si>
  <si>
    <t>CAPITAL ADEQUACY RATIO</t>
  </si>
  <si>
    <t>Annex 34</t>
  </si>
  <si>
    <t>Annex 35</t>
  </si>
  <si>
    <t>Number of banks by groups of banks*</t>
  </si>
  <si>
    <t>four banks</t>
  </si>
  <si>
    <t>eight banks</t>
  </si>
  <si>
    <t>three banks</t>
  </si>
  <si>
    <t>* The structure of the groups of banks is determined as of 31.12.2015, according to the amount of assets of individual banks on 31.12.2015</t>
  </si>
  <si>
    <t>Large banks (assets over 32.1 billion denars, as of 30.6.2016)</t>
  </si>
  <si>
    <t>Medium-size banks (assets between 8.0 and 32.1 billion denars, as of 30.6.2016)</t>
  </si>
  <si>
    <t>Small-size banks (assets under 8.0 billion denars, as of 30.6.2016)</t>
  </si>
  <si>
    <t>Annex 16</t>
  </si>
  <si>
    <t>Annex 17</t>
  </si>
  <si>
    <t>Annex 18</t>
  </si>
  <si>
    <t>Annex 19</t>
  </si>
  <si>
    <t>Annex 20</t>
  </si>
  <si>
    <t>Annex 21</t>
  </si>
  <si>
    <t>Annex 22</t>
  </si>
  <si>
    <t>Annex 23</t>
  </si>
  <si>
    <t>Annex 24</t>
  </si>
  <si>
    <t>Annex 25</t>
  </si>
  <si>
    <t>Annex 26</t>
  </si>
  <si>
    <t>Annex 27</t>
  </si>
  <si>
    <t>Аnnex 28</t>
  </si>
  <si>
    <t>Annex 29</t>
  </si>
  <si>
    <t>Annex 30</t>
  </si>
  <si>
    <t>Annex 37</t>
  </si>
  <si>
    <t>Annex 3</t>
  </si>
  <si>
    <t>INCOME STATEMENT</t>
  </si>
  <si>
    <t>БИЛАНС НА УСПЕХ</t>
  </si>
  <si>
    <t>INTEREST INCOME</t>
  </si>
  <si>
    <t>ПРИХОДИ ОД КАМАТИ</t>
  </si>
  <si>
    <t>Non-financial companies</t>
  </si>
  <si>
    <t>Приходи од камати од нефинансиски друштва</t>
  </si>
  <si>
    <t>private</t>
  </si>
  <si>
    <t>Приходи од камати од приватни нефинансиски друштва</t>
  </si>
  <si>
    <t>public</t>
  </si>
  <si>
    <t>Приходи од камати од јавни нефинансиски друштва</t>
  </si>
  <si>
    <t>State</t>
  </si>
  <si>
    <t>Приходи од камати од сектор - држава</t>
  </si>
  <si>
    <t>central government</t>
  </si>
  <si>
    <t>Приходи од камати од централна влада</t>
  </si>
  <si>
    <t>local government</t>
  </si>
  <si>
    <t>Приходи од камати од локална самоуправа</t>
  </si>
  <si>
    <t>Non-profit institutions serving households</t>
  </si>
  <si>
    <t>Приходи од камата од непрофитни финансиски институции кои им служат на домаќинствата</t>
  </si>
  <si>
    <t>Financial institutions</t>
  </si>
  <si>
    <t>Приходи од камати од финансиски друштва</t>
  </si>
  <si>
    <t>central bank</t>
  </si>
  <si>
    <t>Приходи од камати од централна банка</t>
  </si>
  <si>
    <t>banks</t>
  </si>
  <si>
    <t>Приходи од камати од банки</t>
  </si>
  <si>
    <t>saving houses</t>
  </si>
  <si>
    <t>Приходи од камати од штедилници</t>
  </si>
  <si>
    <t>insurance companies</t>
  </si>
  <si>
    <t>Приходи од камати од друштва за осигурување</t>
  </si>
  <si>
    <t>pension funds</t>
  </si>
  <si>
    <t>Приходи од камати од пензиските фондови</t>
  </si>
  <si>
    <t>other financial institutions</t>
  </si>
  <si>
    <t>Приходи од камати од други финансиски друштва</t>
  </si>
  <si>
    <t>Приходи од камати од домаќинства</t>
  </si>
  <si>
    <t>self-employed individuals</t>
  </si>
  <si>
    <t>Приходи од камати од самостојни вршители на дејност со личен труд</t>
  </si>
  <si>
    <t>natural persons</t>
  </si>
  <si>
    <t>Приходи од камата од физички лица</t>
  </si>
  <si>
    <t>Non-residents</t>
  </si>
  <si>
    <t>Приходи од камати од нерезиденти</t>
  </si>
  <si>
    <t>non-financial companies</t>
  </si>
  <si>
    <t>Приходи од камати од нефинансиски друштва - нерезиденти</t>
  </si>
  <si>
    <t xml:space="preserve">financial institutions </t>
  </si>
  <si>
    <t>Приходи од камата од финансиски друштва - нерезиденти</t>
  </si>
  <si>
    <t>households</t>
  </si>
  <si>
    <t>Net impairment of interest income</t>
  </si>
  <si>
    <t>Исправка на вредноста (загуби поради оштетување) на приходите од камата на нето основа</t>
  </si>
  <si>
    <t>INTEREST EXPENSES</t>
  </si>
  <si>
    <t xml:space="preserve">РАСХОДИ ЗА КАМАТИ </t>
  </si>
  <si>
    <t>Расходи за камати на нефинансиски друштва</t>
  </si>
  <si>
    <t>Расходи за камати за приватни нефинансиски друштва</t>
  </si>
  <si>
    <t>Расходи за камати за јавни нефинансиски друштва</t>
  </si>
  <si>
    <t>Расходи за камата за сектор - држава</t>
  </si>
  <si>
    <t>Расходи за камата на централна влада</t>
  </si>
  <si>
    <t>Расходи за камата за локалната самоуправа</t>
  </si>
  <si>
    <t>Расходи за камата за непрофитни финансиски институции кои им служат на домаќинствата</t>
  </si>
  <si>
    <t>Расходи за камата за финансиски друштва</t>
  </si>
  <si>
    <t>Расходи за камата за Централна банка</t>
  </si>
  <si>
    <t>Расходи за камата за банки</t>
  </si>
  <si>
    <t>Расходи за камата за штедилници</t>
  </si>
  <si>
    <t>Расходи за камата за осигурителни друштва</t>
  </si>
  <si>
    <t>Расходи за камата за пензиски фондови</t>
  </si>
  <si>
    <t>Расходи за камата за други финансиски институции</t>
  </si>
  <si>
    <t>Расходи за камати за домаќинствата</t>
  </si>
  <si>
    <t>Расходи за камати за самостојни вршители на дејност со личен труд</t>
  </si>
  <si>
    <t>Расходи за камата за физички лица</t>
  </si>
  <si>
    <t>Расходи за камата за нерезиденти</t>
  </si>
  <si>
    <t>state</t>
  </si>
  <si>
    <t>Расходи за камата за секторот „држава“ - нерезиденти</t>
  </si>
  <si>
    <t>non-profit institutions serving households</t>
  </si>
  <si>
    <t>Расходи за камата за непрофитните институции коишто им служат на домаќинствата - нерезиденти</t>
  </si>
  <si>
    <t>Расходи за камата за нефинансиски друштва - нерезиденти</t>
  </si>
  <si>
    <t>Расходи за камата за финансиски друштва - нерезиденти</t>
  </si>
  <si>
    <t>Расходи за камата за домаќинства - нерезиденти</t>
  </si>
  <si>
    <t xml:space="preserve">NET INTEREST INCOME </t>
  </si>
  <si>
    <t>НЕТО ПРИХОДИ ОД КАМАТИ</t>
  </si>
  <si>
    <t>NET FEE AND COMMISSION INCOME</t>
  </si>
  <si>
    <t>НЕТО ПРИХОДИ ОД ПРОВИЗИИ И НАДОМЕСТОЦИ</t>
  </si>
  <si>
    <t>Fee and commission income</t>
  </si>
  <si>
    <t>Приходи од провизии и надоместоци</t>
  </si>
  <si>
    <t>Fee and commission expenses</t>
  </si>
  <si>
    <t>Расходи за провизии и надоместоци</t>
  </si>
  <si>
    <t>NET INCOME FROM ASSETS AND LIABILITIES HELD FOR TRADING</t>
  </si>
  <si>
    <t>НЕТО ПРИХОДИ ОД ТРГУВАЊЕ</t>
  </si>
  <si>
    <t>Net income from assets and liabilities held for trading</t>
  </si>
  <si>
    <t>Нето приходи од средствата и обврските за тргување</t>
  </si>
  <si>
    <t>realized</t>
  </si>
  <si>
    <t>Реализирани нето-приходи од средствата и обврските за тргување</t>
  </si>
  <si>
    <t>unrealized</t>
  </si>
  <si>
    <t>Нереализирани нето-приходи од средствата и обврските за тргување</t>
  </si>
  <si>
    <t>Net income from derivative assets and liabilities held for trading</t>
  </si>
  <si>
    <t>Нето приходи од дериватните средства и обврски чувани за тргување</t>
  </si>
  <si>
    <t>Реализирани нето приходи од дериватните средства и обврски чувани за тргување</t>
  </si>
  <si>
    <t>Нереализирани нето приходи од дериватните средства и обврски чувани за тргување</t>
  </si>
  <si>
    <t>Dividend income from assets held for trading</t>
  </si>
  <si>
    <t>Приходи од дивиденди од средствата за тргување</t>
  </si>
  <si>
    <t>Net interest income from financial assets and liabilities held for trading</t>
  </si>
  <si>
    <t>Нето каматен приход од финансиските средства и обврски чувани за тргување</t>
  </si>
  <si>
    <t>NET INCOME FROM FINANCIAL INTRUMENTS RECOGNIZED AT FAIR VALUE</t>
  </si>
  <si>
    <t xml:space="preserve">НЕТО ПРИХОДИ ОД ДРУГИ ФИНАНСИСКИ ИНСТРУМЕНТИ ЕВИДЕНТИРАНИ ПО ОБЈЕКТИВНА ВРЕДНОСТ </t>
  </si>
  <si>
    <t>Net income from derivative assets and liabilities held for hedging</t>
  </si>
  <si>
    <t>Нето-приходи од дериватните средства и обврски чувани за управување со ризик</t>
  </si>
  <si>
    <t>Неостварени нето-приходи од дериватните средства и обврски чувани за управување со ризик</t>
  </si>
  <si>
    <t>NET INCOME FROM EXCHANGE RATE DIFFERENTIALS</t>
  </si>
  <si>
    <t>НЕТО ПРИХОДИ ОД КУРСНИ РАЗЛИКИ</t>
  </si>
  <si>
    <t>Realized</t>
  </si>
  <si>
    <t>Реализирани нето приходи од курсни разлики</t>
  </si>
  <si>
    <t>Unrealized</t>
  </si>
  <si>
    <t>Нереализирани нето приходи од курсни разлики</t>
  </si>
  <si>
    <t>Net income from foreign currency operations</t>
  </si>
  <si>
    <t>Нето приходи од девизно валутно работење</t>
  </si>
  <si>
    <t>OTHER OPERATING INCOME</t>
  </si>
  <si>
    <t>ОСТАНАТИ ПРИХОДИ ОД ДЕЈНОСТА</t>
  </si>
  <si>
    <t>Dividends and capital investments income</t>
  </si>
  <si>
    <t>Приходи врз основа на дивиденди и капитални вложувања</t>
  </si>
  <si>
    <t>Profit from sale of financial assets available for sale</t>
  </si>
  <si>
    <t>Добивка од продажба на финансиските средства расположливи за продажба</t>
  </si>
  <si>
    <t>Capital gains on sales of assets</t>
  </si>
  <si>
    <t>Капитални добивки реализирани од продажба на средства</t>
  </si>
  <si>
    <t>Reversal of reserves for off-balance sheet activities</t>
  </si>
  <si>
    <t>Ослободување на посебната резерва за вонбилансна изложеност</t>
  </si>
  <si>
    <t>Reversal of other provisions</t>
  </si>
  <si>
    <t>Ослободување на останати резервирања</t>
  </si>
  <si>
    <t>Other income</t>
  </si>
  <si>
    <t>Приходи по други основи</t>
  </si>
  <si>
    <t>Collected previously written-off claims</t>
  </si>
  <si>
    <t>Наплатени претходно отпишани побарувања</t>
  </si>
  <si>
    <t>Extraordinary income</t>
  </si>
  <si>
    <t>Вонредни приходи</t>
  </si>
  <si>
    <t>IMPAIRMENT LOSSES OF FINANCIAL ASSETS</t>
  </si>
  <si>
    <t>ЗАГУБИ ПОРАДИ ОШТЕТУВАЊЕ - ИСПРАВКА НА ВРЕДНОСТА НА ФИНАНСИСКИТЕ СРЕДСТВА</t>
  </si>
  <si>
    <t>Impairment losses of financial assets</t>
  </si>
  <si>
    <t xml:space="preserve">Исправка на вредноста (загуби поради оштетување) на финансиските средства </t>
  </si>
  <si>
    <t>Impairment (impairment losses) of financial assets on an individual basis</t>
  </si>
  <si>
    <t>Исправка на вредноста (загуби поради оштетување) на финансиските средства на поединечна основа</t>
  </si>
  <si>
    <t>Impairment (impairment losses) of financial assets on a group basis</t>
  </si>
  <si>
    <t>Исправка на вредноста (загуби поради оштетување) на финансиските средства на групна основа</t>
  </si>
  <si>
    <t>Reversal of impairment losses of financial assets</t>
  </si>
  <si>
    <t xml:space="preserve">Ослободување на исправката на вредноста (загуби поради оштетување) на финансиските средства </t>
  </si>
  <si>
    <t>reversal of impairment losses of financial assets on an individual basis</t>
  </si>
  <si>
    <t>Ослободување на исправката на вредноста (загуби поради оштетување) на финансиските средства на поединечна основа</t>
  </si>
  <si>
    <t>reversal of impairment losses of financial assets on a group basis</t>
  </si>
  <si>
    <t>Ослободување на исправката на вредноста (загуби поради оштетување) на финансиските средства на групна основа</t>
  </si>
  <si>
    <t>IMPAIRMENT LOSSES OF NON-FINANCIAL ASSETS</t>
  </si>
  <si>
    <t>ЗАГУБИ ПОРАДИ ОШТЕТУВАЊЕ НА НЕФИНАНСИСКИТЕ СРЕДСТВА</t>
  </si>
  <si>
    <t>Impairment losses of non-financial assets</t>
  </si>
  <si>
    <t>Исправка на вредноста (загуби поради оштетување) на нефинансиските средства</t>
  </si>
  <si>
    <t>Reversal of impairment losses of non-financial assets</t>
  </si>
  <si>
    <t>Ослободување на исправката на вредноста (загуби поради оштетување) на нефинансиските средства</t>
  </si>
  <si>
    <t>EMLOYEES EXPENSES</t>
  </si>
  <si>
    <t>ТРОШОЦИ ЗА ВРАБОТЕНИТЕ</t>
  </si>
  <si>
    <t>DEPRECIATION</t>
  </si>
  <si>
    <t>АМОРТИЗАЦИЈА</t>
  </si>
  <si>
    <t>OTHER OPERATING EXPENSES</t>
  </si>
  <si>
    <t>ОСТАНАТИ РАСХОДИ НА ДЕЈНОСТА</t>
  </si>
  <si>
    <t>General and administrative expenses</t>
  </si>
  <si>
    <t>Општи и административни трошоци</t>
  </si>
  <si>
    <t>Deposit insurance premiums</t>
  </si>
  <si>
    <t>Премии за осигурување на депозити</t>
  </si>
  <si>
    <t>Loss from financial assets available for sale</t>
  </si>
  <si>
    <t>Загуба од продажба на финансиски средства расположливи за продажба</t>
  </si>
  <si>
    <t>Reserves for off-balance sheet activities</t>
  </si>
  <si>
    <t>Посебна резерва за вонбилансна изложеност</t>
  </si>
  <si>
    <t>Other provisions</t>
  </si>
  <si>
    <t>Останати резервирања</t>
  </si>
  <si>
    <t>Other expenses</t>
  </si>
  <si>
    <t>Расходи по други основи</t>
  </si>
  <si>
    <t>Extraordinary expenses</t>
  </si>
  <si>
    <t>Вонредни расходи</t>
  </si>
  <si>
    <t>PROFIT/LOSS BEFORE TAX</t>
  </si>
  <si>
    <t>ТЕКОВНА ДОБИВКА /ЗАГУБА</t>
  </si>
  <si>
    <t>INCOME TAX</t>
  </si>
  <si>
    <t>PROFIT/LOSS AFTER TAX</t>
  </si>
  <si>
    <t xml:space="preserve">*NBRM's Internal balance scheme </t>
  </si>
  <si>
    <t>Annex 36</t>
  </si>
  <si>
    <t>Profitability and efficiency ratios of the banking system and by group of banks</t>
  </si>
  <si>
    <t>Rate of return on average assets (ROAA)</t>
  </si>
  <si>
    <t>Rate of return on average equity (ROAE)</t>
  </si>
  <si>
    <t>Cost-to-income ratio</t>
  </si>
  <si>
    <t>Non-interest expenses/Total regular income</t>
  </si>
  <si>
    <t>Labor costs /Total regular income</t>
  </si>
  <si>
    <t>Labor costs /Operating expenses</t>
  </si>
  <si>
    <t>Impairment losses of financial and non-financial assets /Net interest income</t>
  </si>
  <si>
    <t>Net interest income /Average assets</t>
  </si>
  <si>
    <t>Net interest income /Total regular income</t>
  </si>
  <si>
    <t>Net interest income /Non-interest expenses</t>
  </si>
  <si>
    <t>Non-interest income/Total regular income</t>
  </si>
  <si>
    <t>Financial result/Total regular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</si>
</sst>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д_е_н_._-;\-* #,##0.00\ _д_е_н_._-;_-* &quot;-&quot;??\ _д_е_н_.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#,##0.0"/>
    <numFmt numFmtId="170" formatCode="0.0%"/>
    <numFmt numFmtId="171" formatCode="#,##0.000"/>
    <numFmt numFmtId="172" formatCode="&quot;   &quot;@"/>
    <numFmt numFmtId="173" formatCode="&quot;      &quot;@"/>
    <numFmt numFmtId="174" formatCode="&quot;         &quot;@"/>
    <numFmt numFmtId="175" formatCode="&quot;            &quot;@"/>
    <numFmt numFmtId="176" formatCode="&quot;               &quot;@"/>
    <numFmt numFmtId="177" formatCode="_(* #.##0.00_);_(* \(#.##0.00\);_(* &quot;-&quot;??_);_(@_)"/>
    <numFmt numFmtId="178" formatCode="_-[$€-2]* #,##0.00_-;\-[$€-2]* #,##0.00_-;_-[$€-2]* &quot;-&quot;??_-"/>
    <numFmt numFmtId="179" formatCode="General_)"/>
    <numFmt numFmtId="180" formatCode="[Black][&gt;0.05]#,##0.0;[Black][&lt;-0.05]\-#,##0.0;;"/>
    <numFmt numFmtId="181" formatCode="[Black][&gt;0.5]#,##0;[Black][&lt;-0.5]\-#,##0;;"/>
    <numFmt numFmtId="182" formatCode="0.0"/>
    <numFmt numFmtId="183" formatCode="0.000"/>
    <numFmt numFmtId="184" formatCode="0.00000"/>
    <numFmt numFmtId="185" formatCode="_(* #,##0.000_);_(* \(#,##0.000\);_(* &quot;-&quot;??_);_(@_)"/>
    <numFmt numFmtId="186" formatCode="_-* #,##0.00_-;\-* #,##0.00_-;_-* &quot;-&quot;??_-;_-@_-"/>
    <numFmt numFmtId="187" formatCode="#,##0.000000"/>
  </numFmts>
  <fonts count="10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b/>
      <sz val="10"/>
      <color theme="1"/>
      <name val="Tahoma"/>
      <family val="2"/>
    </font>
    <font>
      <sz val="11"/>
      <name val="MAC C Times"/>
      <family val="1"/>
    </font>
    <font>
      <sz val="10"/>
      <color theme="1"/>
      <name val="Tahoma"/>
      <family val="2"/>
    </font>
    <font>
      <sz val="11"/>
      <color theme="1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i/>
      <sz val="10"/>
      <name val="Tahoma"/>
      <family val="2"/>
    </font>
    <font>
      <b/>
      <sz val="11"/>
      <name val="Tahoma"/>
      <family val="2"/>
    </font>
    <font>
      <b/>
      <i/>
      <sz val="10"/>
      <name val="Tahoma"/>
      <family val="2"/>
    </font>
    <font>
      <sz val="9"/>
      <name val="Tahoma"/>
      <family val="2"/>
    </font>
    <font>
      <sz val="11"/>
      <color indexed="8"/>
      <name val="Calibri"/>
      <family val="2"/>
    </font>
    <font>
      <b/>
      <sz val="10"/>
      <color indexed="8"/>
      <name val="Tahoma"/>
      <family val="2"/>
      <charset val="204"/>
    </font>
    <font>
      <b/>
      <sz val="11"/>
      <name val="Tahoma"/>
      <family val="2"/>
      <charset val="204"/>
    </font>
    <font>
      <b/>
      <sz val="10"/>
      <color indexed="8"/>
      <name val="Tahoma"/>
      <family val="2"/>
    </font>
    <font>
      <sz val="10"/>
      <color indexed="8"/>
      <name val="Tahoma"/>
      <family val="2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1"/>
      <color theme="1"/>
      <name val="Tahoma"/>
      <family val="2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0"/>
      <color indexed="8"/>
      <name val="Arial"/>
      <family val="2"/>
    </font>
    <font>
      <sz val="9"/>
      <name val="Times New Roman"/>
      <family val="1"/>
    </font>
    <font>
      <sz val="10"/>
      <color indexed="12"/>
      <name val="MS Sans Serif"/>
      <family val="2"/>
      <charset val="204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theme="0"/>
      <name val="Calibri"/>
      <family val="2"/>
      <charset val="204"/>
      <scheme val="minor"/>
    </font>
    <font>
      <sz val="11"/>
      <color indexed="20"/>
      <name val="Calibri"/>
      <family val="2"/>
    </font>
    <font>
      <sz val="11"/>
      <color rgb="FF9C0006"/>
      <name val="Calibri"/>
      <family val="2"/>
      <charset val="204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charset val="204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charset val="204"/>
      <scheme val="minor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0"/>
      <name val="SvobodaFWF"/>
      <charset val="2"/>
    </font>
    <font>
      <sz val="12"/>
      <color indexed="24"/>
      <name val="Arial"/>
      <family val="2"/>
    </font>
    <font>
      <sz val="12"/>
      <name val="Helv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charset val="204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charset val="204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charset val="204"/>
      <scheme val="minor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theme="3"/>
      <name val="Calibri"/>
      <family val="2"/>
      <charset val="204"/>
      <scheme val="minor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theme="3"/>
      <name val="Calibri"/>
      <family val="2"/>
      <charset val="204"/>
      <scheme val="minor"/>
    </font>
    <font>
      <b/>
      <sz val="11"/>
      <color indexed="62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rgb="FF3F3F76"/>
      <name val="Calibri"/>
      <family val="2"/>
      <charset val="204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charset val="204"/>
      <scheme val="minor"/>
    </font>
    <font>
      <sz val="10"/>
      <name val="Times New Roman"/>
      <family val="1"/>
    </font>
    <font>
      <sz val="11"/>
      <color indexed="60"/>
      <name val="Calibri"/>
      <family val="2"/>
    </font>
    <font>
      <sz val="11"/>
      <color rgb="FF9C6500"/>
      <name val="Calibri"/>
      <family val="2"/>
      <charset val="204"/>
      <scheme val="minor"/>
    </font>
    <font>
      <sz val="11"/>
      <name val="Tms Rmn"/>
    </font>
    <font>
      <sz val="10"/>
      <name val="Times New Roman"/>
      <family val="1"/>
      <charset val="204"/>
    </font>
    <font>
      <sz val="10"/>
      <name val="MAC C Times"/>
      <family val="1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charset val="204"/>
      <scheme val="major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0"/>
      <color theme="1"/>
      <name val="Tahoma"/>
      <family val="2"/>
      <charset val="204"/>
    </font>
    <font>
      <sz val="10"/>
      <color indexed="12"/>
      <name val="MS Sans Serif"/>
      <family val="2"/>
    </font>
    <font>
      <sz val="11"/>
      <name val="MAC C Times"/>
    </font>
    <font>
      <sz val="10"/>
      <color rgb="FFFF0000"/>
      <name val="Tahoma"/>
      <family val="2"/>
    </font>
    <font>
      <sz val="11"/>
      <color indexed="8"/>
      <name val="Tahoma"/>
      <family val="2"/>
    </font>
    <font>
      <b/>
      <sz val="11"/>
      <color indexed="8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  <charset val="204"/>
    </font>
    <font>
      <sz val="11"/>
      <color theme="1"/>
      <name val="Tahoma"/>
      <family val="2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indexed="8"/>
      <name val="Tahoma"/>
      <family val="2"/>
      <charset val="204"/>
    </font>
    <font>
      <b/>
      <i/>
      <sz val="10"/>
      <name val="Tahoma"/>
      <family val="2"/>
      <charset val="204"/>
    </font>
    <font>
      <i/>
      <sz val="10"/>
      <name val="Tahoma"/>
      <family val="2"/>
      <charset val="204"/>
    </font>
    <font>
      <sz val="10"/>
      <color theme="1"/>
      <name val="Tahoma"/>
      <family val="2"/>
      <charset val="204"/>
    </font>
  </fonts>
  <fills count="7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8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79">
    <xf numFmtId="0" fontId="0" fillId="0" borderId="0"/>
    <xf numFmtId="0" fontId="4" fillId="0" borderId="0"/>
    <xf numFmtId="0" fontId="8" fillId="0" borderId="0"/>
    <xf numFmtId="0" fontId="10" fillId="0" borderId="0"/>
    <xf numFmtId="0" fontId="4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3" fillId="0" borderId="0"/>
    <xf numFmtId="167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9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3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0" fontId="13" fillId="0" borderId="0"/>
    <xf numFmtId="0" fontId="13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0" fillId="0" borderId="0"/>
    <xf numFmtId="0" fontId="13" fillId="0" borderId="0"/>
    <xf numFmtId="0" fontId="4" fillId="0" borderId="0"/>
    <xf numFmtId="172" fontId="29" fillId="0" borderId="0" applyFont="0" applyFill="0" applyBorder="0" applyAlignment="0" applyProtection="0"/>
    <xf numFmtId="38" fontId="30" fillId="0" borderId="0" applyFill="0" applyBorder="0" applyAlignment="0">
      <protection locked="0"/>
    </xf>
    <xf numFmtId="173" fontId="29" fillId="0" borderId="0" applyFont="0" applyFill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38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0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0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8" fillId="4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8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8" fillId="45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41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0" fontId="18" fillId="41" borderId="0" applyNumberFormat="0" applyBorder="0" applyAlignment="0" applyProtection="0"/>
    <xf numFmtId="174" fontId="29" fillId="0" borderId="0" applyFont="0" applyFill="0" applyBorder="0" applyAlignment="0" applyProtection="0"/>
    <xf numFmtId="175" fontId="29" fillId="0" borderId="0" applyFont="0" applyFill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8" fillId="48" borderId="0" applyNumberFormat="0" applyBorder="0" applyAlignment="0" applyProtection="0"/>
    <xf numFmtId="0" fontId="10" fillId="20" borderId="0" applyNumberFormat="0" applyBorder="0" applyAlignment="0" applyProtection="0"/>
    <xf numFmtId="0" fontId="10" fillId="20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8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8" fillId="49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9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8" fillId="44" borderId="0" applyNumberFormat="0" applyBorder="0" applyAlignment="0" applyProtection="0"/>
    <xf numFmtId="0" fontId="10" fillId="28" borderId="0" applyNumberFormat="0" applyBorder="0" applyAlignment="0" applyProtection="0"/>
    <xf numFmtId="0" fontId="10" fillId="28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4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8" fillId="46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4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8" fillId="51" borderId="0" applyNumberFormat="0" applyBorder="0" applyAlignment="0" applyProtection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0" fontId="18" fillId="51" borderId="0" applyNumberFormat="0" applyBorder="0" applyAlignment="0" applyProtection="0"/>
    <xf numFmtId="176" fontId="29" fillId="0" borderId="0" applyFont="0" applyFill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2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3" fillId="21" borderId="0" applyNumberFormat="0" applyBorder="0" applyAlignment="0" applyProtection="0"/>
    <xf numFmtId="0" fontId="33" fillId="21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50" borderId="0" applyNumberFormat="0" applyBorder="0" applyAlignment="0" applyProtection="0"/>
    <xf numFmtId="0" fontId="32" fillId="49" borderId="0" applyNumberFormat="0" applyBorder="0" applyAlignment="0" applyProtection="0"/>
    <xf numFmtId="0" fontId="33" fillId="25" borderId="0" applyNumberFormat="0" applyBorder="0" applyAlignment="0" applyProtection="0"/>
    <xf numFmtId="0" fontId="33" fillId="25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4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47" borderId="0" applyNumberFormat="0" applyBorder="0" applyAlignment="0" applyProtection="0"/>
    <xf numFmtId="0" fontId="32" fillId="54" borderId="0" applyNumberFormat="0" applyBorder="0" applyAlignment="0" applyProtection="0"/>
    <xf numFmtId="0" fontId="33" fillId="29" borderId="0" applyNumberFormat="0" applyBorder="0" applyAlignment="0" applyProtection="0"/>
    <xf numFmtId="0" fontId="33" fillId="29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3" borderId="0" applyNumberFormat="0" applyBorder="0" applyAlignment="0" applyProtection="0"/>
    <xf numFmtId="0" fontId="33" fillId="3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41" borderId="0" applyNumberFormat="0" applyBorder="0" applyAlignment="0" applyProtection="0"/>
    <xf numFmtId="0" fontId="32" fillId="55" borderId="0" applyNumberFormat="0" applyBorder="0" applyAlignment="0" applyProtection="0"/>
    <xf numFmtId="0" fontId="33" fillId="37" borderId="0" applyNumberFormat="0" applyBorder="0" applyAlignment="0" applyProtection="0"/>
    <xf numFmtId="0" fontId="33" fillId="37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5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6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3" fillId="22" borderId="0" applyNumberFormat="0" applyBorder="0" applyAlignment="0" applyProtection="0"/>
    <xf numFmtId="0" fontId="33" fillId="22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9" borderId="0" applyNumberFormat="0" applyBorder="0" applyAlignment="0" applyProtection="0"/>
    <xf numFmtId="0" fontId="32" fillId="54" borderId="0" applyNumberFormat="0" applyBorder="0" applyAlignment="0" applyProtection="0"/>
    <xf numFmtId="0" fontId="33" fillId="26" borderId="0" applyNumberFormat="0" applyBorder="0" applyAlignment="0" applyProtection="0"/>
    <xf numFmtId="0" fontId="33" fillId="26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30" borderId="0" applyNumberFormat="0" applyBorder="0" applyAlignment="0" applyProtection="0"/>
    <xf numFmtId="0" fontId="33" fillId="30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3" fillId="34" borderId="0" applyNumberFormat="0" applyBorder="0" applyAlignment="0" applyProtection="0"/>
    <xf numFmtId="0" fontId="33" fillId="34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5" fillId="8" borderId="0" applyNumberFormat="0" applyBorder="0" applyAlignment="0" applyProtection="0"/>
    <xf numFmtId="0" fontId="35" fillId="8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39" borderId="89" applyNumberFormat="0" applyAlignment="0" applyProtection="0"/>
    <xf numFmtId="0" fontId="36" fillId="61" borderId="89" applyNumberFormat="0" applyAlignment="0" applyProtection="0"/>
    <xf numFmtId="0" fontId="37" fillId="11" borderId="83" applyNumberFormat="0" applyAlignment="0" applyProtection="0"/>
    <xf numFmtId="0" fontId="37" fillId="11" borderId="83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6" fillId="61" borderId="89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9" fillId="12" borderId="86" applyNumberFormat="0" applyAlignment="0" applyProtection="0"/>
    <xf numFmtId="0" fontId="39" fillId="12" borderId="86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0" fontId="38" fillId="62" borderId="90" applyNumberFormat="0" applyAlignment="0" applyProtection="0"/>
    <xf numFmtId="1" fontId="40" fillId="4" borderId="29">
      <alignment horizontal="right" vertical="center"/>
    </xf>
    <xf numFmtId="0" fontId="41" fillId="4" borderId="29">
      <alignment horizontal="right" vertical="center"/>
    </xf>
    <xf numFmtId="0" fontId="4" fillId="4" borderId="91"/>
    <xf numFmtId="0" fontId="40" fillId="3" borderId="29">
      <alignment horizontal="center" vertical="center"/>
    </xf>
    <xf numFmtId="1" fontId="40" fillId="4" borderId="29">
      <alignment horizontal="right" vertical="center"/>
    </xf>
    <xf numFmtId="0" fontId="4" fillId="4" borderId="0"/>
    <xf numFmtId="0" fontId="42" fillId="4" borderId="29">
      <alignment horizontal="left" vertical="center"/>
    </xf>
    <xf numFmtId="0" fontId="42" fillId="4" borderId="29"/>
    <xf numFmtId="0" fontId="41" fillId="4" borderId="29">
      <alignment horizontal="right" vertical="center"/>
    </xf>
    <xf numFmtId="0" fontId="43" fillId="63" borderId="29">
      <alignment horizontal="left" vertical="center"/>
    </xf>
    <xf numFmtId="0" fontId="43" fillId="63" borderId="29">
      <alignment horizontal="left" vertical="center"/>
    </xf>
    <xf numFmtId="0" fontId="44" fillId="4" borderId="29">
      <alignment horizontal="left" vertical="center"/>
    </xf>
    <xf numFmtId="0" fontId="45" fillId="4" borderId="91"/>
    <xf numFmtId="0" fontId="40" fillId="64" borderId="29">
      <alignment horizontal="left" vertical="center"/>
    </xf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46" fillId="0" borderId="0" applyFont="0" applyFill="0" applyBorder="0" applyAlignment="0" applyProtection="0"/>
    <xf numFmtId="16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13" fillId="0" borderId="0"/>
    <xf numFmtId="0" fontId="47" fillId="0" borderId="0" applyProtection="0"/>
    <xf numFmtId="178" fontId="4" fillId="0" borderId="0" applyFont="0" applyFill="0" applyBorder="0" applyAlignment="0" applyProtection="0"/>
    <xf numFmtId="179" fontId="48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2" fontId="47" fillId="0" borderId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2" fillId="7" borderId="0" applyNumberFormat="0" applyBorder="0" applyAlignment="0" applyProtection="0"/>
    <xf numFmtId="0" fontId="52" fillId="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5" fillId="0" borderId="93" applyNumberFormat="0" applyFill="0" applyAlignment="0" applyProtection="0"/>
    <xf numFmtId="0" fontId="53" fillId="0" borderId="92" applyNumberFormat="0" applyFill="0" applyAlignment="0" applyProtection="0"/>
    <xf numFmtId="0" fontId="54" fillId="0" borderId="80" applyNumberFormat="0" applyFill="0" applyAlignment="0" applyProtection="0"/>
    <xf numFmtId="0" fontId="54" fillId="0" borderId="80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3" fillId="0" borderId="92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8" fillId="0" borderId="95" applyNumberFormat="0" applyFill="0" applyAlignment="0" applyProtection="0"/>
    <xf numFmtId="0" fontId="56" fillId="0" borderId="94" applyNumberFormat="0" applyFill="0" applyAlignment="0" applyProtection="0"/>
    <xf numFmtId="0" fontId="57" fillId="0" borderId="81" applyNumberFormat="0" applyFill="0" applyAlignment="0" applyProtection="0"/>
    <xf numFmtId="0" fontId="57" fillId="0" borderId="81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6" fillId="0" borderId="94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61" fillId="0" borderId="97" applyNumberFormat="0" applyFill="0" applyAlignment="0" applyProtection="0"/>
    <xf numFmtId="0" fontId="59" fillId="0" borderId="96" applyNumberFormat="0" applyFill="0" applyAlignment="0" applyProtection="0"/>
    <xf numFmtId="0" fontId="60" fillId="0" borderId="82" applyNumberFormat="0" applyFill="0" applyAlignment="0" applyProtection="0"/>
    <xf numFmtId="0" fontId="60" fillId="0" borderId="82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96" applyNumberFormat="0" applyFill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7" fillId="0" borderId="0" applyNumberFormat="0" applyFont="0" applyFill="0" applyBorder="0" applyAlignment="0" applyProtection="0"/>
    <xf numFmtId="0" fontId="62" fillId="0" borderId="0" applyProtection="0"/>
    <xf numFmtId="169" fontId="29" fillId="0" borderId="0" applyFont="0" applyFill="0" applyBorder="0" applyAlignment="0" applyProtection="0"/>
    <xf numFmtId="3" fontId="29" fillId="0" borderId="0" applyFont="0" applyFill="0" applyBorder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4" fillId="10" borderId="83" applyNumberFormat="0" applyAlignment="0" applyProtection="0"/>
    <xf numFmtId="0" fontId="64" fillId="10" borderId="83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6" fillId="0" borderId="85" applyNumberFormat="0" applyFill="0" applyAlignment="0" applyProtection="0"/>
    <xf numFmtId="0" fontId="66" fillId="0" borderId="85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0" fontId="65" fillId="0" borderId="98" applyNumberFormat="0" applyFill="0" applyAlignment="0" applyProtection="0"/>
    <xf numFmtId="165" fontId="67" fillId="0" borderId="0" applyFont="0" applyFill="0" applyBorder="0" applyAlignment="0" applyProtection="0"/>
    <xf numFmtId="167" fontId="67" fillId="0" borderId="0" applyFont="0" applyFill="0" applyBorder="0" applyAlignment="0" applyProtection="0"/>
    <xf numFmtId="164" fontId="67" fillId="0" borderId="0" applyFont="0" applyFill="0" applyBorder="0" applyAlignment="0" applyProtection="0"/>
    <xf numFmtId="166" fontId="67" fillId="0" borderId="0" applyFont="0" applyFill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9" fillId="9" borderId="0" applyNumberFormat="0" applyBorder="0" applyAlignment="0" applyProtection="0"/>
    <xf numFmtId="0" fontId="69" fillId="9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68" fillId="50" borderId="0" applyNumberFormat="0" applyBorder="0" applyAlignment="0" applyProtection="0"/>
    <xf numFmtId="0" fontId="70" fillId="0" borderId="0"/>
    <xf numFmtId="0" fontId="70" fillId="0" borderId="0"/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4" fillId="0" borderId="0"/>
    <xf numFmtId="0" fontId="13" fillId="0" borderId="0"/>
    <xf numFmtId="0" fontId="3" fillId="0" borderId="0"/>
    <xf numFmtId="0" fontId="10" fillId="0" borderId="0"/>
    <xf numFmtId="0" fontId="18" fillId="0" borderId="0"/>
    <xf numFmtId="0" fontId="3" fillId="0" borderId="0"/>
    <xf numFmtId="0" fontId="4" fillId="0" borderId="0"/>
    <xf numFmtId="0" fontId="10" fillId="0" borderId="0"/>
    <xf numFmtId="0" fontId="28" fillId="0" borderId="0">
      <alignment vertical="top"/>
    </xf>
    <xf numFmtId="0" fontId="13" fillId="0" borderId="0"/>
    <xf numFmtId="0" fontId="13" fillId="0" borderId="0"/>
    <xf numFmtId="0" fontId="28" fillId="0" borderId="0">
      <alignment vertical="top"/>
    </xf>
    <xf numFmtId="0" fontId="13" fillId="0" borderId="0"/>
    <xf numFmtId="0" fontId="13" fillId="0" borderId="0"/>
    <xf numFmtId="0" fontId="3" fillId="0" borderId="0"/>
    <xf numFmtId="0" fontId="10" fillId="0" borderId="0"/>
    <xf numFmtId="0" fontId="13" fillId="0" borderId="0"/>
    <xf numFmtId="0" fontId="13" fillId="0" borderId="0"/>
    <xf numFmtId="0" fontId="3" fillId="0" borderId="0"/>
    <xf numFmtId="0" fontId="13" fillId="0" borderId="0"/>
    <xf numFmtId="0" fontId="4" fillId="0" borderId="0"/>
    <xf numFmtId="0" fontId="3" fillId="0" borderId="0"/>
    <xf numFmtId="0" fontId="71" fillId="0" borderId="0"/>
    <xf numFmtId="0" fontId="13" fillId="0" borderId="0"/>
    <xf numFmtId="0" fontId="4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28" fillId="0" borderId="0">
      <alignment vertical="top"/>
    </xf>
    <xf numFmtId="0" fontId="13" fillId="0" borderId="0"/>
    <xf numFmtId="0" fontId="28" fillId="0" borderId="0">
      <alignment vertical="top"/>
    </xf>
    <xf numFmtId="0" fontId="4" fillId="0" borderId="0"/>
    <xf numFmtId="0" fontId="18" fillId="0" borderId="0"/>
    <xf numFmtId="0" fontId="10" fillId="0" borderId="0"/>
    <xf numFmtId="0" fontId="3" fillId="0" borderId="0"/>
    <xf numFmtId="0" fontId="18" fillId="0" borderId="0"/>
    <xf numFmtId="0" fontId="18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8" fillId="0" borderId="0">
      <alignment vertical="top"/>
    </xf>
    <xf numFmtId="0" fontId="28" fillId="0" borderId="0">
      <alignment vertical="top"/>
    </xf>
    <xf numFmtId="0" fontId="18" fillId="0" borderId="0"/>
    <xf numFmtId="0" fontId="13" fillId="0" borderId="0"/>
    <xf numFmtId="0" fontId="4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72" fillId="0" borderId="0"/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>
      <alignment vertical="top"/>
    </xf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13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4" fillId="0" borderId="0"/>
    <xf numFmtId="0" fontId="4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13" fillId="0" borderId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4" fillId="43" borderId="100" applyNumberFormat="0" applyFont="0" applyAlignment="0" applyProtection="0"/>
    <xf numFmtId="0" fontId="18" fillId="43" borderId="99" applyNumberFormat="0" applyFont="0" applyAlignment="0" applyProtection="0"/>
    <xf numFmtId="0" fontId="73" fillId="13" borderId="87" applyNumberFormat="0" applyFont="0" applyAlignment="0" applyProtection="0"/>
    <xf numFmtId="0" fontId="73" fillId="13" borderId="87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18" fillId="43" borderId="99" applyNumberFormat="0" applyFon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39" borderId="101" applyNumberFormat="0" applyAlignment="0" applyProtection="0"/>
    <xf numFmtId="0" fontId="74" fillId="61" borderId="101" applyNumberFormat="0" applyAlignment="0" applyProtection="0"/>
    <xf numFmtId="0" fontId="75" fillId="11" borderId="84" applyNumberFormat="0" applyAlignment="0" applyProtection="0"/>
    <xf numFmtId="0" fontId="75" fillId="11" borderId="84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0" fontId="74" fillId="61" borderId="101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8" fillId="0" borderId="0" applyFont="0" applyFill="0" applyBorder="0" applyAlignment="0" applyProtection="0">
      <alignment vertical="top"/>
    </xf>
    <xf numFmtId="9" fontId="7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180" fontId="29" fillId="0" borderId="0" applyFont="0" applyFill="0" applyBorder="0" applyAlignment="0" applyProtection="0"/>
    <xf numFmtId="181" fontId="2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9" fillId="0" borderId="102" applyNumberFormat="0" applyFill="0" applyAlignment="0" applyProtection="0"/>
    <xf numFmtId="0" fontId="80" fillId="0" borderId="88" applyNumberFormat="0" applyFill="0" applyAlignment="0" applyProtection="0"/>
    <xf numFmtId="0" fontId="80" fillId="0" borderId="88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79" fillId="0" borderId="102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82" fontId="4" fillId="0" borderId="0">
      <alignment horizontal="right"/>
    </xf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" fillId="0" borderId="0"/>
    <xf numFmtId="38" fontId="30" fillId="0" borderId="0" applyFill="0" applyBorder="0" applyAlignment="0">
      <protection locked="0"/>
    </xf>
    <xf numFmtId="167" fontId="13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8" fillId="0" borderId="0"/>
    <xf numFmtId="0" fontId="10" fillId="0" borderId="0"/>
    <xf numFmtId="0" fontId="18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0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4" fillId="0" borderId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39" borderId="0" applyNumberFormat="0" applyBorder="0" applyAlignment="0" applyProtection="0"/>
    <xf numFmtId="0" fontId="31" fillId="41" borderId="0" applyNumberFormat="0" applyBorder="0" applyAlignment="0" applyProtection="0"/>
    <xf numFmtId="0" fontId="31" fillId="43" borderId="0" applyNumberFormat="0" applyBorder="0" applyAlignment="0" applyProtection="0"/>
    <xf numFmtId="0" fontId="31" fillId="39" borderId="0" applyNumberFormat="0" applyBorder="0" applyAlignment="0" applyProtection="0"/>
    <xf numFmtId="0" fontId="31" fillId="45" borderId="0" applyNumberFormat="0" applyBorder="0" applyAlignment="0" applyProtection="0"/>
    <xf numFmtId="0" fontId="31" fillId="41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50" borderId="0" applyNumberFormat="0" applyBorder="0" applyAlignment="0" applyProtection="0"/>
    <xf numFmtId="0" fontId="31" fillId="47" borderId="0" applyNumberFormat="0" applyBorder="0" applyAlignment="0" applyProtection="0"/>
    <xf numFmtId="0" fontId="31" fillId="46" borderId="0" applyNumberFormat="0" applyBorder="0" applyAlignment="0" applyProtection="0"/>
    <xf numFmtId="0" fontId="31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48" borderId="0" applyNumberFormat="0" applyBorder="0" applyAlignment="0" applyProtection="0"/>
    <xf numFmtId="0" fontId="32" fillId="50" borderId="0" applyNumberFormat="0" applyBorder="0" applyAlignment="0" applyProtection="0"/>
    <xf numFmtId="0" fontId="32" fillId="47" borderId="0" applyNumberFormat="0" applyBorder="0" applyAlignment="0" applyProtection="0"/>
    <xf numFmtId="0" fontId="32" fillId="53" borderId="0" applyNumberFormat="0" applyBorder="0" applyAlignment="0" applyProtection="0"/>
    <xf numFmtId="0" fontId="32" fillId="41" borderId="0" applyNumberFormat="0" applyBorder="0" applyAlignment="0" applyProtection="0"/>
    <xf numFmtId="0" fontId="32" fillId="53" borderId="0" applyNumberFormat="0" applyBorder="0" applyAlignment="0" applyProtection="0"/>
    <xf numFmtId="0" fontId="32" fillId="57" borderId="0" applyNumberFormat="0" applyBorder="0" applyAlignment="0" applyProtection="0"/>
    <xf numFmtId="0" fontId="32" fillId="58" borderId="0" applyNumberFormat="0" applyBorder="0" applyAlignment="0" applyProtection="0"/>
    <xf numFmtId="0" fontId="32" fillId="59" borderId="0" applyNumberFormat="0" applyBorder="0" applyAlignment="0" applyProtection="0"/>
    <xf numFmtId="0" fontId="32" fillId="53" borderId="0" applyNumberFormat="0" applyBorder="0" applyAlignment="0" applyProtection="0"/>
    <xf numFmtId="0" fontId="32" fillId="60" borderId="0" applyNumberFormat="0" applyBorder="0" applyAlignment="0" applyProtection="0"/>
    <xf numFmtId="0" fontId="34" fillId="40" borderId="0" applyNumberFormat="0" applyBorder="0" applyAlignment="0" applyProtection="0"/>
    <xf numFmtId="0" fontId="36" fillId="39" borderId="89" applyNumberFormat="0" applyAlignment="0" applyProtection="0"/>
    <xf numFmtId="0" fontId="38" fillId="62" borderId="90" applyNumberFormat="0" applyAlignment="0" applyProtection="0"/>
    <xf numFmtId="0" fontId="49" fillId="0" borderId="0" applyNumberFormat="0" applyFill="0" applyBorder="0" applyAlignment="0" applyProtection="0"/>
    <xf numFmtId="0" fontId="51" fillId="42" borderId="0" applyNumberFormat="0" applyBorder="0" applyAlignment="0" applyProtection="0"/>
    <xf numFmtId="0" fontId="55" fillId="0" borderId="93" applyNumberFormat="0" applyFill="0" applyAlignment="0" applyProtection="0"/>
    <xf numFmtId="0" fontId="58" fillId="0" borderId="95" applyNumberFormat="0" applyFill="0" applyAlignment="0" applyProtection="0"/>
    <xf numFmtId="0" fontId="61" fillId="0" borderId="97" applyNumberFormat="0" applyFill="0" applyAlignment="0" applyProtection="0"/>
    <xf numFmtId="0" fontId="61" fillId="0" borderId="0" applyNumberFormat="0" applyFill="0" applyBorder="0" applyAlignment="0" applyProtection="0"/>
    <xf numFmtId="0" fontId="63" fillId="41" borderId="89" applyNumberFormat="0" applyAlignment="0" applyProtection="0"/>
    <xf numFmtId="0" fontId="65" fillId="0" borderId="98" applyNumberFormat="0" applyFill="0" applyAlignment="0" applyProtection="0"/>
    <xf numFmtId="0" fontId="68" fillId="50" borderId="0" applyNumberFormat="0" applyBorder="0" applyAlignment="0" applyProtection="0"/>
    <xf numFmtId="0" fontId="3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43" borderId="100" applyNumberFormat="0" applyFont="0" applyAlignment="0" applyProtection="0"/>
    <xf numFmtId="0" fontId="74" fillId="39" borderId="101" applyNumberFormat="0" applyAlignment="0" applyProtection="0"/>
    <xf numFmtId="9" fontId="10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4" fillId="0" borderId="103" applyNumberFormat="0" applyFill="0" applyAlignment="0" applyProtection="0"/>
    <xf numFmtId="0" fontId="81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38" fontId="86" fillId="0" borderId="0" applyFill="0" applyBorder="0" applyAlignment="0">
      <protection locked="0"/>
    </xf>
    <xf numFmtId="0" fontId="10" fillId="0" borderId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28" fillId="0" borderId="0">
      <alignment vertical="top"/>
    </xf>
    <xf numFmtId="0" fontId="10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7" fontId="13" fillId="0" borderId="0" applyFont="0" applyFill="0" applyBorder="0" applyAlignment="0" applyProtection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3" fillId="0" borderId="0"/>
    <xf numFmtId="9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87" fillId="0" borderId="0"/>
    <xf numFmtId="167" fontId="8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86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167" fontId="3" fillId="0" borderId="0" applyFont="0" applyFill="0" applyBorder="0" applyAlignment="0" applyProtection="0"/>
    <xf numFmtId="0" fontId="72" fillId="0" borderId="0"/>
    <xf numFmtId="0" fontId="1" fillId="0" borderId="0"/>
    <xf numFmtId="0" fontId="1" fillId="0" borderId="0"/>
    <xf numFmtId="0" fontId="1" fillId="0" borderId="0"/>
  </cellStyleXfs>
  <cellXfs count="2482">
    <xf numFmtId="0" fontId="0" fillId="0" borderId="0" xfId="0"/>
    <xf numFmtId="0" fontId="5" fillId="0" borderId="0" xfId="1" applyFont="1" applyAlignment="1">
      <alignment wrapText="1"/>
    </xf>
    <xf numFmtId="0" fontId="5" fillId="0" borderId="0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5" fillId="0" borderId="1" xfId="1" applyFont="1" applyFill="1" applyBorder="1" applyAlignment="1">
      <alignment wrapText="1"/>
    </xf>
    <xf numFmtId="0" fontId="6" fillId="2" borderId="11" xfId="1" applyFont="1" applyFill="1" applyBorder="1" applyAlignment="1">
      <alignment horizontal="center" vertical="center" wrapText="1"/>
    </xf>
    <xf numFmtId="3" fontId="5" fillId="0" borderId="0" xfId="1" applyNumberFormat="1" applyFont="1" applyAlignment="1">
      <alignment wrapText="1"/>
    </xf>
    <xf numFmtId="3" fontId="6" fillId="2" borderId="13" xfId="2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wrapText="1"/>
    </xf>
    <xf numFmtId="0" fontId="6" fillId="0" borderId="0" xfId="1" applyFont="1" applyAlignment="1">
      <alignment wrapText="1"/>
    </xf>
    <xf numFmtId="3" fontId="5" fillId="0" borderId="22" xfId="1" applyNumberFormat="1" applyFont="1" applyBorder="1" applyAlignment="1">
      <alignment horizontal="center" vertical="center" wrapText="1"/>
    </xf>
    <xf numFmtId="3" fontId="5" fillId="0" borderId="20" xfId="1" applyNumberFormat="1" applyFont="1" applyBorder="1" applyAlignment="1">
      <alignment horizontal="center" vertical="center" wrapText="1"/>
    </xf>
    <xf numFmtId="3" fontId="5" fillId="0" borderId="21" xfId="2" applyNumberFormat="1" applyFont="1" applyBorder="1" applyAlignment="1">
      <alignment horizontal="center" vertical="center" wrapText="1"/>
    </xf>
    <xf numFmtId="3" fontId="5" fillId="0" borderId="22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3" fontId="6" fillId="2" borderId="24" xfId="2" applyNumberFormat="1" applyFont="1" applyFill="1" applyBorder="1" applyAlignment="1">
      <alignment horizontal="center" vertical="center" wrapText="1"/>
    </xf>
    <xf numFmtId="3" fontId="5" fillId="0" borderId="29" xfId="1" applyNumberFormat="1" applyFont="1" applyBorder="1" applyAlignment="1">
      <alignment horizontal="center" vertical="center" wrapText="1"/>
    </xf>
    <xf numFmtId="3" fontId="5" fillId="0" borderId="27" xfId="1" applyNumberFormat="1" applyFont="1" applyBorder="1" applyAlignment="1">
      <alignment horizontal="center" vertical="center" wrapText="1"/>
    </xf>
    <xf numFmtId="3" fontId="5" fillId="0" borderId="28" xfId="2" applyNumberFormat="1" applyFont="1" applyBorder="1" applyAlignment="1">
      <alignment horizontal="center" vertical="center" wrapText="1"/>
    </xf>
    <xf numFmtId="3" fontId="5" fillId="0" borderId="29" xfId="2" applyNumberFormat="1" applyFont="1" applyBorder="1" applyAlignment="1">
      <alignment horizontal="center" vertical="center" wrapText="1"/>
    </xf>
    <xf numFmtId="3" fontId="5" fillId="0" borderId="30" xfId="2" applyNumberFormat="1" applyFont="1" applyBorder="1" applyAlignment="1">
      <alignment horizontal="center" vertical="center" wrapText="1"/>
    </xf>
    <xf numFmtId="3" fontId="6" fillId="2" borderId="31" xfId="2" applyNumberFormat="1" applyFont="1" applyFill="1" applyBorder="1" applyAlignment="1">
      <alignment horizontal="center" vertical="center" wrapText="1"/>
    </xf>
    <xf numFmtId="3" fontId="9" fillId="0" borderId="36" xfId="1" applyNumberFormat="1" applyFont="1" applyBorder="1" applyAlignment="1">
      <alignment horizontal="center" vertical="center" wrapText="1"/>
    </xf>
    <xf numFmtId="3" fontId="9" fillId="0" borderId="34" xfId="1" applyNumberFormat="1" applyFont="1" applyBorder="1" applyAlignment="1">
      <alignment horizontal="center" vertical="center" wrapText="1"/>
    </xf>
    <xf numFmtId="3" fontId="5" fillId="0" borderId="35" xfId="2" applyNumberFormat="1" applyFont="1" applyBorder="1" applyAlignment="1">
      <alignment horizontal="center" vertical="center" wrapText="1"/>
    </xf>
    <xf numFmtId="3" fontId="5" fillId="0" borderId="36" xfId="2" applyNumberFormat="1" applyFont="1" applyBorder="1" applyAlignment="1">
      <alignment horizontal="center" vertical="center" wrapText="1"/>
    </xf>
    <xf numFmtId="3" fontId="5" fillId="0" borderId="37" xfId="2" applyNumberFormat="1" applyFont="1" applyBorder="1" applyAlignment="1">
      <alignment horizontal="center" vertical="center" wrapText="1"/>
    </xf>
    <xf numFmtId="3" fontId="6" fillId="2" borderId="38" xfId="2" applyNumberFormat="1" applyFont="1" applyFill="1" applyBorder="1" applyAlignment="1">
      <alignment horizontal="center" vertical="center" wrapText="1"/>
    </xf>
    <xf numFmtId="3" fontId="6" fillId="2" borderId="10" xfId="1" applyNumberFormat="1" applyFont="1" applyFill="1" applyBorder="1" applyAlignment="1">
      <alignment horizontal="center" vertical="center" wrapText="1"/>
    </xf>
    <xf numFmtId="3" fontId="6" fillId="2" borderId="17" xfId="1" applyNumberFormat="1" applyFont="1" applyFill="1" applyBorder="1" applyAlignment="1">
      <alignment horizontal="center" vertical="center" wrapText="1"/>
    </xf>
    <xf numFmtId="3" fontId="6" fillId="2" borderId="7" xfId="1" applyNumberFormat="1" applyFont="1" applyFill="1" applyBorder="1" applyAlignment="1">
      <alignment horizontal="center" vertical="center" wrapText="1"/>
    </xf>
    <xf numFmtId="3" fontId="5" fillId="0" borderId="44" xfId="1" applyNumberFormat="1" applyFont="1" applyBorder="1" applyAlignment="1">
      <alignment horizontal="center" vertical="center" wrapText="1"/>
    </xf>
    <xf numFmtId="3" fontId="5" fillId="0" borderId="42" xfId="1" applyNumberFormat="1" applyFont="1" applyBorder="1" applyAlignment="1">
      <alignment horizontal="center" vertical="center" wrapText="1"/>
    </xf>
    <xf numFmtId="3" fontId="6" fillId="2" borderId="14" xfId="1" applyNumberFormat="1" applyFont="1" applyFill="1" applyBorder="1" applyAlignment="1">
      <alignment horizontal="center" vertical="center" wrapText="1"/>
    </xf>
    <xf numFmtId="3" fontId="6" fillId="2" borderId="15" xfId="1" applyNumberFormat="1" applyFont="1" applyFill="1" applyBorder="1" applyAlignment="1">
      <alignment horizontal="center" vertical="center" wrapText="1"/>
    </xf>
    <xf numFmtId="3" fontId="5" fillId="0" borderId="46" xfId="1" applyNumberFormat="1" applyFont="1" applyBorder="1" applyAlignment="1">
      <alignment horizontal="center" vertical="center" wrapText="1"/>
    </xf>
    <xf numFmtId="3" fontId="5" fillId="0" borderId="47" xfId="1" applyNumberFormat="1" applyFont="1" applyBorder="1" applyAlignment="1">
      <alignment horizontal="center" vertical="center" wrapText="1"/>
    </xf>
    <xf numFmtId="3" fontId="5" fillId="0" borderId="45" xfId="2" applyNumberFormat="1" applyFont="1" applyBorder="1" applyAlignment="1">
      <alignment horizontal="center" vertical="center" wrapText="1"/>
    </xf>
    <xf numFmtId="3" fontId="5" fillId="0" borderId="46" xfId="2" applyNumberFormat="1" applyFont="1" applyBorder="1" applyAlignment="1">
      <alignment horizontal="center" vertical="center" wrapText="1"/>
    </xf>
    <xf numFmtId="3" fontId="5" fillId="0" borderId="48" xfId="2" applyNumberFormat="1" applyFont="1" applyBorder="1" applyAlignment="1">
      <alignment horizontal="center" vertical="center" wrapText="1"/>
    </xf>
    <xf numFmtId="3" fontId="6" fillId="2" borderId="49" xfId="2" applyNumberFormat="1" applyFont="1" applyFill="1" applyBorder="1" applyAlignment="1">
      <alignment horizontal="center" vertical="center" wrapText="1"/>
    </xf>
    <xf numFmtId="3" fontId="12" fillId="0" borderId="22" xfId="4" applyNumberFormat="1" applyFont="1" applyBorder="1" applyAlignment="1">
      <alignment horizontal="center" vertical="center" wrapText="1"/>
    </xf>
    <xf numFmtId="3" fontId="12" fillId="0" borderId="20" xfId="4" applyNumberFormat="1" applyFont="1" applyBorder="1" applyAlignment="1">
      <alignment horizontal="center" vertical="center" wrapText="1"/>
    </xf>
    <xf numFmtId="3" fontId="12" fillId="0" borderId="29" xfId="4" applyNumberFormat="1" applyFont="1" applyBorder="1" applyAlignment="1">
      <alignment horizontal="center" vertical="center" wrapText="1"/>
    </xf>
    <xf numFmtId="3" fontId="12" fillId="0" borderId="27" xfId="4" applyNumberFormat="1" applyFont="1" applyBorder="1" applyAlignment="1">
      <alignment horizontal="center" vertical="center" wrapText="1"/>
    </xf>
    <xf numFmtId="3" fontId="12" fillId="0" borderId="42" xfId="4" applyNumberFormat="1" applyFont="1" applyBorder="1" applyAlignment="1">
      <alignment horizontal="center" vertical="center" wrapText="1"/>
    </xf>
    <xf numFmtId="3" fontId="12" fillId="0" borderId="27" xfId="5" applyNumberFormat="1" applyFont="1" applyFill="1" applyBorder="1" applyAlignment="1">
      <alignment horizontal="center" vertical="center" wrapText="1"/>
    </xf>
    <xf numFmtId="3" fontId="12" fillId="0" borderId="27" xfId="4" applyNumberFormat="1" applyFont="1" applyFill="1" applyBorder="1" applyAlignment="1">
      <alignment horizontal="center" vertical="center" wrapText="1"/>
    </xf>
    <xf numFmtId="3" fontId="12" fillId="0" borderId="47" xfId="6" applyNumberFormat="1" applyFont="1" applyBorder="1" applyAlignment="1">
      <alignment horizontal="center" vertical="center" wrapText="1"/>
    </xf>
    <xf numFmtId="3" fontId="5" fillId="0" borderId="21" xfId="2" applyNumberFormat="1" applyFont="1" applyFill="1" applyBorder="1" applyAlignment="1">
      <alignment horizontal="center" vertical="center" wrapText="1"/>
    </xf>
    <xf numFmtId="3" fontId="5" fillId="0" borderId="22" xfId="2" applyNumberFormat="1" applyFont="1" applyFill="1" applyBorder="1" applyAlignment="1">
      <alignment horizontal="center" vertical="center" wrapText="1"/>
    </xf>
    <xf numFmtId="3" fontId="5" fillId="0" borderId="23" xfId="2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3" fontId="5" fillId="0" borderId="28" xfId="2" applyNumberFormat="1" applyFont="1" applyFill="1" applyBorder="1" applyAlignment="1">
      <alignment horizontal="center" vertical="center" wrapText="1"/>
    </xf>
    <xf numFmtId="3" fontId="5" fillId="0" borderId="29" xfId="2" applyNumberFormat="1" applyFont="1" applyFill="1" applyBorder="1" applyAlignment="1">
      <alignment horizontal="center" vertical="center" wrapText="1"/>
    </xf>
    <xf numFmtId="3" fontId="5" fillId="0" borderId="30" xfId="2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5" fillId="0" borderId="0" xfId="1" applyFont="1" applyBorder="1" applyAlignment="1">
      <alignment wrapText="1"/>
    </xf>
    <xf numFmtId="3" fontId="12" fillId="0" borderId="29" xfId="6" applyNumberFormat="1" applyFont="1" applyBorder="1" applyAlignment="1">
      <alignment horizontal="center" vertical="center" wrapText="1"/>
    </xf>
    <xf numFmtId="0" fontId="14" fillId="0" borderId="25" xfId="1" applyFont="1" applyBorder="1" applyAlignment="1">
      <alignment horizontal="left" vertical="center" wrapText="1"/>
    </xf>
    <xf numFmtId="3" fontId="5" fillId="0" borderId="28" xfId="1" applyNumberFormat="1" applyFont="1" applyFill="1" applyBorder="1" applyAlignment="1">
      <alignment horizontal="center" vertical="center" wrapText="1"/>
    </xf>
    <xf numFmtId="3" fontId="5" fillId="0" borderId="29" xfId="1" applyNumberFormat="1" applyFont="1" applyFill="1" applyBorder="1" applyAlignment="1">
      <alignment horizontal="center" vertical="center" wrapText="1"/>
    </xf>
    <xf numFmtId="3" fontId="5" fillId="0" borderId="27" xfId="1" applyNumberFormat="1" applyFont="1" applyFill="1" applyBorder="1" applyAlignment="1">
      <alignment horizontal="center" vertical="center" wrapText="1"/>
    </xf>
    <xf numFmtId="3" fontId="12" fillId="0" borderId="29" xfId="5" applyNumberFormat="1" applyFont="1" applyFill="1" applyBorder="1" applyAlignment="1">
      <alignment horizontal="center" vertical="center" wrapText="1"/>
    </xf>
    <xf numFmtId="3" fontId="5" fillId="0" borderId="29" xfId="5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wrapText="1"/>
    </xf>
    <xf numFmtId="3" fontId="5" fillId="0" borderId="29" xfId="6" applyNumberFormat="1" applyFont="1" applyFill="1" applyBorder="1" applyAlignment="1">
      <alignment horizontal="center" vertical="center" wrapText="1"/>
    </xf>
    <xf numFmtId="3" fontId="5" fillId="0" borderId="27" xfId="6" applyNumberFormat="1" applyFont="1" applyFill="1" applyBorder="1" applyAlignment="1">
      <alignment horizontal="center" vertical="center" wrapText="1"/>
    </xf>
    <xf numFmtId="3" fontId="5" fillId="0" borderId="29" xfId="6" applyNumberFormat="1" applyFont="1" applyBorder="1" applyAlignment="1">
      <alignment horizontal="center" vertical="center" wrapText="1"/>
    </xf>
    <xf numFmtId="3" fontId="5" fillId="0" borderId="27" xfId="6" applyNumberFormat="1" applyFont="1" applyBorder="1" applyAlignment="1">
      <alignment horizontal="center" vertical="center" wrapText="1"/>
    </xf>
    <xf numFmtId="3" fontId="12" fillId="0" borderId="22" xfId="4" applyNumberFormat="1" applyFont="1" applyFill="1" applyBorder="1" applyAlignment="1">
      <alignment horizontal="center" vertical="center" wrapText="1"/>
    </xf>
    <xf numFmtId="3" fontId="12" fillId="0" borderId="20" xfId="4" applyNumberFormat="1" applyFont="1" applyFill="1" applyBorder="1" applyAlignment="1">
      <alignment horizontal="center" vertical="center" wrapText="1"/>
    </xf>
    <xf numFmtId="3" fontId="12" fillId="0" borderId="29" xfId="4" applyNumberFormat="1" applyFont="1" applyFill="1" applyBorder="1" applyAlignment="1">
      <alignment horizontal="center" vertical="center" wrapText="1"/>
    </xf>
    <xf numFmtId="3" fontId="12" fillId="0" borderId="36" xfId="4" applyNumberFormat="1" applyFont="1" applyBorder="1" applyAlignment="1">
      <alignment horizontal="center" vertical="center" wrapText="1"/>
    </xf>
    <xf numFmtId="3" fontId="12" fillId="0" borderId="34" xfId="4" applyNumberFormat="1" applyFont="1" applyBorder="1" applyAlignment="1">
      <alignment horizontal="center" vertical="center" wrapText="1"/>
    </xf>
    <xf numFmtId="3" fontId="5" fillId="0" borderId="35" xfId="2" applyNumberFormat="1" applyFont="1" applyFill="1" applyBorder="1" applyAlignment="1">
      <alignment horizontal="center" vertical="center" wrapText="1"/>
    </xf>
    <xf numFmtId="3" fontId="5" fillId="0" borderId="36" xfId="2" applyNumberFormat="1" applyFont="1" applyFill="1" applyBorder="1" applyAlignment="1">
      <alignment horizontal="center" vertical="center" wrapText="1"/>
    </xf>
    <xf numFmtId="3" fontId="5" fillId="0" borderId="37" xfId="2" applyNumberFormat="1" applyFont="1" applyFill="1" applyBorder="1" applyAlignment="1">
      <alignment horizontal="center" vertical="center" wrapText="1"/>
    </xf>
    <xf numFmtId="3" fontId="12" fillId="0" borderId="36" xfId="4" applyNumberFormat="1" applyFont="1" applyFill="1" applyBorder="1" applyAlignment="1">
      <alignment horizontal="center" vertical="center" wrapText="1"/>
    </xf>
    <xf numFmtId="3" fontId="12" fillId="0" borderId="34" xfId="4" applyNumberFormat="1" applyFont="1" applyFill="1" applyBorder="1" applyAlignment="1">
      <alignment horizontal="center" vertical="center" wrapText="1"/>
    </xf>
    <xf numFmtId="0" fontId="6" fillId="4" borderId="0" xfId="1" applyFont="1" applyFill="1" applyAlignment="1">
      <alignment wrapText="1"/>
    </xf>
    <xf numFmtId="3" fontId="12" fillId="4" borderId="56" xfId="4" applyNumberFormat="1" applyFont="1" applyFill="1" applyBorder="1" applyAlignment="1">
      <alignment horizontal="center" vertical="center" wrapText="1"/>
    </xf>
    <xf numFmtId="3" fontId="12" fillId="4" borderId="20" xfId="4" applyNumberFormat="1" applyFont="1" applyFill="1" applyBorder="1" applyAlignment="1">
      <alignment horizontal="center" vertical="center" wrapText="1"/>
    </xf>
    <xf numFmtId="3" fontId="5" fillId="4" borderId="21" xfId="2" applyNumberFormat="1" applyFont="1" applyFill="1" applyBorder="1" applyAlignment="1">
      <alignment horizontal="center" vertical="center" wrapText="1"/>
    </xf>
    <xf numFmtId="3" fontId="5" fillId="4" borderId="22" xfId="2" applyNumberFormat="1" applyFont="1" applyFill="1" applyBorder="1" applyAlignment="1">
      <alignment horizontal="center" vertical="center" wrapText="1"/>
    </xf>
    <xf numFmtId="3" fontId="5" fillId="4" borderId="23" xfId="2" applyNumberFormat="1" applyFont="1" applyFill="1" applyBorder="1" applyAlignment="1">
      <alignment horizontal="center" vertical="center" wrapText="1"/>
    </xf>
    <xf numFmtId="0" fontId="5" fillId="4" borderId="0" xfId="1" applyFont="1" applyFill="1" applyAlignment="1">
      <alignment wrapText="1"/>
    </xf>
    <xf numFmtId="3" fontId="12" fillId="4" borderId="29" xfId="4" applyNumberFormat="1" applyFont="1" applyFill="1" applyBorder="1" applyAlignment="1">
      <alignment horizontal="center" vertical="center" wrapText="1"/>
    </xf>
    <xf numFmtId="3" fontId="12" fillId="4" borderId="27" xfId="4" applyNumberFormat="1" applyFont="1" applyFill="1" applyBorder="1" applyAlignment="1">
      <alignment horizontal="center" vertical="center" wrapText="1"/>
    </xf>
    <xf numFmtId="3" fontId="5" fillId="4" borderId="28" xfId="2" applyNumberFormat="1" applyFont="1" applyFill="1" applyBorder="1" applyAlignment="1">
      <alignment horizontal="center" vertical="center" wrapText="1"/>
    </xf>
    <xf numFmtId="3" fontId="5" fillId="4" borderId="29" xfId="2" applyNumberFormat="1" applyFont="1" applyFill="1" applyBorder="1" applyAlignment="1">
      <alignment horizontal="center" vertical="center" wrapText="1"/>
    </xf>
    <xf numFmtId="3" fontId="5" fillId="4" borderId="30" xfId="2" applyNumberFormat="1" applyFont="1" applyFill="1" applyBorder="1" applyAlignment="1">
      <alignment horizontal="center" vertical="center" wrapText="1"/>
    </xf>
    <xf numFmtId="3" fontId="5" fillId="4" borderId="35" xfId="2" applyNumberFormat="1" applyFont="1" applyFill="1" applyBorder="1" applyAlignment="1">
      <alignment horizontal="center" vertical="center" wrapText="1"/>
    </xf>
    <xf numFmtId="3" fontId="5" fillId="4" borderId="36" xfId="2" applyNumberFormat="1" applyFont="1" applyFill="1" applyBorder="1" applyAlignment="1">
      <alignment horizontal="center" vertical="center" wrapText="1"/>
    </xf>
    <xf numFmtId="3" fontId="5" fillId="4" borderId="37" xfId="2" applyNumberFormat="1" applyFont="1" applyFill="1" applyBorder="1" applyAlignment="1">
      <alignment horizontal="center" vertical="center" wrapText="1"/>
    </xf>
    <xf numFmtId="3" fontId="11" fillId="2" borderId="17" xfId="4" applyNumberFormat="1" applyFont="1" applyFill="1" applyBorder="1" applyAlignment="1">
      <alignment horizontal="center" vertical="center" wrapText="1"/>
    </xf>
    <xf numFmtId="3" fontId="11" fillId="2" borderId="7" xfId="4" applyNumberFormat="1" applyFont="1" applyFill="1" applyBorder="1" applyAlignment="1">
      <alignment horizontal="center" vertical="center" wrapText="1"/>
    </xf>
    <xf numFmtId="3" fontId="11" fillId="2" borderId="13" xfId="4" applyNumberFormat="1" applyFont="1" applyFill="1" applyBorder="1" applyAlignment="1">
      <alignment horizontal="center" vertical="center" wrapText="1"/>
    </xf>
    <xf numFmtId="3" fontId="6" fillId="3" borderId="11" xfId="2" applyNumberFormat="1" applyFont="1" applyFill="1" applyBorder="1" applyAlignment="1">
      <alignment horizontal="center" vertical="center" wrapText="1"/>
    </xf>
    <xf numFmtId="3" fontId="12" fillId="4" borderId="22" xfId="4" applyNumberFormat="1" applyFont="1" applyFill="1" applyBorder="1" applyAlignment="1">
      <alignment horizontal="center" vertical="center" wrapText="1"/>
    </xf>
    <xf numFmtId="3" fontId="5" fillId="4" borderId="54" xfId="2" applyNumberFormat="1" applyFont="1" applyFill="1" applyBorder="1" applyAlignment="1">
      <alignment horizontal="center" vertical="center" wrapText="1"/>
    </xf>
    <xf numFmtId="3" fontId="12" fillId="4" borderId="46" xfId="4" applyNumberFormat="1" applyFont="1" applyFill="1" applyBorder="1" applyAlignment="1">
      <alignment horizontal="center" vertical="center" wrapText="1"/>
    </xf>
    <xf numFmtId="3" fontId="12" fillId="4" borderId="47" xfId="4" applyNumberFormat="1" applyFont="1" applyFill="1" applyBorder="1" applyAlignment="1">
      <alignment horizontal="center" vertical="center" wrapText="1"/>
    </xf>
    <xf numFmtId="3" fontId="5" fillId="4" borderId="45" xfId="2" applyNumberFormat="1" applyFont="1" applyFill="1" applyBorder="1" applyAlignment="1">
      <alignment horizontal="center" vertical="center" wrapText="1"/>
    </xf>
    <xf numFmtId="3" fontId="5" fillId="4" borderId="46" xfId="2" applyNumberFormat="1" applyFont="1" applyFill="1" applyBorder="1" applyAlignment="1">
      <alignment horizontal="center" vertical="center" wrapText="1"/>
    </xf>
    <xf numFmtId="3" fontId="5" fillId="4" borderId="48" xfId="2" applyNumberFormat="1" applyFont="1" applyFill="1" applyBorder="1" applyAlignment="1">
      <alignment horizontal="center" vertical="center" wrapText="1"/>
    </xf>
    <xf numFmtId="3" fontId="12" fillId="4" borderId="36" xfId="4" applyNumberFormat="1" applyFont="1" applyFill="1" applyBorder="1" applyAlignment="1">
      <alignment horizontal="center" vertical="center" wrapText="1"/>
    </xf>
    <xf numFmtId="3" fontId="12" fillId="4" borderId="34" xfId="4" applyNumberFormat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wrapText="1"/>
    </xf>
    <xf numFmtId="3" fontId="5" fillId="0" borderId="0" xfId="1" applyNumberFormat="1" applyFont="1" applyFill="1" applyBorder="1" applyAlignment="1">
      <alignment wrapText="1"/>
    </xf>
    <xf numFmtId="0" fontId="5" fillId="0" borderId="0" xfId="1" applyFont="1" applyBorder="1" applyAlignment="1"/>
    <xf numFmtId="0" fontId="6" fillId="2" borderId="7" xfId="1" applyFont="1" applyFill="1" applyBorder="1" applyAlignment="1">
      <alignment horizontal="center" vertical="center" wrapText="1"/>
    </xf>
    <xf numFmtId="3" fontId="6" fillId="2" borderId="11" xfId="1" applyNumberFormat="1" applyFont="1" applyFill="1" applyBorder="1" applyAlignment="1">
      <alignment horizontal="center" vertical="center" wrapText="1"/>
    </xf>
    <xf numFmtId="3" fontId="6" fillId="2" borderId="13" xfId="1" applyNumberFormat="1" applyFont="1" applyFill="1" applyBorder="1" applyAlignment="1">
      <alignment horizontal="center" vertical="center" wrapText="1"/>
    </xf>
    <xf numFmtId="0" fontId="12" fillId="0" borderId="55" xfId="1" applyFont="1" applyBorder="1" applyAlignment="1">
      <alignment horizontal="center" vertical="center" wrapText="1"/>
    </xf>
    <xf numFmtId="0" fontId="12" fillId="0" borderId="63" xfId="1" applyFont="1" applyBorder="1" applyAlignment="1">
      <alignment horizontal="center" vertical="center" wrapText="1"/>
    </xf>
    <xf numFmtId="3" fontId="5" fillId="0" borderId="66" xfId="1" applyNumberFormat="1" applyFont="1" applyFill="1" applyBorder="1" applyAlignment="1">
      <alignment horizontal="center" vertical="center" wrapText="1"/>
    </xf>
    <xf numFmtId="3" fontId="5" fillId="0" borderId="63" xfId="1" applyNumberFormat="1" applyFont="1" applyFill="1" applyBorder="1" applyAlignment="1">
      <alignment horizontal="center" vertical="center" wrapText="1"/>
    </xf>
    <xf numFmtId="3" fontId="5" fillId="0" borderId="69" xfId="1" applyNumberFormat="1" applyFont="1" applyFill="1" applyBorder="1" applyAlignment="1">
      <alignment horizontal="center" vertical="center" wrapText="1"/>
    </xf>
    <xf numFmtId="3" fontId="5" fillId="0" borderId="9" xfId="1" applyNumberFormat="1" applyFont="1" applyFill="1" applyBorder="1" applyAlignment="1">
      <alignment horizontal="center" vertical="center" wrapText="1"/>
    </xf>
    <xf numFmtId="3" fontId="6" fillId="2" borderId="49" xfId="1" applyNumberFormat="1" applyFont="1" applyFill="1" applyBorder="1" applyAlignment="1">
      <alignment horizontal="center" vertical="center" wrapText="1"/>
    </xf>
    <xf numFmtId="3" fontId="6" fillId="2" borderId="70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center" vertical="center" wrapText="1"/>
    </xf>
    <xf numFmtId="3" fontId="5" fillId="0" borderId="58" xfId="1" applyNumberFormat="1" applyFont="1" applyFill="1" applyBorder="1" applyAlignment="1">
      <alignment horizontal="center" vertical="center" wrapText="1"/>
    </xf>
    <xf numFmtId="3" fontId="5" fillId="0" borderId="47" xfId="1" applyNumberFormat="1" applyFont="1" applyFill="1" applyBorder="1" applyAlignment="1">
      <alignment horizontal="center" vertical="center" wrapText="1"/>
    </xf>
    <xf numFmtId="0" fontId="5" fillId="0" borderId="25" xfId="1" applyFont="1" applyBorder="1" applyAlignment="1">
      <alignment horizontal="left" vertical="center" wrapText="1"/>
    </xf>
    <xf numFmtId="3" fontId="5" fillId="0" borderId="53" xfId="1" applyNumberFormat="1" applyFont="1" applyFill="1" applyBorder="1" applyAlignment="1">
      <alignment horizontal="center" vertical="center" wrapText="1"/>
    </xf>
    <xf numFmtId="3" fontId="6" fillId="2" borderId="31" xfId="1" applyNumberFormat="1" applyFont="1" applyFill="1" applyBorder="1" applyAlignment="1">
      <alignment horizontal="center" vertical="center" wrapText="1"/>
    </xf>
    <xf numFmtId="3" fontId="5" fillId="0" borderId="54" xfId="1" applyNumberFormat="1" applyFont="1" applyFill="1" applyBorder="1" applyAlignment="1">
      <alignment horizontal="center" vertical="center" wrapText="1"/>
    </xf>
    <xf numFmtId="3" fontId="5" fillId="0" borderId="20" xfId="1" applyNumberFormat="1" applyFont="1" applyFill="1" applyBorder="1" applyAlignment="1">
      <alignment horizontal="center" vertical="center" wrapText="1"/>
    </xf>
    <xf numFmtId="3" fontId="6" fillId="2" borderId="24" xfId="1" applyNumberFormat="1" applyFont="1" applyFill="1" applyBorder="1" applyAlignment="1">
      <alignment horizontal="center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3" fontId="5" fillId="0" borderId="72" xfId="1" applyNumberFormat="1" applyFont="1" applyFill="1" applyBorder="1" applyAlignment="1">
      <alignment horizontal="center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3" fontId="6" fillId="2" borderId="64" xfId="1" applyNumberFormat="1" applyFont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3" fontId="6" fillId="2" borderId="44" xfId="1" applyNumberFormat="1" applyFont="1" applyFill="1" applyBorder="1" applyAlignment="1">
      <alignment horizontal="center" vertical="center" wrapText="1"/>
    </xf>
    <xf numFmtId="3" fontId="6" fillId="3" borderId="11" xfId="8" applyNumberFormat="1" applyFont="1" applyFill="1" applyBorder="1" applyAlignment="1">
      <alignment horizontal="center" vertical="center" wrapText="1"/>
    </xf>
    <xf numFmtId="3" fontId="6" fillId="3" borderId="17" xfId="8" applyNumberFormat="1" applyFont="1" applyFill="1" applyBorder="1" applyAlignment="1">
      <alignment horizontal="center" vertical="center" wrapText="1"/>
    </xf>
    <xf numFmtId="3" fontId="6" fillId="3" borderId="39" xfId="8" applyNumberFormat="1" applyFont="1" applyFill="1" applyBorder="1" applyAlignment="1">
      <alignment horizontal="center" vertical="center" wrapText="1"/>
    </xf>
    <xf numFmtId="3" fontId="6" fillId="2" borderId="7" xfId="8" applyNumberFormat="1" applyFont="1" applyFill="1" applyBorder="1" applyAlignment="1">
      <alignment horizontal="center" vertical="center" wrapText="1"/>
    </xf>
    <xf numFmtId="0" fontId="14" fillId="0" borderId="61" xfId="1" applyFont="1" applyBorder="1" applyAlignment="1">
      <alignment horizontal="left" vertical="center" wrapText="1"/>
    </xf>
    <xf numFmtId="3" fontId="5" fillId="0" borderId="61" xfId="1" applyNumberFormat="1" applyFont="1" applyFill="1" applyBorder="1" applyAlignment="1">
      <alignment horizontal="center" vertical="center" wrapText="1"/>
    </xf>
    <xf numFmtId="3" fontId="5" fillId="0" borderId="56" xfId="1" applyNumberFormat="1" applyFont="1" applyFill="1" applyBorder="1" applyAlignment="1">
      <alignment horizontal="center" vertical="center" wrapText="1"/>
    </xf>
    <xf numFmtId="3" fontId="5" fillId="0" borderId="54" xfId="9" applyNumberFormat="1" applyFont="1" applyBorder="1" applyAlignment="1">
      <alignment horizontal="center" vertical="center" wrapText="1"/>
    </xf>
    <xf numFmtId="3" fontId="5" fillId="0" borderId="22" xfId="9" applyNumberFormat="1" applyFont="1" applyBorder="1" applyAlignment="1">
      <alignment horizontal="center" vertical="center" wrapText="1"/>
    </xf>
    <xf numFmtId="3" fontId="5" fillId="0" borderId="73" xfId="9" applyNumberFormat="1" applyFont="1" applyBorder="1" applyAlignment="1">
      <alignment horizontal="center" vertical="center" wrapText="1"/>
    </xf>
    <xf numFmtId="3" fontId="6" fillId="2" borderId="20" xfId="9" applyNumberFormat="1" applyFont="1" applyFill="1" applyBorder="1" applyAlignment="1">
      <alignment horizontal="center" vertical="center" wrapText="1"/>
    </xf>
    <xf numFmtId="3" fontId="5" fillId="0" borderId="25" xfId="1" applyNumberFormat="1" applyFont="1" applyFill="1" applyBorder="1" applyAlignment="1">
      <alignment horizontal="center" vertical="center" wrapText="1"/>
    </xf>
    <xf numFmtId="3" fontId="5" fillId="0" borderId="53" xfId="9" applyNumberFormat="1" applyFont="1" applyBorder="1" applyAlignment="1">
      <alignment horizontal="center" vertical="center" wrapText="1"/>
    </xf>
    <xf numFmtId="3" fontId="5" fillId="0" borderId="29" xfId="9" applyNumberFormat="1" applyFont="1" applyBorder="1" applyAlignment="1">
      <alignment horizontal="center" vertical="center" wrapText="1"/>
    </xf>
    <xf numFmtId="3" fontId="5" fillId="0" borderId="59" xfId="9" applyNumberFormat="1" applyFont="1" applyBorder="1" applyAlignment="1">
      <alignment horizontal="center" vertical="center" wrapText="1"/>
    </xf>
    <xf numFmtId="3" fontId="6" fillId="2" borderId="27" xfId="9" applyNumberFormat="1" applyFont="1" applyFill="1" applyBorder="1" applyAlignment="1">
      <alignment horizontal="center" vertical="center" wrapText="1"/>
    </xf>
    <xf numFmtId="3" fontId="5" fillId="0" borderId="53" xfId="10" applyNumberFormat="1" applyFont="1" applyBorder="1" applyAlignment="1">
      <alignment horizontal="center" vertical="center" wrapText="1"/>
    </xf>
    <xf numFmtId="3" fontId="5" fillId="0" borderId="29" xfId="10" applyNumberFormat="1" applyFont="1" applyBorder="1" applyAlignment="1">
      <alignment horizontal="center" vertical="center" wrapText="1"/>
    </xf>
    <xf numFmtId="3" fontId="5" fillId="0" borderId="59" xfId="10" applyNumberFormat="1" applyFont="1" applyBorder="1" applyAlignment="1">
      <alignment horizontal="center" vertical="center" wrapText="1"/>
    </xf>
    <xf numFmtId="3" fontId="6" fillId="2" borderId="27" xfId="10" applyNumberFormat="1" applyFont="1" applyFill="1" applyBorder="1" applyAlignment="1">
      <alignment horizontal="center" vertical="center" wrapText="1"/>
    </xf>
    <xf numFmtId="3" fontId="5" fillId="0" borderId="14" xfId="1" applyNumberFormat="1" applyFont="1" applyFill="1" applyBorder="1" applyAlignment="1">
      <alignment horizontal="center" vertical="center" wrapText="1"/>
    </xf>
    <xf numFmtId="3" fontId="5" fillId="0" borderId="76" xfId="10" applyNumberFormat="1" applyFont="1" applyBorder="1" applyAlignment="1">
      <alignment horizontal="center" vertical="center" wrapText="1"/>
    </xf>
    <xf numFmtId="3" fontId="5" fillId="0" borderId="36" xfId="10" applyNumberFormat="1" applyFont="1" applyBorder="1" applyAlignment="1">
      <alignment horizontal="center" vertical="center" wrapText="1"/>
    </xf>
    <xf numFmtId="3" fontId="5" fillId="0" borderId="60" xfId="10" applyNumberFormat="1" applyFont="1" applyBorder="1" applyAlignment="1">
      <alignment horizontal="center" vertical="center" wrapText="1"/>
    </xf>
    <xf numFmtId="3" fontId="6" fillId="2" borderId="47" xfId="10" applyNumberFormat="1" applyFont="1" applyFill="1" applyBorder="1" applyAlignment="1">
      <alignment horizontal="center" vertical="center" wrapText="1"/>
    </xf>
    <xf numFmtId="3" fontId="6" fillId="3" borderId="11" xfId="11" applyNumberFormat="1" applyFont="1" applyFill="1" applyBorder="1" applyAlignment="1">
      <alignment horizontal="center" vertical="center" wrapText="1"/>
    </xf>
    <xf numFmtId="3" fontId="6" fillId="3" borderId="17" xfId="11" applyNumberFormat="1" applyFont="1" applyFill="1" applyBorder="1" applyAlignment="1">
      <alignment horizontal="center" vertical="center" wrapText="1"/>
    </xf>
    <xf numFmtId="3" fontId="6" fillId="3" borderId="39" xfId="11" applyNumberFormat="1" applyFont="1" applyFill="1" applyBorder="1" applyAlignment="1">
      <alignment horizontal="center" vertical="center" wrapText="1"/>
    </xf>
    <xf numFmtId="3" fontId="6" fillId="2" borderId="7" xfId="11" applyNumberFormat="1" applyFont="1" applyFill="1" applyBorder="1" applyAlignment="1">
      <alignment horizontal="center" vertical="center" wrapText="1"/>
    </xf>
    <xf numFmtId="3" fontId="5" fillId="0" borderId="55" xfId="1" applyNumberFormat="1" applyFont="1" applyFill="1" applyBorder="1" applyAlignment="1">
      <alignment horizontal="center" vertical="center" wrapText="1"/>
    </xf>
    <xf numFmtId="3" fontId="5" fillId="0" borderId="54" xfId="12" applyNumberFormat="1" applyFont="1" applyBorder="1" applyAlignment="1">
      <alignment horizontal="center" vertical="center" wrapText="1"/>
    </xf>
    <xf numFmtId="3" fontId="5" fillId="0" borderId="22" xfId="12" applyNumberFormat="1" applyFont="1" applyBorder="1" applyAlignment="1">
      <alignment horizontal="center" vertical="center" wrapText="1"/>
    </xf>
    <xf numFmtId="3" fontId="5" fillId="0" borderId="73" xfId="12" applyNumberFormat="1" applyFont="1" applyBorder="1" applyAlignment="1">
      <alignment horizontal="center" vertical="center" wrapText="1"/>
    </xf>
    <xf numFmtId="3" fontId="6" fillId="2" borderId="20" xfId="12" applyNumberFormat="1" applyFont="1" applyFill="1" applyBorder="1" applyAlignment="1">
      <alignment horizontal="center" vertical="center" wrapText="1"/>
    </xf>
    <xf numFmtId="3" fontId="5" fillId="0" borderId="53" xfId="12" applyNumberFormat="1" applyFont="1" applyBorder="1" applyAlignment="1">
      <alignment horizontal="center" vertical="center" wrapText="1"/>
    </xf>
    <xf numFmtId="3" fontId="5" fillId="0" borderId="29" xfId="12" applyNumberFormat="1" applyFont="1" applyBorder="1" applyAlignment="1">
      <alignment horizontal="center" vertical="center" wrapText="1"/>
    </xf>
    <xf numFmtId="3" fontId="5" fillId="0" borderId="59" xfId="12" applyNumberFormat="1" applyFont="1" applyBorder="1" applyAlignment="1">
      <alignment horizontal="center" vertical="center" wrapText="1"/>
    </xf>
    <xf numFmtId="3" fontId="6" fillId="2" borderId="27" xfId="12" applyNumberFormat="1" applyFont="1" applyFill="1" applyBorder="1" applyAlignment="1">
      <alignment horizontal="center" vertical="center" wrapText="1"/>
    </xf>
    <xf numFmtId="3" fontId="5" fillId="0" borderId="53" xfId="13" applyNumberFormat="1" applyFont="1" applyBorder="1" applyAlignment="1">
      <alignment horizontal="center" vertical="center" wrapText="1"/>
    </xf>
    <xf numFmtId="3" fontId="5" fillId="0" borderId="29" xfId="13" applyNumberFormat="1" applyFont="1" applyBorder="1" applyAlignment="1">
      <alignment horizontal="center" vertical="center" wrapText="1"/>
    </xf>
    <xf numFmtId="3" fontId="5" fillId="0" borderId="59" xfId="13" applyNumberFormat="1" applyFont="1" applyBorder="1" applyAlignment="1">
      <alignment horizontal="center" vertical="center" wrapText="1"/>
    </xf>
    <xf numFmtId="3" fontId="6" fillId="2" borderId="27" xfId="13" applyNumberFormat="1" applyFont="1" applyFill="1" applyBorder="1" applyAlignment="1">
      <alignment horizontal="center" vertical="center" wrapText="1"/>
    </xf>
    <xf numFmtId="3" fontId="5" fillId="0" borderId="22" xfId="1" applyNumberFormat="1" applyFont="1" applyFill="1" applyBorder="1" applyAlignment="1">
      <alignment horizontal="center" vertical="center" wrapText="1"/>
    </xf>
    <xf numFmtId="3" fontId="5" fillId="0" borderId="53" xfId="14" applyNumberFormat="1" applyFont="1" applyBorder="1" applyAlignment="1">
      <alignment horizontal="center" vertical="center" wrapText="1"/>
    </xf>
    <xf numFmtId="3" fontId="5" fillId="0" borderId="29" xfId="14" applyNumberFormat="1" applyFont="1" applyBorder="1" applyAlignment="1">
      <alignment horizontal="center" vertical="center" wrapText="1"/>
    </xf>
    <xf numFmtId="3" fontId="5" fillId="0" borderId="59" xfId="14" applyNumberFormat="1" applyFont="1" applyBorder="1" applyAlignment="1">
      <alignment horizontal="center" vertical="center" wrapText="1"/>
    </xf>
    <xf numFmtId="3" fontId="6" fillId="2" borderId="27" xfId="14" applyNumberFormat="1" applyFont="1" applyFill="1" applyBorder="1" applyAlignment="1">
      <alignment horizontal="center" vertical="center" wrapText="1"/>
    </xf>
    <xf numFmtId="3" fontId="5" fillId="0" borderId="53" xfId="15" applyNumberFormat="1" applyFont="1" applyBorder="1" applyAlignment="1">
      <alignment horizontal="center" vertical="center" wrapText="1"/>
    </xf>
    <xf numFmtId="3" fontId="5" fillId="0" borderId="29" xfId="15" applyNumberFormat="1" applyFont="1" applyBorder="1" applyAlignment="1">
      <alignment horizontal="center" vertical="center" wrapText="1"/>
    </xf>
    <xf numFmtId="3" fontId="5" fillId="0" borderId="59" xfId="15" applyNumberFormat="1" applyFont="1" applyBorder="1" applyAlignment="1">
      <alignment horizontal="center" vertical="center" wrapText="1"/>
    </xf>
    <xf numFmtId="3" fontId="6" fillId="2" borderId="27" xfId="15" applyNumberFormat="1" applyFont="1" applyFill="1" applyBorder="1" applyAlignment="1">
      <alignment horizontal="center" vertical="center" wrapText="1"/>
    </xf>
    <xf numFmtId="3" fontId="5" fillId="0" borderId="35" xfId="1" applyNumberFormat="1" applyFont="1" applyFill="1" applyBorder="1" applyAlignment="1">
      <alignment horizontal="center" vertical="center" wrapText="1"/>
    </xf>
    <xf numFmtId="3" fontId="5" fillId="0" borderId="76" xfId="15" applyNumberFormat="1" applyFont="1" applyBorder="1" applyAlignment="1">
      <alignment horizontal="center" vertical="center" wrapText="1"/>
    </xf>
    <xf numFmtId="3" fontId="5" fillId="0" borderId="36" xfId="15" applyNumberFormat="1" applyFont="1" applyBorder="1" applyAlignment="1">
      <alignment horizontal="center" vertical="center" wrapText="1"/>
    </xf>
    <xf numFmtId="3" fontId="5" fillId="0" borderId="60" xfId="15" applyNumberFormat="1" applyFont="1" applyBorder="1" applyAlignment="1">
      <alignment horizontal="center" vertical="center" wrapText="1"/>
    </xf>
    <xf numFmtId="3" fontId="6" fillId="2" borderId="34" xfId="15" applyNumberFormat="1" applyFont="1" applyFill="1" applyBorder="1" applyAlignment="1">
      <alignment horizontal="center" vertical="center" wrapText="1"/>
    </xf>
    <xf numFmtId="3" fontId="6" fillId="3" borderId="11" xfId="16" applyNumberFormat="1" applyFont="1" applyFill="1" applyBorder="1" applyAlignment="1">
      <alignment horizontal="center" vertical="center" wrapText="1"/>
    </xf>
    <xf numFmtId="3" fontId="6" fillId="3" borderId="17" xfId="16" applyNumberFormat="1" applyFont="1" applyFill="1" applyBorder="1" applyAlignment="1">
      <alignment horizontal="center" vertical="center" wrapText="1"/>
    </xf>
    <xf numFmtId="3" fontId="6" fillId="3" borderId="39" xfId="16" applyNumberFormat="1" applyFont="1" applyFill="1" applyBorder="1" applyAlignment="1">
      <alignment horizontal="center" vertical="center" wrapText="1"/>
    </xf>
    <xf numFmtId="3" fontId="6" fillId="2" borderId="7" xfId="16" applyNumberFormat="1" applyFont="1" applyFill="1" applyBorder="1" applyAlignment="1">
      <alignment horizontal="center" vertical="center" wrapText="1"/>
    </xf>
    <xf numFmtId="3" fontId="5" fillId="0" borderId="54" xfId="16" applyNumberFormat="1" applyFont="1" applyBorder="1" applyAlignment="1">
      <alignment horizontal="center" vertical="center" wrapText="1"/>
    </xf>
    <xf numFmtId="3" fontId="5" fillId="0" borderId="22" xfId="16" applyNumberFormat="1" applyFont="1" applyBorder="1" applyAlignment="1">
      <alignment horizontal="center" vertical="center" wrapText="1"/>
    </xf>
    <xf numFmtId="3" fontId="5" fillId="0" borderId="73" xfId="16" applyNumberFormat="1" applyFont="1" applyBorder="1" applyAlignment="1">
      <alignment horizontal="center" vertical="center" wrapText="1"/>
    </xf>
    <xf numFmtId="3" fontId="6" fillId="2" borderId="20" xfId="16" applyNumberFormat="1" applyFont="1" applyFill="1" applyBorder="1" applyAlignment="1">
      <alignment horizontal="center" vertical="center" wrapText="1"/>
    </xf>
    <xf numFmtId="3" fontId="5" fillId="0" borderId="21" xfId="1" applyNumberFormat="1" applyFont="1" applyFill="1" applyBorder="1" applyAlignment="1">
      <alignment horizontal="center" vertical="center" wrapText="1"/>
    </xf>
    <xf numFmtId="3" fontId="5" fillId="0" borderId="53" xfId="16" applyNumberFormat="1" applyFont="1" applyBorder="1" applyAlignment="1">
      <alignment horizontal="center" vertical="center" wrapText="1"/>
    </xf>
    <xf numFmtId="3" fontId="5" fillId="0" borderId="29" xfId="16" applyNumberFormat="1" applyFont="1" applyBorder="1" applyAlignment="1">
      <alignment horizontal="center" vertical="center" wrapText="1"/>
    </xf>
    <xf numFmtId="3" fontId="5" fillId="0" borderId="59" xfId="16" applyNumberFormat="1" applyFont="1" applyBorder="1" applyAlignment="1">
      <alignment horizontal="center" vertical="center" wrapText="1"/>
    </xf>
    <xf numFmtId="3" fontId="6" fillId="2" borderId="27" xfId="16" applyNumberFormat="1" applyFont="1" applyFill="1" applyBorder="1" applyAlignment="1">
      <alignment horizontal="center" vertical="center" wrapText="1"/>
    </xf>
    <xf numFmtId="3" fontId="5" fillId="0" borderId="53" xfId="17" applyNumberFormat="1" applyFont="1" applyBorder="1" applyAlignment="1">
      <alignment horizontal="center" vertical="center" wrapText="1"/>
    </xf>
    <xf numFmtId="3" fontId="5" fillId="0" borderId="29" xfId="17" applyNumberFormat="1" applyFont="1" applyBorder="1" applyAlignment="1">
      <alignment horizontal="center" vertical="center" wrapText="1"/>
    </xf>
    <xf numFmtId="3" fontId="5" fillId="0" borderId="59" xfId="17" applyNumberFormat="1" applyFont="1" applyBorder="1" applyAlignment="1">
      <alignment horizontal="center" vertical="center" wrapText="1"/>
    </xf>
    <xf numFmtId="3" fontId="6" fillId="2" borderId="27" xfId="17" applyNumberFormat="1" applyFont="1" applyFill="1" applyBorder="1" applyAlignment="1">
      <alignment horizontal="center" vertical="center" wrapText="1"/>
    </xf>
    <xf numFmtId="3" fontId="5" fillId="0" borderId="46" xfId="1" applyNumberFormat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left" vertical="center" wrapText="1"/>
    </xf>
    <xf numFmtId="3" fontId="5" fillId="0" borderId="53" xfId="18" applyNumberFormat="1" applyFont="1" applyBorder="1" applyAlignment="1">
      <alignment horizontal="center" vertical="center" wrapText="1"/>
    </xf>
    <xf numFmtId="3" fontId="5" fillId="0" borderId="29" xfId="18" applyNumberFormat="1" applyFont="1" applyBorder="1" applyAlignment="1">
      <alignment horizontal="center" vertical="center" wrapText="1"/>
    </xf>
    <xf numFmtId="3" fontId="5" fillId="0" borderId="59" xfId="18" applyNumberFormat="1" applyFont="1" applyBorder="1" applyAlignment="1">
      <alignment horizontal="center" vertical="center" wrapText="1"/>
    </xf>
    <xf numFmtId="3" fontId="6" fillId="2" borderId="27" xfId="18" applyNumberFormat="1" applyFont="1" applyFill="1" applyBorder="1" applyAlignment="1">
      <alignment horizontal="center" vertical="center" wrapText="1"/>
    </xf>
    <xf numFmtId="3" fontId="6" fillId="2" borderId="20" xfId="18" applyNumberFormat="1" applyFont="1" applyFill="1" applyBorder="1" applyAlignment="1">
      <alignment horizontal="center" vertical="center" wrapText="1"/>
    </xf>
    <xf numFmtId="3" fontId="5" fillId="0" borderId="76" xfId="1" applyNumberFormat="1" applyFont="1" applyFill="1" applyBorder="1" applyAlignment="1">
      <alignment horizontal="center" vertical="center" wrapText="1"/>
    </xf>
    <xf numFmtId="3" fontId="5" fillId="0" borderId="36" xfId="1" applyNumberFormat="1" applyFont="1" applyFill="1" applyBorder="1" applyAlignment="1">
      <alignment horizontal="center" vertical="center" wrapText="1"/>
    </xf>
    <xf numFmtId="3" fontId="5" fillId="0" borderId="34" xfId="1" applyNumberFormat="1" applyFont="1" applyFill="1" applyBorder="1" applyAlignment="1">
      <alignment horizontal="center" vertical="center" wrapText="1"/>
    </xf>
    <xf numFmtId="3" fontId="6" fillId="0" borderId="43" xfId="1" applyNumberFormat="1" applyFont="1" applyFill="1" applyBorder="1" applyAlignment="1">
      <alignment horizontal="center" vertical="center" wrapText="1"/>
    </xf>
    <xf numFmtId="3" fontId="6" fillId="0" borderId="44" xfId="1" applyNumberFormat="1" applyFont="1" applyFill="1" applyBorder="1" applyAlignment="1">
      <alignment horizontal="center" vertical="center" wrapText="1"/>
    </xf>
    <xf numFmtId="3" fontId="6" fillId="0" borderId="42" xfId="1" applyNumberFormat="1" applyFont="1" applyFill="1" applyBorder="1" applyAlignment="1">
      <alignment horizontal="center" vertical="center" wrapText="1"/>
    </xf>
    <xf numFmtId="3" fontId="6" fillId="2" borderId="34" xfId="18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3" fontId="6" fillId="3" borderId="11" xfId="19" applyNumberFormat="1" applyFont="1" applyFill="1" applyBorder="1" applyAlignment="1">
      <alignment horizontal="center" vertical="center" wrapText="1"/>
    </xf>
    <xf numFmtId="3" fontId="6" fillId="3" borderId="17" xfId="19" applyNumberFormat="1" applyFont="1" applyFill="1" applyBorder="1" applyAlignment="1">
      <alignment horizontal="center" vertical="center" wrapText="1"/>
    </xf>
    <xf numFmtId="3" fontId="6" fillId="3" borderId="39" xfId="19" applyNumberFormat="1" applyFont="1" applyFill="1" applyBorder="1" applyAlignment="1">
      <alignment horizontal="center" vertical="center" wrapText="1"/>
    </xf>
    <xf numFmtId="3" fontId="6" fillId="2" borderId="7" xfId="19" applyNumberFormat="1" applyFont="1" applyFill="1" applyBorder="1" applyAlignment="1">
      <alignment horizontal="center" vertical="center" wrapText="1"/>
    </xf>
    <xf numFmtId="0" fontId="14" fillId="0" borderId="21" xfId="1" applyFont="1" applyBorder="1" applyAlignment="1">
      <alignment horizontal="left" vertical="center" wrapText="1"/>
    </xf>
    <xf numFmtId="3" fontId="5" fillId="0" borderId="54" xfId="19" applyNumberFormat="1" applyFont="1" applyBorder="1" applyAlignment="1">
      <alignment horizontal="center" vertical="center" wrapText="1"/>
    </xf>
    <xf numFmtId="3" fontId="5" fillId="0" borderId="22" xfId="19" applyNumberFormat="1" applyFont="1" applyBorder="1" applyAlignment="1">
      <alignment horizontal="center" vertical="center" wrapText="1"/>
    </xf>
    <xf numFmtId="3" fontId="5" fillId="0" borderId="73" xfId="19" applyNumberFormat="1" applyFont="1" applyBorder="1" applyAlignment="1">
      <alignment horizontal="center" vertical="center" wrapText="1"/>
    </xf>
    <xf numFmtId="3" fontId="6" fillId="2" borderId="20" xfId="19" applyNumberFormat="1" applyFont="1" applyFill="1" applyBorder="1" applyAlignment="1">
      <alignment horizontal="center" vertical="center" wrapText="1"/>
    </xf>
    <xf numFmtId="3" fontId="5" fillId="0" borderId="53" xfId="19" applyNumberFormat="1" applyFont="1" applyBorder="1" applyAlignment="1">
      <alignment horizontal="center" vertical="center" wrapText="1"/>
    </xf>
    <xf numFmtId="3" fontId="5" fillId="0" borderId="29" xfId="19" applyNumberFormat="1" applyFont="1" applyBorder="1" applyAlignment="1">
      <alignment horizontal="center" vertical="center" wrapText="1"/>
    </xf>
    <xf numFmtId="3" fontId="5" fillId="0" borderId="59" xfId="19" applyNumberFormat="1" applyFont="1" applyBorder="1" applyAlignment="1">
      <alignment horizontal="center" vertical="center" wrapText="1"/>
    </xf>
    <xf numFmtId="3" fontId="6" fillId="2" borderId="27" xfId="19" applyNumberFormat="1" applyFont="1" applyFill="1" applyBorder="1" applyAlignment="1">
      <alignment horizontal="center" vertical="center" wrapText="1"/>
    </xf>
    <xf numFmtId="3" fontId="5" fillId="0" borderId="53" xfId="20" applyNumberFormat="1" applyFont="1" applyBorder="1" applyAlignment="1">
      <alignment horizontal="center" vertical="center" wrapText="1"/>
    </xf>
    <xf numFmtId="3" fontId="5" fillId="0" borderId="29" xfId="20" applyNumberFormat="1" applyFont="1" applyBorder="1" applyAlignment="1">
      <alignment horizontal="center" vertical="center" wrapText="1"/>
    </xf>
    <xf numFmtId="3" fontId="5" fillId="0" borderId="59" xfId="20" applyNumberFormat="1" applyFont="1" applyBorder="1" applyAlignment="1">
      <alignment horizontal="center" vertical="center" wrapText="1"/>
    </xf>
    <xf numFmtId="3" fontId="6" fillId="2" borderId="27" xfId="20" applyNumberFormat="1" applyFont="1" applyFill="1" applyBorder="1" applyAlignment="1">
      <alignment horizontal="center" vertical="center" wrapText="1"/>
    </xf>
    <xf numFmtId="3" fontId="6" fillId="3" borderId="11" xfId="21" applyNumberFormat="1" applyFont="1" applyFill="1" applyBorder="1" applyAlignment="1">
      <alignment horizontal="center" vertical="center" wrapText="1"/>
    </xf>
    <xf numFmtId="3" fontId="6" fillId="3" borderId="17" xfId="21" applyNumberFormat="1" applyFont="1" applyFill="1" applyBorder="1" applyAlignment="1">
      <alignment horizontal="center" vertical="center" wrapText="1"/>
    </xf>
    <xf numFmtId="3" fontId="6" fillId="3" borderId="39" xfId="21" applyNumberFormat="1" applyFont="1" applyFill="1" applyBorder="1" applyAlignment="1">
      <alignment horizontal="center" vertical="center" wrapText="1"/>
    </xf>
    <xf numFmtId="3" fontId="6" fillId="2" borderId="7" xfId="21" applyNumberFormat="1" applyFont="1" applyFill="1" applyBorder="1" applyAlignment="1">
      <alignment horizontal="center" vertical="center" wrapText="1"/>
    </xf>
    <xf numFmtId="0" fontId="12" fillId="0" borderId="54" xfId="1" applyFont="1" applyBorder="1" applyAlignment="1">
      <alignment horizontal="center" vertical="center" wrapText="1"/>
    </xf>
    <xf numFmtId="3" fontId="5" fillId="0" borderId="54" xfId="22" applyNumberFormat="1" applyFont="1" applyBorder="1" applyAlignment="1">
      <alignment horizontal="center" vertical="center" wrapText="1"/>
    </xf>
    <xf numFmtId="3" fontId="5" fillId="0" borderId="22" xfId="22" applyNumberFormat="1" applyFont="1" applyBorder="1" applyAlignment="1">
      <alignment horizontal="center" vertical="center" wrapText="1"/>
    </xf>
    <xf numFmtId="3" fontId="5" fillId="0" borderId="73" xfId="22" applyNumberFormat="1" applyFont="1" applyBorder="1" applyAlignment="1">
      <alignment horizontal="center" vertical="center" wrapText="1"/>
    </xf>
    <xf numFmtId="3" fontId="6" fillId="2" borderId="20" xfId="22" applyNumberFormat="1" applyFont="1" applyFill="1" applyBorder="1" applyAlignment="1">
      <alignment horizontal="center" vertical="center" wrapText="1"/>
    </xf>
    <xf numFmtId="3" fontId="5" fillId="0" borderId="45" xfId="1" applyNumberFormat="1" applyFont="1" applyFill="1" applyBorder="1" applyAlignment="1">
      <alignment horizontal="center" vertical="center" wrapText="1"/>
    </xf>
    <xf numFmtId="3" fontId="5" fillId="0" borderId="53" xfId="23" applyNumberFormat="1" applyFont="1" applyBorder="1" applyAlignment="1">
      <alignment horizontal="center" vertical="center" wrapText="1"/>
    </xf>
    <xf numFmtId="3" fontId="5" fillId="0" borderId="29" xfId="23" applyNumberFormat="1" applyFont="1" applyBorder="1" applyAlignment="1">
      <alignment horizontal="center" vertical="center" wrapText="1"/>
    </xf>
    <xf numFmtId="3" fontId="5" fillId="0" borderId="59" xfId="23" applyNumberFormat="1" applyFont="1" applyBorder="1" applyAlignment="1">
      <alignment horizontal="center" vertical="center" wrapText="1"/>
    </xf>
    <xf numFmtId="3" fontId="6" fillId="2" borderId="27" xfId="23" applyNumberFormat="1" applyFont="1" applyFill="1" applyBorder="1" applyAlignment="1">
      <alignment horizontal="center" vertical="center" wrapText="1"/>
    </xf>
    <xf numFmtId="3" fontId="6" fillId="3" borderId="11" xfId="24" applyNumberFormat="1" applyFont="1" applyFill="1" applyBorder="1" applyAlignment="1">
      <alignment horizontal="center" vertical="center" wrapText="1"/>
    </xf>
    <xf numFmtId="3" fontId="6" fillId="3" borderId="17" xfId="24" applyNumberFormat="1" applyFont="1" applyFill="1" applyBorder="1" applyAlignment="1">
      <alignment horizontal="center" vertical="center" wrapText="1"/>
    </xf>
    <xf numFmtId="3" fontId="6" fillId="3" borderId="39" xfId="24" applyNumberFormat="1" applyFont="1" applyFill="1" applyBorder="1" applyAlignment="1">
      <alignment horizontal="center" vertical="center" wrapText="1"/>
    </xf>
    <xf numFmtId="3" fontId="6" fillId="2" borderId="7" xfId="24" applyNumberFormat="1" applyFont="1" applyFill="1" applyBorder="1" applyAlignment="1">
      <alignment horizontal="center" vertical="center" wrapText="1"/>
    </xf>
    <xf numFmtId="3" fontId="5" fillId="0" borderId="54" xfId="24" applyNumberFormat="1" applyFont="1" applyBorder="1" applyAlignment="1">
      <alignment horizontal="center" vertical="center" wrapText="1"/>
    </xf>
    <xf numFmtId="3" fontId="5" fillId="0" borderId="22" xfId="24" applyNumberFormat="1" applyFont="1" applyBorder="1" applyAlignment="1">
      <alignment horizontal="center" vertical="center" wrapText="1"/>
    </xf>
    <xf numFmtId="3" fontId="5" fillId="0" borderId="73" xfId="24" applyNumberFormat="1" applyFont="1" applyBorder="1" applyAlignment="1">
      <alignment horizontal="center" vertical="center" wrapText="1"/>
    </xf>
    <xf numFmtId="3" fontId="6" fillId="2" borderId="20" xfId="24" applyNumberFormat="1" applyFont="1" applyFill="1" applyBorder="1" applyAlignment="1">
      <alignment horizontal="center" vertical="center" wrapText="1"/>
    </xf>
    <xf numFmtId="3" fontId="5" fillId="0" borderId="53" xfId="24" applyNumberFormat="1" applyFont="1" applyBorder="1" applyAlignment="1">
      <alignment horizontal="center" vertical="center" wrapText="1"/>
    </xf>
    <xf numFmtId="3" fontId="5" fillId="0" borderId="29" xfId="24" applyNumberFormat="1" applyFont="1" applyBorder="1" applyAlignment="1">
      <alignment horizontal="center" vertical="center" wrapText="1"/>
    </xf>
    <xf numFmtId="3" fontId="5" fillId="0" borderId="59" xfId="24" applyNumberFormat="1" applyFont="1" applyBorder="1" applyAlignment="1">
      <alignment horizontal="center" vertical="center" wrapText="1"/>
    </xf>
    <xf numFmtId="3" fontId="6" fillId="2" borderId="27" xfId="24" applyNumberFormat="1" applyFont="1" applyFill="1" applyBorder="1" applyAlignment="1">
      <alignment horizontal="center" vertical="center" wrapText="1"/>
    </xf>
    <xf numFmtId="3" fontId="5" fillId="0" borderId="76" xfId="24" applyNumberFormat="1" applyFont="1" applyBorder="1" applyAlignment="1">
      <alignment horizontal="center" vertical="center" wrapText="1"/>
    </xf>
    <xf numFmtId="3" fontId="5" fillId="0" borderId="36" xfId="24" applyNumberFormat="1" applyFont="1" applyBorder="1" applyAlignment="1">
      <alignment horizontal="center" vertical="center" wrapText="1"/>
    </xf>
    <xf numFmtId="3" fontId="5" fillId="0" borderId="60" xfId="24" applyNumberFormat="1" applyFont="1" applyBorder="1" applyAlignment="1">
      <alignment horizontal="center" vertical="center" wrapText="1"/>
    </xf>
    <xf numFmtId="3" fontId="6" fillId="2" borderId="34" xfId="24" applyNumberFormat="1" applyFont="1" applyFill="1" applyBorder="1" applyAlignment="1">
      <alignment horizontal="center" vertical="center" wrapText="1"/>
    </xf>
    <xf numFmtId="3" fontId="6" fillId="3" borderId="11" xfId="25" applyNumberFormat="1" applyFont="1" applyFill="1" applyBorder="1" applyAlignment="1">
      <alignment horizontal="center" vertical="center" wrapText="1"/>
    </xf>
    <xf numFmtId="3" fontId="6" fillId="3" borderId="17" xfId="25" applyNumberFormat="1" applyFont="1" applyFill="1" applyBorder="1" applyAlignment="1">
      <alignment horizontal="center" vertical="center" wrapText="1"/>
    </xf>
    <xf numFmtId="3" fontId="6" fillId="3" borderId="39" xfId="25" applyNumberFormat="1" applyFont="1" applyFill="1" applyBorder="1" applyAlignment="1">
      <alignment horizontal="center" vertical="center" wrapText="1"/>
    </xf>
    <xf numFmtId="3" fontId="6" fillId="2" borderId="7" xfId="25" applyNumberFormat="1" applyFont="1" applyFill="1" applyBorder="1" applyAlignment="1">
      <alignment horizontal="center" vertical="center" wrapText="1"/>
    </xf>
    <xf numFmtId="3" fontId="5" fillId="0" borderId="54" xfId="25" applyNumberFormat="1" applyFont="1" applyBorder="1" applyAlignment="1">
      <alignment horizontal="center" vertical="center" wrapText="1"/>
    </xf>
    <xf numFmtId="3" fontId="5" fillId="0" borderId="22" xfId="25" applyNumberFormat="1" applyFont="1" applyBorder="1" applyAlignment="1">
      <alignment horizontal="center" vertical="center" wrapText="1"/>
    </xf>
    <xf numFmtId="3" fontId="5" fillId="0" borderId="73" xfId="25" applyNumberFormat="1" applyFont="1" applyBorder="1" applyAlignment="1">
      <alignment horizontal="center" vertical="center" wrapText="1"/>
    </xf>
    <xf numFmtId="3" fontId="6" fillId="2" borderId="20" xfId="25" applyNumberFormat="1" applyFont="1" applyFill="1" applyBorder="1" applyAlignment="1">
      <alignment horizontal="center" vertical="center" wrapText="1"/>
    </xf>
    <xf numFmtId="3" fontId="5" fillId="0" borderId="53" xfId="25" applyNumberFormat="1" applyFont="1" applyBorder="1" applyAlignment="1">
      <alignment horizontal="center" vertical="center" wrapText="1"/>
    </xf>
    <xf numFmtId="3" fontId="5" fillId="0" borderId="29" xfId="25" applyNumberFormat="1" applyFont="1" applyBorder="1" applyAlignment="1">
      <alignment horizontal="center" vertical="center" wrapText="1"/>
    </xf>
    <xf numFmtId="3" fontId="5" fillId="0" borderId="59" xfId="25" applyNumberFormat="1" applyFont="1" applyBorder="1" applyAlignment="1">
      <alignment horizontal="center" vertical="center" wrapText="1"/>
    </xf>
    <xf numFmtId="3" fontId="6" fillId="2" borderId="27" xfId="25" applyNumberFormat="1" applyFont="1" applyFill="1" applyBorder="1" applyAlignment="1">
      <alignment horizontal="center" vertical="center" wrapText="1"/>
    </xf>
    <xf numFmtId="3" fontId="5" fillId="0" borderId="53" xfId="26" applyNumberFormat="1" applyFont="1" applyBorder="1" applyAlignment="1">
      <alignment horizontal="center" vertical="center" wrapText="1"/>
    </xf>
    <xf numFmtId="3" fontId="5" fillId="0" borderId="29" xfId="26" applyNumberFormat="1" applyFont="1" applyBorder="1" applyAlignment="1">
      <alignment horizontal="center" vertical="center" wrapText="1"/>
    </xf>
    <xf numFmtId="3" fontId="5" fillId="0" borderId="59" xfId="26" applyNumberFormat="1" applyFont="1" applyBorder="1" applyAlignment="1">
      <alignment horizontal="center" vertical="center" wrapText="1"/>
    </xf>
    <xf numFmtId="3" fontId="6" fillId="2" borderId="27" xfId="26" applyNumberFormat="1" applyFont="1" applyFill="1" applyBorder="1" applyAlignment="1">
      <alignment horizontal="center" vertical="center" wrapText="1"/>
    </xf>
    <xf numFmtId="3" fontId="5" fillId="0" borderId="44" xfId="1" applyNumberFormat="1" applyFont="1" applyFill="1" applyBorder="1" applyAlignment="1">
      <alignment horizontal="center" vertical="center" wrapText="1"/>
    </xf>
    <xf numFmtId="3" fontId="6" fillId="2" borderId="16" xfId="1" applyNumberFormat="1" applyFont="1" applyFill="1" applyBorder="1" applyAlignment="1">
      <alignment horizontal="center" vertical="center" wrapText="1"/>
    </xf>
    <xf numFmtId="3" fontId="6" fillId="3" borderId="11" xfId="27" applyNumberFormat="1" applyFont="1" applyFill="1" applyBorder="1" applyAlignment="1">
      <alignment horizontal="center" vertical="center" wrapText="1"/>
    </xf>
    <xf numFmtId="3" fontId="6" fillId="3" borderId="17" xfId="27" applyNumberFormat="1" applyFont="1" applyFill="1" applyBorder="1" applyAlignment="1">
      <alignment horizontal="center" vertical="center" wrapText="1"/>
    </xf>
    <xf numFmtId="3" fontId="6" fillId="3" borderId="39" xfId="27" applyNumberFormat="1" applyFont="1" applyFill="1" applyBorder="1" applyAlignment="1">
      <alignment horizontal="center" vertical="center" wrapText="1"/>
    </xf>
    <xf numFmtId="3" fontId="6" fillId="2" borderId="7" xfId="27" applyNumberFormat="1" applyFont="1" applyFill="1" applyBorder="1" applyAlignment="1">
      <alignment horizontal="center" vertical="center" wrapText="1"/>
    </xf>
    <xf numFmtId="3" fontId="5" fillId="0" borderId="54" xfId="27" applyNumberFormat="1" applyFont="1" applyBorder="1" applyAlignment="1">
      <alignment horizontal="center" vertical="center" wrapText="1"/>
    </xf>
    <xf numFmtId="3" fontId="5" fillId="0" borderId="22" xfId="27" applyNumberFormat="1" applyFont="1" applyBorder="1" applyAlignment="1">
      <alignment horizontal="center" vertical="center" wrapText="1"/>
    </xf>
    <xf numFmtId="3" fontId="5" fillId="0" borderId="73" xfId="27" applyNumberFormat="1" applyFont="1" applyBorder="1" applyAlignment="1">
      <alignment horizontal="center" vertical="center" wrapText="1"/>
    </xf>
    <xf numFmtId="3" fontId="6" fillId="2" borderId="20" xfId="27" applyNumberFormat="1" applyFont="1" applyFill="1" applyBorder="1" applyAlignment="1">
      <alignment horizontal="center" vertical="center" wrapText="1"/>
    </xf>
    <xf numFmtId="3" fontId="5" fillId="0" borderId="53" xfId="27" applyNumberFormat="1" applyFont="1" applyBorder="1" applyAlignment="1">
      <alignment horizontal="center" vertical="center" wrapText="1"/>
    </xf>
    <xf numFmtId="3" fontId="5" fillId="0" borderId="29" xfId="27" applyNumberFormat="1" applyFont="1" applyBorder="1" applyAlignment="1">
      <alignment horizontal="center" vertical="center" wrapText="1"/>
    </xf>
    <xf numFmtId="3" fontId="5" fillId="0" borderId="59" xfId="27" applyNumberFormat="1" applyFont="1" applyBorder="1" applyAlignment="1">
      <alignment horizontal="center" vertical="center" wrapText="1"/>
    </xf>
    <xf numFmtId="3" fontId="6" fillId="2" borderId="27" xfId="27" applyNumberFormat="1" applyFont="1" applyFill="1" applyBorder="1" applyAlignment="1">
      <alignment horizontal="center" vertical="center" wrapText="1"/>
    </xf>
    <xf numFmtId="3" fontId="5" fillId="0" borderId="15" xfId="1" applyNumberFormat="1" applyFont="1" applyFill="1" applyBorder="1" applyAlignment="1">
      <alignment horizontal="center" vertical="center" wrapText="1"/>
    </xf>
    <xf numFmtId="3" fontId="5" fillId="0" borderId="76" xfId="27" applyNumberFormat="1" applyFont="1" applyBorder="1" applyAlignment="1">
      <alignment horizontal="center" vertical="center" wrapText="1"/>
    </xf>
    <xf numFmtId="3" fontId="5" fillId="0" borderId="36" xfId="27" applyNumberFormat="1" applyFont="1" applyBorder="1" applyAlignment="1">
      <alignment horizontal="center" vertical="center" wrapText="1"/>
    </xf>
    <xf numFmtId="3" fontId="5" fillId="0" borderId="60" xfId="27" applyNumberFormat="1" applyFont="1" applyBorder="1" applyAlignment="1">
      <alignment horizontal="center" vertical="center" wrapText="1"/>
    </xf>
    <xf numFmtId="3" fontId="6" fillId="2" borderId="34" xfId="27" applyNumberFormat="1" applyFont="1" applyFill="1" applyBorder="1" applyAlignment="1">
      <alignment horizontal="center" vertical="center" wrapText="1"/>
    </xf>
    <xf numFmtId="3" fontId="6" fillId="3" borderId="11" xfId="28" applyNumberFormat="1" applyFont="1" applyFill="1" applyBorder="1" applyAlignment="1">
      <alignment horizontal="center" vertical="center" wrapText="1"/>
    </xf>
    <xf numFmtId="3" fontId="6" fillId="3" borderId="17" xfId="28" applyNumberFormat="1" applyFont="1" applyFill="1" applyBorder="1" applyAlignment="1">
      <alignment horizontal="center" vertical="center" wrapText="1"/>
    </xf>
    <xf numFmtId="3" fontId="6" fillId="3" borderId="39" xfId="28" applyNumberFormat="1" applyFont="1" applyFill="1" applyBorder="1" applyAlignment="1">
      <alignment horizontal="center" vertical="center" wrapText="1"/>
    </xf>
    <xf numFmtId="3" fontId="6" fillId="2" borderId="7" xfId="28" applyNumberFormat="1" applyFont="1" applyFill="1" applyBorder="1" applyAlignment="1">
      <alignment horizontal="center" vertical="center" wrapText="1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7" xfId="1" applyNumberFormat="1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3" fontId="5" fillId="0" borderId="58" xfId="28" applyNumberFormat="1" applyFont="1" applyBorder="1" applyAlignment="1">
      <alignment horizontal="center" vertical="center" wrapText="1"/>
    </xf>
    <xf numFmtId="3" fontId="5" fillId="0" borderId="46" xfId="28" applyNumberFormat="1" applyFont="1" applyBorder="1" applyAlignment="1">
      <alignment horizontal="center" vertical="center" wrapText="1"/>
    </xf>
    <xf numFmtId="3" fontId="5" fillId="0" borderId="78" xfId="28" applyNumberFormat="1" applyFont="1" applyBorder="1" applyAlignment="1">
      <alignment horizontal="center" vertical="center" wrapText="1"/>
    </xf>
    <xf numFmtId="3" fontId="6" fillId="2" borderId="47" xfId="28" applyNumberFormat="1" applyFont="1" applyFill="1" applyBorder="1" applyAlignment="1">
      <alignment horizontal="center" vertical="center" wrapText="1"/>
    </xf>
    <xf numFmtId="3" fontId="6" fillId="3" borderId="11" xfId="29" applyNumberFormat="1" applyFont="1" applyFill="1" applyBorder="1" applyAlignment="1">
      <alignment horizontal="center" vertical="center" wrapText="1"/>
    </xf>
    <xf numFmtId="3" fontId="6" fillId="3" borderId="17" xfId="29" applyNumberFormat="1" applyFont="1" applyFill="1" applyBorder="1" applyAlignment="1">
      <alignment horizontal="center" vertical="center" wrapText="1"/>
    </xf>
    <xf numFmtId="3" fontId="6" fillId="3" borderId="39" xfId="29" applyNumberFormat="1" applyFont="1" applyFill="1" applyBorder="1" applyAlignment="1">
      <alignment horizontal="center" vertical="center" wrapText="1"/>
    </xf>
    <xf numFmtId="3" fontId="6" fillId="2" borderId="7" xfId="29" applyNumberFormat="1" applyFont="1" applyFill="1" applyBorder="1" applyAlignment="1">
      <alignment horizontal="center" vertical="center" wrapText="1"/>
    </xf>
    <xf numFmtId="3" fontId="5" fillId="0" borderId="54" xfId="29" applyNumberFormat="1" applyFont="1" applyBorder="1" applyAlignment="1">
      <alignment horizontal="center" vertical="center" wrapText="1"/>
    </xf>
    <xf numFmtId="3" fontId="5" fillId="0" borderId="22" xfId="29" applyNumberFormat="1" applyFont="1" applyBorder="1" applyAlignment="1">
      <alignment horizontal="center" vertical="center" wrapText="1"/>
    </xf>
    <xf numFmtId="3" fontId="5" fillId="0" borderId="73" xfId="29" applyNumberFormat="1" applyFont="1" applyBorder="1" applyAlignment="1">
      <alignment horizontal="center" vertical="center" wrapText="1"/>
    </xf>
    <xf numFmtId="3" fontId="6" fillId="2" borderId="20" xfId="29" applyNumberFormat="1" applyFont="1" applyFill="1" applyBorder="1" applyAlignment="1">
      <alignment horizontal="center" vertical="center" wrapText="1"/>
    </xf>
    <xf numFmtId="3" fontId="5" fillId="0" borderId="53" xfId="29" applyNumberFormat="1" applyFont="1" applyBorder="1" applyAlignment="1">
      <alignment horizontal="center" vertical="center" wrapText="1"/>
    </xf>
    <xf numFmtId="3" fontId="5" fillId="0" borderId="29" xfId="29" applyNumberFormat="1" applyFont="1" applyBorder="1" applyAlignment="1">
      <alignment horizontal="center" vertical="center" wrapText="1"/>
    </xf>
    <xf numFmtId="3" fontId="5" fillId="0" borderId="59" xfId="29" applyNumberFormat="1" applyFont="1" applyBorder="1" applyAlignment="1">
      <alignment horizontal="center" vertical="center" wrapText="1"/>
    </xf>
    <xf numFmtId="3" fontId="6" fillId="2" borderId="27" xfId="29" applyNumberFormat="1" applyFont="1" applyFill="1" applyBorder="1" applyAlignment="1">
      <alignment horizontal="center" vertical="center" wrapText="1"/>
    </xf>
    <xf numFmtId="3" fontId="5" fillId="0" borderId="76" xfId="29" applyNumberFormat="1" applyFont="1" applyBorder="1" applyAlignment="1">
      <alignment horizontal="center" vertical="center" wrapText="1"/>
    </xf>
    <xf numFmtId="3" fontId="5" fillId="0" borderId="36" xfId="29" applyNumberFormat="1" applyFont="1" applyBorder="1" applyAlignment="1">
      <alignment horizontal="center" vertical="center" wrapText="1"/>
    </xf>
    <xf numFmtId="3" fontId="5" fillId="0" borderId="60" xfId="29" applyNumberFormat="1" applyFont="1" applyBorder="1" applyAlignment="1">
      <alignment horizontal="center" vertical="center" wrapText="1"/>
    </xf>
    <xf numFmtId="3" fontId="6" fillId="2" borderId="34" xfId="29" applyNumberFormat="1" applyFont="1" applyFill="1" applyBorder="1" applyAlignment="1">
      <alignment horizontal="center" vertical="center" wrapText="1"/>
    </xf>
    <xf numFmtId="3" fontId="6" fillId="3" borderId="11" xfId="30" applyNumberFormat="1" applyFont="1" applyFill="1" applyBorder="1" applyAlignment="1">
      <alignment horizontal="center" vertical="center" wrapText="1"/>
    </xf>
    <xf numFmtId="3" fontId="6" fillId="3" borderId="17" xfId="30" applyNumberFormat="1" applyFont="1" applyFill="1" applyBorder="1" applyAlignment="1">
      <alignment horizontal="center" vertical="center" wrapText="1"/>
    </xf>
    <xf numFmtId="3" fontId="6" fillId="3" borderId="39" xfId="30" applyNumberFormat="1" applyFont="1" applyFill="1" applyBorder="1" applyAlignment="1">
      <alignment horizontal="center" vertical="center" wrapText="1"/>
    </xf>
    <xf numFmtId="3" fontId="6" fillId="2" borderId="13" xfId="30" applyNumberFormat="1" applyFont="1" applyFill="1" applyBorder="1" applyAlignment="1">
      <alignment horizontal="center" vertical="center" wrapText="1"/>
    </xf>
    <xf numFmtId="3" fontId="6" fillId="3" borderId="1" xfId="30" applyNumberFormat="1" applyFont="1" applyFill="1" applyBorder="1" applyAlignment="1">
      <alignment horizontal="center" vertical="center" wrapText="1"/>
    </xf>
    <xf numFmtId="3" fontId="6" fillId="3" borderId="74" xfId="3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0" xfId="31" applyFont="1"/>
    <xf numFmtId="0" fontId="6" fillId="0" borderId="19" xfId="31" applyFont="1" applyBorder="1" applyAlignment="1">
      <alignment horizontal="center"/>
    </xf>
    <xf numFmtId="0" fontId="5" fillId="0" borderId="19" xfId="31" applyFont="1" applyBorder="1"/>
    <xf numFmtId="49" fontId="6" fillId="0" borderId="54" xfId="32" applyNumberFormat="1" applyFont="1" applyBorder="1" applyAlignment="1">
      <alignment horizontal="center" vertical="center"/>
    </xf>
    <xf numFmtId="14" fontId="6" fillId="0" borderId="22" xfId="31" applyNumberFormat="1" applyFont="1" applyBorder="1" applyAlignment="1">
      <alignment horizontal="center" vertical="center" wrapText="1"/>
    </xf>
    <xf numFmtId="14" fontId="6" fillId="0" borderId="23" xfId="31" applyNumberFormat="1" applyFont="1" applyBorder="1" applyAlignment="1">
      <alignment horizontal="center" vertical="center" wrapText="1"/>
    </xf>
    <xf numFmtId="0" fontId="6" fillId="0" borderId="53" xfId="31" applyFont="1" applyBorder="1" applyAlignment="1">
      <alignment vertical="center"/>
    </xf>
    <xf numFmtId="168" fontId="6" fillId="0" borderId="54" xfId="33" applyNumberFormat="1" applyFont="1" applyBorder="1" applyAlignment="1">
      <alignment vertical="center"/>
    </xf>
    <xf numFmtId="168" fontId="6" fillId="0" borderId="22" xfId="33" applyNumberFormat="1" applyFont="1" applyBorder="1" applyAlignment="1">
      <alignment vertical="center"/>
    </xf>
    <xf numFmtId="170" fontId="6" fillId="0" borderId="22" xfId="34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36" xfId="33" applyNumberFormat="1" applyFont="1" applyFill="1" applyBorder="1" applyAlignment="1">
      <alignment vertical="center"/>
    </xf>
    <xf numFmtId="171" fontId="5" fillId="0" borderId="46" xfId="33" applyNumberFormat="1" applyFont="1" applyBorder="1" applyAlignment="1">
      <alignment vertical="center"/>
    </xf>
    <xf numFmtId="170" fontId="5" fillId="0" borderId="0" xfId="31" applyNumberFormat="1" applyFont="1"/>
    <xf numFmtId="168" fontId="5" fillId="0" borderId="46" xfId="33" applyNumberFormat="1" applyFont="1" applyFill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168" fontId="5" fillId="0" borderId="22" xfId="33" applyNumberFormat="1" applyFont="1" applyFill="1" applyBorder="1" applyAlignment="1">
      <alignment vertical="center"/>
    </xf>
    <xf numFmtId="171" fontId="5" fillId="0" borderId="22" xfId="33" applyNumberFormat="1" applyFont="1" applyBorder="1" applyAlignment="1">
      <alignment vertical="center"/>
    </xf>
    <xf numFmtId="168" fontId="6" fillId="0" borderId="22" xfId="33" applyNumberFormat="1" applyFont="1" applyFill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0" fontId="6" fillId="0" borderId="53" xfId="31" applyFont="1" applyBorder="1" applyAlignment="1">
      <alignment vertical="center" wrapText="1"/>
    </xf>
    <xf numFmtId="168" fontId="6" fillId="0" borderId="53" xfId="33" applyNumberFormat="1" applyFont="1" applyBorder="1" applyAlignment="1">
      <alignment vertical="center"/>
    </xf>
    <xf numFmtId="168" fontId="6" fillId="0" borderId="29" xfId="33" applyNumberFormat="1" applyFont="1" applyFill="1" applyBorder="1" applyAlignment="1">
      <alignment vertical="center"/>
    </xf>
    <xf numFmtId="171" fontId="5" fillId="0" borderId="29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36" xfId="33" applyNumberFormat="1" applyFont="1" applyFill="1" applyBorder="1"/>
    <xf numFmtId="171" fontId="5" fillId="0" borderId="46" xfId="33" applyNumberFormat="1" applyFont="1" applyBorder="1"/>
    <xf numFmtId="168" fontId="5" fillId="0" borderId="58" xfId="33" applyNumberFormat="1" applyFont="1" applyBorder="1"/>
    <xf numFmtId="168" fontId="5" fillId="0" borderId="46" xfId="33" applyNumberFormat="1" applyFont="1" applyFill="1" applyBorder="1"/>
    <xf numFmtId="168" fontId="5" fillId="0" borderId="69" xfId="33" applyNumberFormat="1" applyFont="1" applyBorder="1"/>
    <xf numFmtId="168" fontId="5" fillId="0" borderId="15" xfId="33" applyNumberFormat="1" applyFont="1" applyBorder="1"/>
    <xf numFmtId="171" fontId="5" fillId="0" borderId="15" xfId="33" applyNumberFormat="1" applyFont="1" applyBorder="1"/>
    <xf numFmtId="0" fontId="5" fillId="0" borderId="3" xfId="31" applyFont="1" applyBorder="1"/>
    <xf numFmtId="168" fontId="17" fillId="0" borderId="0" xfId="33" applyNumberFormat="1" applyFont="1" applyBorder="1"/>
    <xf numFmtId="170" fontId="17" fillId="0" borderId="0" xfId="34" applyNumberFormat="1" applyFont="1" applyBorder="1"/>
    <xf numFmtId="169" fontId="17" fillId="0" borderId="0" xfId="33" applyNumberFormat="1" applyFont="1" applyBorder="1"/>
    <xf numFmtId="0" fontId="5" fillId="0" borderId="0" xfId="31" applyFont="1" applyBorder="1"/>
    <xf numFmtId="168" fontId="5" fillId="0" borderId="0" xfId="31" applyNumberFormat="1" applyFont="1"/>
    <xf numFmtId="170" fontId="5" fillId="0" borderId="0" xfId="35" applyNumberFormat="1" applyFont="1"/>
    <xf numFmtId="3" fontId="5" fillId="0" borderId="0" xfId="31" applyNumberFormat="1" applyFont="1"/>
    <xf numFmtId="0" fontId="12" fillId="0" borderId="0" xfId="36" applyFont="1" applyFill="1" applyAlignment="1">
      <alignment wrapText="1"/>
    </xf>
    <xf numFmtId="0" fontId="3" fillId="0" borderId="0" xfId="36"/>
    <xf numFmtId="170" fontId="20" fillId="0" borderId="0" xfId="37" applyNumberFormat="1" applyFont="1" applyFill="1" applyBorder="1" applyAlignment="1">
      <alignment horizontal="center" wrapText="1"/>
    </xf>
    <xf numFmtId="3" fontId="12" fillId="0" borderId="0" xfId="36" applyNumberFormat="1" applyFont="1" applyFill="1" applyAlignment="1">
      <alignment wrapText="1"/>
    </xf>
    <xf numFmtId="0" fontId="11" fillId="0" borderId="44" xfId="36" applyFont="1" applyFill="1" applyBorder="1" applyAlignment="1">
      <alignment horizontal="center" vertical="center" wrapText="1"/>
    </xf>
    <xf numFmtId="0" fontId="11" fillId="0" borderId="77" xfId="36" applyFont="1" applyFill="1" applyBorder="1" applyAlignment="1">
      <alignment horizontal="center" vertical="center" wrapText="1"/>
    </xf>
    <xf numFmtId="3" fontId="5" fillId="0" borderId="61" xfId="38" applyNumberFormat="1" applyFont="1" applyFill="1" applyBorder="1" applyAlignment="1">
      <alignment horizontal="right" vertical="center" wrapText="1"/>
    </xf>
    <xf numFmtId="3" fontId="5" fillId="0" borderId="55" xfId="38" applyNumberFormat="1" applyFont="1" applyFill="1" applyBorder="1" applyAlignment="1">
      <alignment wrapText="1"/>
    </xf>
    <xf numFmtId="3" fontId="5" fillId="0" borderId="56" xfId="38" applyNumberFormat="1" applyFont="1" applyFill="1" applyBorder="1" applyAlignment="1">
      <alignment wrapText="1"/>
    </xf>
    <xf numFmtId="3" fontId="5" fillId="0" borderId="65" xfId="38" applyNumberFormat="1" applyFont="1" applyFill="1" applyBorder="1" applyAlignment="1">
      <alignment wrapText="1"/>
    </xf>
    <xf numFmtId="3" fontId="5" fillId="0" borderId="57" xfId="38" applyNumberFormat="1" applyFont="1" applyFill="1" applyBorder="1" applyAlignment="1">
      <alignment wrapText="1"/>
    </xf>
    <xf numFmtId="3" fontId="5" fillId="0" borderId="66" xfId="38" applyNumberFormat="1" applyFont="1" applyFill="1" applyBorder="1" applyAlignment="1">
      <alignment wrapText="1"/>
    </xf>
    <xf numFmtId="0" fontId="3" fillId="0" borderId="0" xfId="36" applyFill="1"/>
    <xf numFmtId="3" fontId="5" fillId="0" borderId="25" xfId="38" applyNumberFormat="1" applyFont="1" applyFill="1" applyBorder="1" applyAlignment="1">
      <alignment horizontal="right" vertical="center" wrapText="1"/>
    </xf>
    <xf numFmtId="3" fontId="5" fillId="0" borderId="28" xfId="38" applyNumberFormat="1" applyFont="1" applyFill="1" applyBorder="1" applyAlignment="1">
      <alignment wrapText="1"/>
    </xf>
    <xf numFmtId="3" fontId="5" fillId="0" borderId="29" xfId="38" applyNumberFormat="1" applyFont="1" applyFill="1" applyBorder="1" applyAlignment="1">
      <alignment wrapText="1"/>
    </xf>
    <xf numFmtId="3" fontId="5" fillId="0" borderId="30" xfId="38" applyNumberFormat="1" applyFont="1" applyFill="1" applyBorder="1" applyAlignment="1">
      <alignment wrapText="1"/>
    </xf>
    <xf numFmtId="3" fontId="5" fillId="0" borderId="59" xfId="38" applyNumberFormat="1" applyFont="1" applyFill="1" applyBorder="1" applyAlignment="1">
      <alignment wrapText="1"/>
    </xf>
    <xf numFmtId="3" fontId="5" fillId="0" borderId="53" xfId="38" applyNumberFormat="1" applyFont="1" applyFill="1" applyBorder="1" applyAlignment="1">
      <alignment wrapText="1"/>
    </xf>
    <xf numFmtId="3" fontId="11" fillId="0" borderId="40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wrapText="1"/>
    </xf>
    <xf numFmtId="3" fontId="11" fillId="0" borderId="44" xfId="38" applyNumberFormat="1" applyFont="1" applyFill="1" applyBorder="1" applyAlignment="1">
      <alignment wrapText="1"/>
    </xf>
    <xf numFmtId="3" fontId="11" fillId="0" borderId="79" xfId="38" applyNumberFormat="1" applyFont="1" applyFill="1" applyBorder="1" applyAlignment="1">
      <alignment wrapText="1"/>
    </xf>
    <xf numFmtId="3" fontId="11" fillId="0" borderId="77" xfId="38" applyNumberFormat="1" applyFont="1" applyFill="1" applyBorder="1" applyAlignment="1">
      <alignment wrapText="1"/>
    </xf>
    <xf numFmtId="3" fontId="11" fillId="0" borderId="72" xfId="38" applyNumberFormat="1" applyFont="1" applyFill="1" applyBorder="1" applyAlignment="1">
      <alignment wrapText="1"/>
    </xf>
    <xf numFmtId="3" fontId="12" fillId="0" borderId="61" xfId="38" applyNumberFormat="1" applyFont="1" applyFill="1" applyBorder="1" applyAlignment="1">
      <alignment horizontal="right" vertical="center" wrapText="1"/>
    </xf>
    <xf numFmtId="3" fontId="5" fillId="0" borderId="31" xfId="38" applyNumberFormat="1" applyFont="1" applyFill="1" applyBorder="1" applyAlignment="1">
      <alignment horizontal="right" vertical="center" wrapText="1"/>
    </xf>
    <xf numFmtId="3" fontId="11" fillId="0" borderId="8" xfId="38" applyNumberFormat="1" applyFont="1" applyFill="1" applyBorder="1" applyAlignment="1">
      <alignment horizontal="right" vertical="center" wrapText="1"/>
    </xf>
    <xf numFmtId="3" fontId="12" fillId="0" borderId="61" xfId="38" applyNumberFormat="1" applyFont="1" applyFill="1" applyBorder="1" applyAlignment="1">
      <alignment vertical="center" wrapText="1"/>
    </xf>
    <xf numFmtId="3" fontId="12" fillId="0" borderId="55" xfId="38" applyNumberFormat="1" applyFont="1" applyFill="1" applyBorder="1" applyAlignment="1">
      <alignment vertical="center" wrapText="1"/>
    </xf>
    <xf numFmtId="3" fontId="12" fillId="0" borderId="56" xfId="38" applyNumberFormat="1" applyFont="1" applyFill="1" applyBorder="1" applyAlignment="1">
      <alignment vertical="center" wrapText="1"/>
    </xf>
    <xf numFmtId="3" fontId="12" fillId="0" borderId="65" xfId="38" applyNumberFormat="1" applyFont="1" applyFill="1" applyBorder="1" applyAlignment="1">
      <alignment vertical="center" wrapText="1"/>
    </xf>
    <xf numFmtId="3" fontId="12" fillId="0" borderId="57" xfId="38" applyNumberFormat="1" applyFont="1" applyFill="1" applyBorder="1" applyAlignment="1">
      <alignment vertical="center" wrapText="1"/>
    </xf>
    <xf numFmtId="170" fontId="12" fillId="0" borderId="31" xfId="37" applyNumberFormat="1" applyFont="1" applyFill="1" applyBorder="1" applyAlignment="1">
      <alignment horizontal="right" wrapText="1"/>
    </xf>
    <xf numFmtId="170" fontId="12" fillId="0" borderId="53" xfId="37" applyNumberFormat="1" applyFont="1" applyFill="1" applyBorder="1" applyAlignment="1">
      <alignment horizontal="right" wrapText="1"/>
    </xf>
    <xf numFmtId="170" fontId="12" fillId="0" borderId="29" xfId="37" applyNumberFormat="1" applyFont="1" applyFill="1" applyBorder="1" applyAlignment="1">
      <alignment horizontal="right" wrapText="1"/>
    </xf>
    <xf numFmtId="170" fontId="12" fillId="0" borderId="30" xfId="37" applyNumberFormat="1" applyFont="1" applyFill="1" applyBorder="1" applyAlignment="1">
      <alignment horizontal="right" wrapText="1"/>
    </xf>
    <xf numFmtId="170" fontId="12" fillId="0" borderId="28" xfId="37" applyNumberFormat="1" applyFont="1" applyFill="1" applyBorder="1" applyAlignment="1">
      <alignment horizontal="right" wrapText="1"/>
    </xf>
    <xf numFmtId="170" fontId="12" fillId="0" borderId="59" xfId="37" applyNumberFormat="1" applyFont="1" applyFill="1" applyBorder="1" applyAlignment="1">
      <alignment horizontal="right" wrapText="1"/>
    </xf>
    <xf numFmtId="170" fontId="12" fillId="0" borderId="40" xfId="37" applyNumberFormat="1" applyFont="1" applyFill="1" applyBorder="1" applyAlignment="1">
      <alignment wrapText="1"/>
    </xf>
    <xf numFmtId="170" fontId="12" fillId="0" borderId="14" xfId="37" applyNumberFormat="1" applyFont="1" applyFill="1" applyBorder="1" applyAlignment="1">
      <alignment horizontal="right" wrapText="1"/>
    </xf>
    <xf numFmtId="170" fontId="12" fillId="0" borderId="15" xfId="37" applyNumberFormat="1" applyFont="1" applyFill="1" applyBorder="1" applyAlignment="1">
      <alignment horizontal="right" wrapText="1"/>
    </xf>
    <xf numFmtId="170" fontId="12" fillId="0" borderId="74" xfId="37" applyNumberFormat="1" applyFont="1" applyFill="1" applyBorder="1" applyAlignment="1">
      <alignment horizontal="right" wrapText="1"/>
    </xf>
    <xf numFmtId="170" fontId="12" fillId="0" borderId="16" xfId="37" applyNumberFormat="1" applyFont="1" applyFill="1" applyBorder="1" applyAlignment="1">
      <alignment horizontal="right" wrapText="1"/>
    </xf>
    <xf numFmtId="168" fontId="18" fillId="0" borderId="0" xfId="38" applyNumberFormat="1" applyFont="1" applyFill="1"/>
    <xf numFmtId="3" fontId="3" fillId="0" borderId="0" xfId="36" applyNumberFormat="1" applyFill="1"/>
    <xf numFmtId="168" fontId="3" fillId="0" borderId="0" xfId="36" applyNumberFormat="1" applyFill="1"/>
    <xf numFmtId="170" fontId="3" fillId="0" borderId="0" xfId="37" applyNumberFormat="1" applyFont="1" applyFill="1"/>
    <xf numFmtId="0" fontId="3" fillId="0" borderId="0" xfId="36" applyFont="1" applyFill="1"/>
    <xf numFmtId="167" fontId="3" fillId="0" borderId="0" xfId="36" applyNumberFormat="1" applyFill="1"/>
    <xf numFmtId="170" fontId="3" fillId="0" borderId="0" xfId="36" applyNumberFormat="1" applyFill="1"/>
    <xf numFmtId="168" fontId="5" fillId="0" borderId="0" xfId="38" applyNumberFormat="1" applyFont="1" applyFill="1" applyAlignment="1">
      <alignment wrapText="1"/>
    </xf>
    <xf numFmtId="168" fontId="9" fillId="0" borderId="0" xfId="38" applyNumberFormat="1" applyFont="1"/>
    <xf numFmtId="168" fontId="6" fillId="0" borderId="0" xfId="38" applyNumberFormat="1" applyFont="1" applyFill="1" applyBorder="1" applyAlignment="1">
      <alignment horizontal="center" wrapText="1"/>
    </xf>
    <xf numFmtId="168" fontId="5" fillId="0" borderId="0" xfId="38" applyNumberFormat="1" applyFont="1" applyFill="1" applyBorder="1" applyAlignment="1">
      <alignment horizontal="center" wrapText="1"/>
    </xf>
    <xf numFmtId="168" fontId="9" fillId="0" borderId="0" xfId="38" applyNumberFormat="1" applyFont="1" applyFill="1"/>
    <xf numFmtId="37" fontId="5" fillId="0" borderId="59" xfId="38" applyNumberFormat="1" applyFont="1" applyFill="1" applyBorder="1" applyAlignment="1">
      <alignment horizontal="right" wrapText="1"/>
    </xf>
    <xf numFmtId="168" fontId="6" fillId="0" borderId="77" xfId="38" applyNumberFormat="1" applyFont="1" applyFill="1" applyBorder="1" applyAlignment="1">
      <alignment horizontal="right" wrapText="1"/>
    </xf>
    <xf numFmtId="168" fontId="6" fillId="0" borderId="0" xfId="38" applyNumberFormat="1" applyFont="1" applyFill="1" applyBorder="1" applyAlignment="1">
      <alignment horizontal="center" vertical="center" textRotation="90" wrapText="1"/>
    </xf>
    <xf numFmtId="168" fontId="5" fillId="0" borderId="0" xfId="38" applyNumberFormat="1" applyFont="1" applyFill="1" applyBorder="1" applyAlignment="1">
      <alignment vertical="center" wrapText="1"/>
    </xf>
    <xf numFmtId="168" fontId="5" fillId="0" borderId="0" xfId="38" applyNumberFormat="1" applyFont="1" applyFill="1" applyBorder="1" applyAlignment="1">
      <alignment wrapText="1"/>
    </xf>
    <xf numFmtId="168" fontId="5" fillId="0" borderId="0" xfId="38" applyNumberFormat="1" applyFont="1" applyFill="1" applyBorder="1" applyAlignment="1">
      <alignment horizontal="right" wrapText="1"/>
    </xf>
    <xf numFmtId="168" fontId="5" fillId="0" borderId="3" xfId="38" applyNumberFormat="1" applyFont="1" applyFill="1" applyBorder="1" applyAlignment="1">
      <alignment horizontal="right" wrapText="1"/>
    </xf>
    <xf numFmtId="168" fontId="7" fillId="0" borderId="0" xfId="38" applyNumberFormat="1" applyFont="1" applyFill="1"/>
    <xf numFmtId="168" fontId="21" fillId="0" borderId="0" xfId="38" applyNumberFormat="1" applyFont="1" applyFill="1"/>
    <xf numFmtId="0" fontId="12" fillId="0" borderId="0" xfId="36" applyFont="1"/>
    <xf numFmtId="0" fontId="12" fillId="0" borderId="0" xfId="36" applyFont="1" applyAlignment="1">
      <alignment wrapText="1"/>
    </xf>
    <xf numFmtId="0" fontId="11" fillId="0" borderId="35" xfId="36" applyFont="1" applyBorder="1" applyAlignment="1">
      <alignment horizontal="center" vertical="center" wrapText="1"/>
    </xf>
    <xf numFmtId="0" fontId="11" fillId="0" borderId="36" xfId="36" applyFont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vertical="center" wrapText="1"/>
    </xf>
    <xf numFmtId="170" fontId="12" fillId="0" borderId="22" xfId="36" applyNumberFormat="1" applyFont="1" applyFill="1" applyBorder="1" applyAlignment="1">
      <alignment vertical="center" wrapText="1"/>
    </xf>
    <xf numFmtId="170" fontId="12" fillId="0" borderId="73" xfId="36" applyNumberFormat="1" applyFont="1" applyFill="1" applyBorder="1" applyAlignment="1">
      <alignment vertical="center" wrapText="1"/>
    </xf>
    <xf numFmtId="170" fontId="12" fillId="0" borderId="0" xfId="36" applyNumberFormat="1" applyFont="1" applyAlignment="1">
      <alignment wrapText="1"/>
    </xf>
    <xf numFmtId="10" fontId="12" fillId="0" borderId="29" xfId="36" applyNumberFormat="1" applyFont="1" applyBorder="1" applyAlignment="1">
      <alignment wrapText="1"/>
    </xf>
    <xf numFmtId="170" fontId="12" fillId="0" borderId="28" xfId="36" applyNumberFormat="1" applyFont="1" applyFill="1" applyBorder="1" applyAlignment="1">
      <alignment vertical="center" wrapText="1"/>
    </xf>
    <xf numFmtId="170" fontId="12" fillId="0" borderId="29" xfId="36" applyNumberFormat="1" applyFont="1" applyFill="1" applyBorder="1" applyAlignment="1">
      <alignment vertical="center" wrapText="1"/>
    </xf>
    <xf numFmtId="170" fontId="12" fillId="0" borderId="59" xfId="36" applyNumberFormat="1" applyFont="1" applyFill="1" applyBorder="1" applyAlignment="1">
      <alignment vertical="center" wrapText="1"/>
    </xf>
    <xf numFmtId="170" fontId="12" fillId="0" borderId="35" xfId="36" applyNumberFormat="1" applyFont="1" applyFill="1" applyBorder="1" applyAlignment="1">
      <alignment vertical="center" wrapText="1"/>
    </xf>
    <xf numFmtId="170" fontId="12" fillId="0" borderId="36" xfId="36" applyNumberFormat="1" applyFont="1" applyFill="1" applyBorder="1" applyAlignment="1">
      <alignment vertical="center" wrapText="1"/>
    </xf>
    <xf numFmtId="170" fontId="12" fillId="0" borderId="60" xfId="36" applyNumberFormat="1" applyFont="1" applyFill="1" applyBorder="1" applyAlignment="1">
      <alignment vertical="center" wrapText="1"/>
    </xf>
    <xf numFmtId="10" fontId="12" fillId="5" borderId="29" xfId="36" applyNumberFormat="1" applyFont="1" applyFill="1" applyBorder="1" applyAlignment="1">
      <alignment wrapText="1"/>
    </xf>
    <xf numFmtId="10" fontId="12" fillId="6" borderId="29" xfId="36" applyNumberFormat="1" applyFont="1" applyFill="1" applyBorder="1" applyAlignment="1">
      <alignment wrapText="1"/>
    </xf>
    <xf numFmtId="170" fontId="12" fillId="0" borderId="55" xfId="36" applyNumberFormat="1" applyFont="1" applyFill="1" applyBorder="1" applyAlignment="1">
      <alignment vertical="center" wrapText="1"/>
    </xf>
    <xf numFmtId="170" fontId="12" fillId="0" borderId="56" xfId="36" applyNumberFormat="1" applyFont="1" applyFill="1" applyBorder="1" applyAlignment="1">
      <alignment vertical="center" wrapText="1"/>
    </xf>
    <xf numFmtId="170" fontId="12" fillId="0" borderId="57" xfId="36" applyNumberFormat="1" applyFont="1" applyFill="1" applyBorder="1" applyAlignment="1">
      <alignment vertical="center" wrapText="1"/>
    </xf>
    <xf numFmtId="170" fontId="12" fillId="0" borderId="43" xfId="36" applyNumberFormat="1" applyFont="1" applyFill="1" applyBorder="1" applyAlignment="1">
      <alignment vertical="center" wrapText="1"/>
    </xf>
    <xf numFmtId="170" fontId="12" fillId="0" borderId="44" xfId="36" applyNumberFormat="1" applyFont="1" applyFill="1" applyBorder="1" applyAlignment="1">
      <alignment vertical="center" wrapText="1"/>
    </xf>
    <xf numFmtId="170" fontId="12" fillId="0" borderId="77" xfId="36" applyNumberFormat="1" applyFont="1" applyFill="1" applyBorder="1" applyAlignment="1">
      <alignment vertical="center" wrapText="1"/>
    </xf>
    <xf numFmtId="170" fontId="12" fillId="0" borderId="18" xfId="36" applyNumberFormat="1" applyFont="1" applyFill="1" applyBorder="1" applyAlignment="1">
      <alignment vertical="center" wrapText="1"/>
    </xf>
    <xf numFmtId="170" fontId="12" fillId="0" borderId="54" xfId="36" applyNumberFormat="1" applyFont="1" applyFill="1" applyBorder="1" applyAlignment="1">
      <alignment vertical="center" wrapText="1"/>
    </xf>
    <xf numFmtId="170" fontId="12" fillId="0" borderId="14" xfId="36" applyNumberFormat="1" applyFont="1" applyFill="1" applyBorder="1" applyAlignment="1">
      <alignment vertical="center" wrapText="1"/>
    </xf>
    <xf numFmtId="170" fontId="12" fillId="0" borderId="15" xfId="36" applyNumberFormat="1" applyFont="1" applyFill="1" applyBorder="1" applyAlignment="1">
      <alignment vertical="center" wrapText="1"/>
    </xf>
    <xf numFmtId="0" fontId="12" fillId="0" borderId="0" xfId="36" applyFont="1" applyBorder="1"/>
    <xf numFmtId="0" fontId="12" fillId="0" borderId="0" xfId="36" applyFont="1" applyFill="1"/>
    <xf numFmtId="0" fontId="12" fillId="0" borderId="3" xfId="36" applyFont="1" applyFill="1" applyBorder="1"/>
    <xf numFmtId="170" fontId="12" fillId="0" borderId="0" xfId="37" applyNumberFormat="1" applyFont="1"/>
    <xf numFmtId="170" fontId="12" fillId="0" borderId="0" xfId="37" applyNumberFormat="1" applyFont="1" applyFill="1"/>
    <xf numFmtId="170" fontId="3" fillId="0" borderId="0" xfId="37" applyNumberFormat="1" applyFont="1"/>
    <xf numFmtId="170" fontId="3" fillId="0" borderId="0" xfId="36" applyNumberFormat="1"/>
    <xf numFmtId="170" fontId="12" fillId="0" borderId="0" xfId="37" applyNumberFormat="1" applyFont="1" applyBorder="1"/>
    <xf numFmtId="3" fontId="3" fillId="0" borderId="0" xfId="36" applyNumberFormat="1"/>
    <xf numFmtId="0" fontId="19" fillId="0" borderId="0" xfId="36" applyFont="1" applyFill="1" applyAlignment="1">
      <alignment horizontal="right" vertical="center" wrapText="1"/>
    </xf>
    <xf numFmtId="0" fontId="12" fillId="0" borderId="1" xfId="36" applyFont="1" applyBorder="1"/>
    <xf numFmtId="49" fontId="11" fillId="0" borderId="0" xfId="36" applyNumberFormat="1" applyFont="1" applyBorder="1" applyAlignment="1">
      <alignment vertical="center" wrapText="1"/>
    </xf>
    <xf numFmtId="0" fontId="11" fillId="0" borderId="72" xfId="36" applyFont="1" applyFill="1" applyBorder="1" applyAlignment="1">
      <alignment horizontal="center" vertical="center" wrapText="1"/>
    </xf>
    <xf numFmtId="170" fontId="12" fillId="0" borderId="21" xfId="36" applyNumberFormat="1" applyFont="1" applyFill="1" applyBorder="1" applyAlignment="1">
      <alignment horizontal="center" vertical="center"/>
    </xf>
    <xf numFmtId="170" fontId="12" fillId="0" borderId="22" xfId="36" applyNumberFormat="1" applyFont="1" applyFill="1" applyBorder="1" applyAlignment="1">
      <alignment horizontal="center" vertical="center"/>
    </xf>
    <xf numFmtId="170" fontId="12" fillId="0" borderId="23" xfId="36" applyNumberFormat="1" applyFont="1" applyFill="1" applyBorder="1" applyAlignment="1">
      <alignment horizontal="center" vertical="center"/>
    </xf>
    <xf numFmtId="170" fontId="12" fillId="0" borderId="28" xfId="36" applyNumberFormat="1" applyFont="1" applyFill="1" applyBorder="1" applyAlignment="1">
      <alignment horizontal="center" vertical="center"/>
    </xf>
    <xf numFmtId="170" fontId="12" fillId="0" borderId="31" xfId="36" applyNumberFormat="1" applyFont="1" applyFill="1" applyBorder="1" applyAlignment="1">
      <alignment horizontal="center" vertical="center"/>
    </xf>
    <xf numFmtId="170" fontId="12" fillId="0" borderId="29" xfId="36" applyNumberFormat="1" applyFont="1" applyFill="1" applyBorder="1" applyAlignment="1">
      <alignment horizontal="center" vertical="center"/>
    </xf>
    <xf numFmtId="170" fontId="12" fillId="0" borderId="30" xfId="36" applyNumberFormat="1" applyFont="1" applyFill="1" applyBorder="1" applyAlignment="1">
      <alignment horizontal="center" vertical="center"/>
    </xf>
    <xf numFmtId="170" fontId="12" fillId="0" borderId="35" xfId="36" applyNumberFormat="1" applyFont="1" applyFill="1" applyBorder="1" applyAlignment="1">
      <alignment horizontal="center" vertical="center"/>
    </xf>
    <xf numFmtId="170" fontId="12" fillId="0" borderId="36" xfId="36" applyNumberFormat="1" applyFont="1" applyFill="1" applyBorder="1" applyAlignment="1">
      <alignment horizontal="center" vertical="center"/>
    </xf>
    <xf numFmtId="170" fontId="12" fillId="0" borderId="37" xfId="36" applyNumberFormat="1" applyFont="1" applyFill="1" applyBorder="1" applyAlignment="1">
      <alignment horizontal="center" vertical="center"/>
    </xf>
    <xf numFmtId="170" fontId="12" fillId="0" borderId="24" xfId="36" applyNumberFormat="1" applyFont="1" applyFill="1" applyBorder="1" applyAlignment="1">
      <alignment horizontal="center" vertical="center"/>
    </xf>
    <xf numFmtId="170" fontId="12" fillId="0" borderId="38" xfId="36" applyNumberFormat="1" applyFont="1" applyFill="1" applyBorder="1" applyAlignment="1">
      <alignment horizontal="center" vertical="center"/>
    </xf>
    <xf numFmtId="170" fontId="11" fillId="0" borderId="35" xfId="36" applyNumberFormat="1" applyFont="1" applyFill="1" applyBorder="1" applyAlignment="1">
      <alignment horizontal="center" vertical="center"/>
    </xf>
    <xf numFmtId="170" fontId="11" fillId="0" borderId="76" xfId="36" applyNumberFormat="1" applyFont="1" applyFill="1" applyBorder="1" applyAlignment="1">
      <alignment horizontal="center" vertical="center"/>
    </xf>
    <xf numFmtId="170" fontId="11" fillId="0" borderId="33" xfId="36" applyNumberFormat="1" applyFont="1" applyFill="1" applyBorder="1" applyAlignment="1">
      <alignment horizontal="center" vertical="center"/>
    </xf>
    <xf numFmtId="170" fontId="11" fillId="0" borderId="38" xfId="36" applyNumberFormat="1" applyFont="1" applyFill="1" applyBorder="1" applyAlignment="1">
      <alignment horizontal="center" vertical="center"/>
    </xf>
    <xf numFmtId="170" fontId="12" fillId="0" borderId="55" xfId="36" applyNumberFormat="1" applyFont="1" applyFill="1" applyBorder="1" applyAlignment="1">
      <alignment horizontal="center" vertical="center"/>
    </xf>
    <xf numFmtId="170" fontId="12" fillId="0" borderId="56" xfId="36" applyNumberFormat="1" applyFont="1" applyFill="1" applyBorder="1" applyAlignment="1">
      <alignment horizontal="center" vertical="center"/>
    </xf>
    <xf numFmtId="170" fontId="12" fillId="0" borderId="65" xfId="36" applyNumberFormat="1" applyFont="1" applyFill="1" applyBorder="1" applyAlignment="1">
      <alignment horizontal="center" vertical="center"/>
    </xf>
    <xf numFmtId="170" fontId="12" fillId="0" borderId="67" xfId="36" applyNumberFormat="1" applyFont="1" applyFill="1" applyBorder="1" applyAlignment="1">
      <alignment horizontal="center" vertical="center"/>
    </xf>
    <xf numFmtId="170" fontId="11" fillId="0" borderId="43" xfId="36" applyNumberFormat="1" applyFont="1" applyFill="1" applyBorder="1" applyAlignment="1">
      <alignment horizontal="center" vertical="center"/>
    </xf>
    <xf numFmtId="170" fontId="11" fillId="0" borderId="72" xfId="36" applyNumberFormat="1" applyFont="1" applyFill="1" applyBorder="1" applyAlignment="1">
      <alignment horizontal="center" vertical="center"/>
    </xf>
    <xf numFmtId="170" fontId="11" fillId="0" borderId="41" xfId="36" applyNumberFormat="1" applyFont="1" applyFill="1" applyBorder="1" applyAlignment="1">
      <alignment horizontal="center" vertical="center"/>
    </xf>
    <xf numFmtId="170" fontId="11" fillId="0" borderId="64" xfId="36" applyNumberFormat="1" applyFont="1" applyFill="1" applyBorder="1" applyAlignment="1">
      <alignment horizontal="center" vertical="center"/>
    </xf>
    <xf numFmtId="3" fontId="12" fillId="0" borderId="0" xfId="36" applyNumberFormat="1" applyFont="1"/>
    <xf numFmtId="168" fontId="12" fillId="0" borderId="0" xfId="38" applyNumberFormat="1" applyFont="1"/>
    <xf numFmtId="0" fontId="24" fillId="0" borderId="0" xfId="36" applyFont="1"/>
    <xf numFmtId="168" fontId="21" fillId="0" borderId="0" xfId="38" applyNumberFormat="1" applyFont="1" applyFill="1" applyAlignment="1">
      <alignment vertical="center" wrapText="1"/>
    </xf>
    <xf numFmtId="0" fontId="24" fillId="0" borderId="0" xfId="36" applyFont="1" applyAlignment="1">
      <alignment vertical="center" wrapText="1"/>
    </xf>
    <xf numFmtId="0" fontId="24" fillId="0" borderId="1" xfId="36" applyFont="1" applyBorder="1" applyAlignment="1">
      <alignment vertical="center" wrapText="1"/>
    </xf>
    <xf numFmtId="14" fontId="19" fillId="0" borderId="0" xfId="36" applyNumberFormat="1" applyFont="1" applyBorder="1" applyAlignment="1">
      <alignment horizontal="center" vertical="center" wrapText="1"/>
    </xf>
    <xf numFmtId="3" fontId="24" fillId="0" borderId="71" xfId="36" applyNumberFormat="1" applyFont="1" applyFill="1" applyBorder="1" applyAlignment="1">
      <alignment horizontal="center" vertical="center" wrapText="1"/>
    </xf>
    <xf numFmtId="3" fontId="24" fillId="0" borderId="47" xfId="36" applyNumberFormat="1" applyFont="1" applyFill="1" applyBorder="1" applyAlignment="1">
      <alignment horizontal="center" vertical="center" wrapText="1"/>
    </xf>
    <xf numFmtId="170" fontId="24" fillId="0" borderId="47" xfId="37" applyNumberFormat="1" applyFont="1" applyFill="1" applyBorder="1" applyAlignment="1">
      <alignment horizontal="center" vertical="center" wrapText="1"/>
    </xf>
    <xf numFmtId="170" fontId="24" fillId="0" borderId="49" xfId="36" applyNumberFormat="1" applyFont="1" applyFill="1" applyBorder="1" applyAlignment="1">
      <alignment horizontal="center" vertical="center" wrapText="1"/>
    </xf>
    <xf numFmtId="3" fontId="24" fillId="0" borderId="0" xfId="37" applyNumberFormat="1" applyFont="1" applyBorder="1" applyAlignment="1">
      <alignment horizontal="center"/>
    </xf>
    <xf numFmtId="3" fontId="24" fillId="0" borderId="49" xfId="36" applyNumberFormat="1" applyFont="1" applyFill="1" applyBorder="1" applyAlignment="1">
      <alignment horizontal="center" vertical="center" wrapText="1"/>
    </xf>
    <xf numFmtId="3" fontId="19" fillId="0" borderId="13" xfId="36" applyNumberFormat="1" applyFont="1" applyFill="1" applyBorder="1" applyAlignment="1">
      <alignment horizontal="center" vertical="center" wrapText="1"/>
    </xf>
    <xf numFmtId="170" fontId="21" fillId="0" borderId="13" xfId="37" applyNumberFormat="1" applyFont="1" applyFill="1" applyBorder="1" applyAlignment="1">
      <alignment horizontal="center" vertical="center" wrapText="1"/>
    </xf>
    <xf numFmtId="170" fontId="21" fillId="0" borderId="13" xfId="36" applyNumberFormat="1" applyFont="1" applyFill="1" applyBorder="1" applyAlignment="1">
      <alignment horizontal="center" vertical="center" wrapText="1"/>
    </xf>
    <xf numFmtId="0" fontId="24" fillId="0" borderId="0" xfId="36" applyFont="1" applyBorder="1"/>
    <xf numFmtId="3" fontId="24" fillId="0" borderId="68" xfId="36" applyNumberFormat="1" applyFont="1" applyFill="1" applyBorder="1" applyAlignment="1">
      <alignment horizontal="center" vertical="center" wrapText="1"/>
    </xf>
    <xf numFmtId="170" fontId="24" fillId="0" borderId="71" xfId="36" applyNumberFormat="1" applyFont="1" applyFill="1" applyBorder="1" applyAlignment="1">
      <alignment horizontal="center" vertical="center" wrapText="1"/>
    </xf>
    <xf numFmtId="0" fontId="19" fillId="0" borderId="0" xfId="36" applyFont="1" applyBorder="1" applyAlignment="1">
      <alignment horizontal="center" vertical="center" wrapText="1"/>
    </xf>
    <xf numFmtId="0" fontId="24" fillId="0" borderId="0" xfId="36" applyFont="1" applyFill="1"/>
    <xf numFmtId="3" fontId="24" fillId="0" borderId="0" xfId="36" applyNumberFormat="1" applyFont="1" applyFill="1" applyBorder="1" applyAlignment="1">
      <alignment horizontal="left" vertical="center" wrapText="1"/>
    </xf>
    <xf numFmtId="0" fontId="24" fillId="0" borderId="0" xfId="36" applyFont="1" applyFill="1" applyBorder="1" applyAlignment="1">
      <alignment horizontal="left" vertical="center" wrapText="1"/>
    </xf>
    <xf numFmtId="3" fontId="24" fillId="0" borderId="0" xfId="36" applyNumberFormat="1" applyFont="1" applyBorder="1" applyAlignment="1">
      <alignment horizontal="center" vertical="center" wrapText="1"/>
    </xf>
    <xf numFmtId="170" fontId="24" fillId="0" borderId="0" xfId="36" applyNumberFormat="1" applyFont="1" applyBorder="1" applyAlignment="1">
      <alignment horizontal="center" vertical="center" wrapText="1"/>
    </xf>
    <xf numFmtId="14" fontId="19" fillId="0" borderId="0" xfId="36" applyNumberFormat="1" applyFont="1" applyFill="1"/>
    <xf numFmtId="49" fontId="19" fillId="0" borderId="0" xfId="36" applyNumberFormat="1" applyFont="1" applyFill="1" applyAlignment="1">
      <alignment horizontal="right"/>
    </xf>
    <xf numFmtId="3" fontId="24" fillId="0" borderId="0" xfId="36" applyNumberFormat="1" applyFont="1" applyAlignment="1">
      <alignment vertical="center" wrapText="1"/>
    </xf>
    <xf numFmtId="3" fontId="24" fillId="0" borderId="0" xfId="36" applyNumberFormat="1" applyFont="1" applyFill="1"/>
    <xf numFmtId="3" fontId="24" fillId="0" borderId="0" xfId="36" applyNumberFormat="1" applyFont="1"/>
    <xf numFmtId="0" fontId="24" fillId="0" borderId="0" xfId="36" applyFont="1" applyAlignment="1">
      <alignment wrapText="1"/>
    </xf>
    <xf numFmtId="0" fontId="19" fillId="0" borderId="0" xfId="36" applyFont="1"/>
    <xf numFmtId="3" fontId="19" fillId="0" borderId="0" xfId="36" applyNumberFormat="1" applyFont="1" applyFill="1"/>
    <xf numFmtId="0" fontId="24" fillId="0" borderId="0" xfId="36" applyFont="1" applyFill="1" applyAlignment="1">
      <alignment wrapText="1"/>
    </xf>
    <xf numFmtId="0" fontId="24" fillId="0" borderId="0" xfId="7" applyFont="1" applyFill="1" applyAlignment="1">
      <alignment wrapText="1"/>
    </xf>
    <xf numFmtId="0" fontId="19" fillId="0" borderId="0" xfId="36" applyFont="1" applyAlignment="1">
      <alignment wrapText="1"/>
    </xf>
    <xf numFmtId="0" fontId="21" fillId="0" borderId="0" xfId="36" applyFont="1"/>
    <xf numFmtId="0" fontId="12" fillId="0" borderId="0" xfId="39" applyFont="1"/>
    <xf numFmtId="0" fontId="12" fillId="0" borderId="0" xfId="39" applyFont="1" applyAlignment="1">
      <alignment horizontal="center"/>
    </xf>
    <xf numFmtId="0" fontId="11" fillId="0" borderId="1" xfId="39" applyFont="1" applyBorder="1" applyAlignment="1">
      <alignment horizontal="center" wrapText="1"/>
    </xf>
    <xf numFmtId="0" fontId="11" fillId="0" borderId="0" xfId="39" applyFont="1" applyBorder="1" applyAlignment="1">
      <alignment horizontal="center" wrapText="1"/>
    </xf>
    <xf numFmtId="0" fontId="12" fillId="0" borderId="1" xfId="39" applyFont="1" applyBorder="1"/>
    <xf numFmtId="49" fontId="11" fillId="0" borderId="17" xfId="39" applyNumberFormat="1" applyFont="1" applyBorder="1" applyAlignment="1">
      <alignment horizontal="center" vertical="center" wrapText="1"/>
    </xf>
    <xf numFmtId="49" fontId="11" fillId="0" borderId="11" xfId="39" applyNumberFormat="1" applyFont="1" applyBorder="1" applyAlignment="1">
      <alignment horizontal="center" vertical="center" wrapText="1"/>
    </xf>
    <xf numFmtId="49" fontId="11" fillId="0" borderId="7" xfId="39" applyNumberFormat="1" applyFont="1" applyBorder="1" applyAlignment="1">
      <alignment horizontal="center" vertical="center" wrapText="1"/>
    </xf>
    <xf numFmtId="0" fontId="11" fillId="0" borderId="20" xfId="39" applyFont="1" applyBorder="1" applyAlignment="1">
      <alignment horizontal="center" vertical="center" wrapText="1"/>
    </xf>
    <xf numFmtId="3" fontId="12" fillId="0" borderId="56" xfId="39" applyNumberFormat="1" applyFont="1" applyBorder="1" applyAlignment="1">
      <alignment horizontal="center"/>
    </xf>
    <xf numFmtId="3" fontId="12" fillId="0" borderId="22" xfId="39" applyNumberFormat="1" applyFont="1" applyBorder="1" applyAlignment="1">
      <alignment horizontal="center"/>
    </xf>
    <xf numFmtId="3" fontId="12" fillId="0" borderId="66" xfId="39" applyNumberFormat="1" applyFont="1" applyBorder="1" applyAlignment="1">
      <alignment horizontal="center"/>
    </xf>
    <xf numFmtId="3" fontId="12" fillId="0" borderId="54" xfId="39" applyNumberFormat="1" applyFont="1" applyBorder="1" applyAlignment="1">
      <alignment horizontal="center"/>
    </xf>
    <xf numFmtId="3" fontId="12" fillId="0" borderId="20" xfId="39" applyNumberFormat="1" applyFont="1" applyBorder="1" applyAlignment="1">
      <alignment horizontal="center"/>
    </xf>
    <xf numFmtId="170" fontId="12" fillId="0" borderId="54" xfId="39" applyNumberFormat="1" applyFont="1" applyBorder="1" applyAlignment="1">
      <alignment horizontal="center"/>
    </xf>
    <xf numFmtId="3" fontId="12" fillId="0" borderId="29" xfId="39" applyNumberFormat="1" applyFont="1" applyBorder="1" applyAlignment="1">
      <alignment horizontal="center"/>
    </xf>
    <xf numFmtId="3" fontId="12" fillId="0" borderId="53" xfId="39" applyNumberFormat="1" applyFont="1" applyBorder="1" applyAlignment="1">
      <alignment horizontal="center"/>
    </xf>
    <xf numFmtId="0" fontId="11" fillId="0" borderId="34" xfId="39" applyFont="1" applyFill="1" applyBorder="1" applyAlignment="1">
      <alignment horizontal="center" vertical="center" wrapText="1"/>
    </xf>
    <xf numFmtId="3" fontId="12" fillId="0" borderId="36" xfId="39" applyNumberFormat="1" applyFont="1" applyBorder="1" applyAlignment="1">
      <alignment horizontal="center"/>
    </xf>
    <xf numFmtId="3" fontId="12" fillId="0" borderId="44" xfId="39" applyNumberFormat="1" applyFont="1" applyBorder="1" applyAlignment="1">
      <alignment horizontal="center"/>
    </xf>
    <xf numFmtId="3" fontId="12" fillId="0" borderId="72" xfId="39" applyNumberFormat="1" applyFont="1" applyBorder="1" applyAlignment="1">
      <alignment horizontal="center"/>
    </xf>
    <xf numFmtId="3" fontId="12" fillId="0" borderId="42" xfId="39" applyNumberFormat="1" applyFont="1" applyBorder="1" applyAlignment="1">
      <alignment horizontal="center"/>
    </xf>
    <xf numFmtId="3" fontId="12" fillId="0" borderId="43" xfId="39" applyNumberFormat="1" applyFont="1" applyBorder="1" applyAlignment="1">
      <alignment horizontal="center"/>
    </xf>
    <xf numFmtId="3" fontId="12" fillId="0" borderId="47" xfId="39" applyNumberFormat="1" applyFont="1" applyBorder="1" applyAlignment="1">
      <alignment horizontal="center"/>
    </xf>
    <xf numFmtId="170" fontId="12" fillId="0" borderId="72" xfId="39" applyNumberFormat="1" applyFont="1" applyBorder="1" applyAlignment="1">
      <alignment horizontal="center"/>
    </xf>
    <xf numFmtId="0" fontId="11" fillId="0" borderId="63" xfId="39" applyFont="1" applyFill="1" applyBorder="1" applyAlignment="1">
      <alignment horizontal="center" vertical="center" wrapText="1"/>
    </xf>
    <xf numFmtId="3" fontId="12" fillId="0" borderId="58" xfId="39" applyNumberFormat="1" applyFont="1" applyBorder="1" applyAlignment="1">
      <alignment horizontal="center"/>
    </xf>
    <xf numFmtId="0" fontId="11" fillId="0" borderId="27" xfId="39" applyFont="1" applyFill="1" applyBorder="1" applyAlignment="1">
      <alignment horizontal="center" vertical="center" wrapText="1"/>
    </xf>
    <xf numFmtId="3" fontId="12" fillId="0" borderId="29" xfId="39" applyNumberFormat="1" applyFont="1" applyBorder="1" applyAlignment="1">
      <alignment horizontal="center" vertical="center"/>
    </xf>
    <xf numFmtId="3" fontId="12" fillId="0" borderId="22" xfId="39" applyNumberFormat="1" applyFont="1" applyBorder="1" applyAlignment="1">
      <alignment horizontal="center" vertical="center"/>
    </xf>
    <xf numFmtId="3" fontId="12" fillId="0" borderId="20" xfId="39" applyNumberFormat="1" applyFont="1" applyBorder="1" applyAlignment="1">
      <alignment horizontal="center" vertical="center"/>
    </xf>
    <xf numFmtId="0" fontId="11" fillId="0" borderId="9" xfId="39" applyFont="1" applyFill="1" applyBorder="1" applyAlignment="1">
      <alignment horizontal="center" vertical="center" wrapText="1"/>
    </xf>
    <xf numFmtId="3" fontId="12" fillId="0" borderId="15" xfId="39" applyNumberFormat="1" applyFont="1" applyBorder="1" applyAlignment="1">
      <alignment horizontal="center"/>
    </xf>
    <xf numFmtId="3" fontId="12" fillId="0" borderId="9" xfId="39" applyNumberFormat="1" applyFont="1" applyBorder="1" applyAlignment="1">
      <alignment horizontal="center"/>
    </xf>
    <xf numFmtId="3" fontId="12" fillId="0" borderId="46" xfId="39" applyNumberFormat="1" applyFont="1" applyBorder="1" applyAlignment="1">
      <alignment horizontal="center"/>
    </xf>
    <xf numFmtId="3" fontId="12" fillId="0" borderId="56" xfId="39" applyNumberFormat="1" applyFont="1" applyBorder="1" applyAlignment="1">
      <alignment horizontal="center" vertical="center"/>
    </xf>
    <xf numFmtId="0" fontId="11" fillId="0" borderId="20" xfId="39" applyFont="1" applyFill="1" applyBorder="1" applyAlignment="1">
      <alignment horizontal="center" vertical="center" wrapText="1"/>
    </xf>
    <xf numFmtId="3" fontId="12" fillId="0" borderId="46" xfId="39" applyNumberFormat="1" applyFont="1" applyBorder="1" applyAlignment="1">
      <alignment horizontal="center" vertical="center"/>
    </xf>
    <xf numFmtId="3" fontId="12" fillId="0" borderId="54" xfId="39" applyNumberFormat="1" applyFont="1" applyBorder="1" applyAlignment="1">
      <alignment horizontal="center" vertical="center"/>
    </xf>
    <xf numFmtId="170" fontId="12" fillId="0" borderId="22" xfId="39" applyNumberFormat="1" applyFont="1" applyBorder="1" applyAlignment="1">
      <alignment horizontal="center" vertical="center"/>
    </xf>
    <xf numFmtId="3" fontId="12" fillId="0" borderId="36" xfId="39" applyNumberFormat="1" applyFont="1" applyBorder="1" applyAlignment="1">
      <alignment horizontal="center" vertical="center"/>
    </xf>
    <xf numFmtId="3" fontId="12" fillId="0" borderId="44" xfId="39" applyNumberFormat="1" applyFont="1" applyBorder="1" applyAlignment="1">
      <alignment horizontal="center" vertical="center"/>
    </xf>
    <xf numFmtId="3" fontId="12" fillId="0" borderId="42" xfId="39" applyNumberFormat="1" applyFont="1" applyBorder="1" applyAlignment="1">
      <alignment horizontal="center" vertical="center"/>
    </xf>
    <xf numFmtId="0" fontId="6" fillId="0" borderId="13" xfId="39" applyFont="1" applyBorder="1" applyAlignment="1">
      <alignment horizontal="center" vertical="center"/>
    </xf>
    <xf numFmtId="3" fontId="6" fillId="0" borderId="17" xfId="39" applyNumberFormat="1" applyFont="1" applyBorder="1" applyAlignment="1">
      <alignment horizontal="center" vertical="center"/>
    </xf>
    <xf numFmtId="3" fontId="6" fillId="0" borderId="11" xfId="39" applyNumberFormat="1" applyFont="1" applyBorder="1" applyAlignment="1">
      <alignment horizontal="center"/>
    </xf>
    <xf numFmtId="3" fontId="6" fillId="0" borderId="11" xfId="39" applyNumberFormat="1" applyFont="1" applyBorder="1" applyAlignment="1">
      <alignment horizontal="center" vertical="center"/>
    </xf>
    <xf numFmtId="3" fontId="6" fillId="0" borderId="7" xfId="39" applyNumberFormat="1" applyFont="1" applyBorder="1" applyAlignment="1">
      <alignment horizontal="center" vertical="center"/>
    </xf>
    <xf numFmtId="3" fontId="6" fillId="0" borderId="10" xfId="39" applyNumberFormat="1" applyFont="1" applyBorder="1" applyAlignment="1">
      <alignment horizontal="center"/>
    </xf>
    <xf numFmtId="3" fontId="6" fillId="0" borderId="17" xfId="39" applyNumberFormat="1" applyFont="1" applyBorder="1" applyAlignment="1">
      <alignment horizontal="center"/>
    </xf>
    <xf numFmtId="170" fontId="6" fillId="0" borderId="69" xfId="39" applyNumberFormat="1" applyFont="1" applyBorder="1" applyAlignment="1">
      <alignment horizontal="center"/>
    </xf>
    <xf numFmtId="170" fontId="11" fillId="0" borderId="0" xfId="39" applyNumberFormat="1" applyFont="1" applyBorder="1" applyAlignment="1">
      <alignment horizontal="center" vertical="center" wrapText="1"/>
    </xf>
    <xf numFmtId="170" fontId="12" fillId="0" borderId="0" xfId="39" applyNumberFormat="1" applyFont="1" applyBorder="1" applyAlignment="1">
      <alignment horizontal="center" vertical="center"/>
    </xf>
    <xf numFmtId="170" fontId="12" fillId="0" borderId="3" xfId="39" applyNumberFormat="1" applyFont="1" applyBorder="1" applyAlignment="1">
      <alignment horizontal="center" vertical="center"/>
    </xf>
    <xf numFmtId="170" fontId="12" fillId="0" borderId="0" xfId="39" applyNumberFormat="1" applyFont="1"/>
    <xf numFmtId="0" fontId="12" fillId="0" borderId="3" xfId="39" applyFont="1" applyBorder="1"/>
    <xf numFmtId="0" fontId="12" fillId="0" borderId="0" xfId="39" applyFont="1" applyBorder="1"/>
    <xf numFmtId="3" fontId="12" fillId="0" borderId="0" xfId="39" applyNumberFormat="1" applyFont="1" applyAlignment="1">
      <alignment horizontal="center"/>
    </xf>
    <xf numFmtId="3" fontId="12" fillId="0" borderId="0" xfId="39" applyNumberFormat="1" applyFont="1"/>
    <xf numFmtId="0" fontId="11" fillId="0" borderId="0" xfId="39" applyFont="1" applyBorder="1" applyAlignment="1">
      <alignment vertical="center"/>
    </xf>
    <xf numFmtId="3" fontId="12" fillId="0" borderId="0" xfId="39" applyNumberFormat="1" applyFont="1" applyBorder="1"/>
    <xf numFmtId="3" fontId="12" fillId="0" borderId="0" xfId="39" applyNumberFormat="1" applyFont="1" applyBorder="1" applyAlignment="1">
      <alignment horizontal="center"/>
    </xf>
    <xf numFmtId="49" fontId="26" fillId="0" borderId="0" xfId="39" applyNumberFormat="1" applyFont="1" applyBorder="1" applyAlignment="1">
      <alignment vertical="center"/>
    </xf>
    <xf numFmtId="49" fontId="26" fillId="0" borderId="0" xfId="39" applyNumberFormat="1" applyFont="1" applyBorder="1" applyAlignment="1">
      <alignment horizontal="center" vertical="center"/>
    </xf>
    <xf numFmtId="0" fontId="26" fillId="0" borderId="0" xfId="39" applyFont="1" applyBorder="1" applyAlignment="1">
      <alignment horizontal="center" vertical="center" wrapText="1"/>
    </xf>
    <xf numFmtId="0" fontId="12" fillId="0" borderId="0" xfId="39" applyFont="1" applyBorder="1" applyAlignment="1">
      <alignment horizontal="center"/>
    </xf>
    <xf numFmtId="170" fontId="27" fillId="0" borderId="0" xfId="39" applyNumberFormat="1" applyFont="1" applyBorder="1" applyAlignment="1">
      <alignment horizontal="center" vertical="center"/>
    </xf>
    <xf numFmtId="170" fontId="26" fillId="0" borderId="0" xfId="39" applyNumberFormat="1" applyFont="1" applyBorder="1" applyAlignment="1">
      <alignment horizontal="center" vertical="center"/>
    </xf>
    <xf numFmtId="170" fontId="27" fillId="0" borderId="0" xfId="39" applyNumberFormat="1" applyFont="1" applyFill="1" applyBorder="1" applyAlignment="1">
      <alignment horizontal="center" vertical="center"/>
    </xf>
    <xf numFmtId="0" fontId="12" fillId="0" borderId="0" xfId="39" applyFont="1" applyFill="1"/>
    <xf numFmtId="0" fontId="12" fillId="0" borderId="0" xfId="39" applyFont="1" applyFill="1" applyBorder="1" applyAlignment="1">
      <alignment wrapText="1"/>
    </xf>
    <xf numFmtId="0" fontId="12" fillId="0" borderId="0" xfId="39" applyFont="1" applyFill="1" applyAlignment="1">
      <alignment wrapText="1"/>
    </xf>
    <xf numFmtId="3" fontId="12" fillId="0" borderId="73" xfId="38" applyNumberFormat="1" applyFont="1" applyFill="1" applyBorder="1" applyAlignment="1">
      <alignment horizontal="right" vertical="center" wrapText="1"/>
    </xf>
    <xf numFmtId="0" fontId="12" fillId="0" borderId="31" xfId="39" applyFont="1" applyBorder="1" applyAlignment="1">
      <alignment vertical="center" wrapText="1"/>
    </xf>
    <xf numFmtId="3" fontId="12" fillId="0" borderId="59" xfId="38" applyNumberFormat="1" applyFont="1" applyFill="1" applyBorder="1" applyAlignment="1">
      <alignment horizontal="right" vertical="center" wrapText="1"/>
    </xf>
    <xf numFmtId="3" fontId="12" fillId="0" borderId="26" xfId="38" applyNumberFormat="1" applyFont="1" applyFill="1" applyBorder="1" applyAlignment="1">
      <alignment horizontal="right" vertical="center" wrapText="1"/>
    </xf>
    <xf numFmtId="0" fontId="11" fillId="0" borderId="75" xfId="39" applyFont="1" applyBorder="1" applyAlignment="1">
      <alignment vertical="center" wrapText="1"/>
    </xf>
    <xf numFmtId="0" fontId="12" fillId="0" borderId="67" xfId="39" applyFont="1" applyBorder="1" applyAlignment="1">
      <alignment vertical="center" wrapText="1"/>
    </xf>
    <xf numFmtId="3" fontId="12" fillId="0" borderId="29" xfId="38" applyNumberFormat="1" applyFont="1" applyFill="1" applyBorder="1" applyAlignment="1">
      <alignment horizontal="right" vertical="center" wrapText="1"/>
    </xf>
    <xf numFmtId="3" fontId="11" fillId="0" borderId="43" xfId="38" applyNumberFormat="1" applyFont="1" applyFill="1" applyBorder="1" applyAlignment="1">
      <alignment horizontal="right" vertical="center" wrapText="1"/>
    </xf>
    <xf numFmtId="0" fontId="12" fillId="0" borderId="64" xfId="39" applyFont="1" applyBorder="1" applyAlignment="1">
      <alignment vertical="center" wrapText="1"/>
    </xf>
    <xf numFmtId="3" fontId="12" fillId="0" borderId="0" xfId="39" applyNumberFormat="1" applyFont="1" applyFill="1"/>
    <xf numFmtId="170" fontId="12" fillId="0" borderId="0" xfId="39" applyNumberFormat="1" applyFont="1" applyFill="1"/>
    <xf numFmtId="170" fontId="12" fillId="0" borderId="0" xfId="39" applyNumberFormat="1" applyFont="1" applyFill="1" applyBorder="1"/>
    <xf numFmtId="170" fontId="12" fillId="0" borderId="0" xfId="40" applyNumberFormat="1" applyFont="1" applyFill="1"/>
    <xf numFmtId="3" fontId="12" fillId="0" borderId="0" xfId="39" applyNumberFormat="1" applyFont="1" applyFill="1" applyBorder="1"/>
    <xf numFmtId="3" fontId="20" fillId="0" borderId="0" xfId="37" applyNumberFormat="1" applyFont="1" applyFill="1" applyBorder="1" applyAlignment="1">
      <alignment horizontal="center" wrapText="1"/>
    </xf>
    <xf numFmtId="170" fontId="12" fillId="0" borderId="0" xfId="39" applyNumberFormat="1" applyFont="1" applyBorder="1"/>
    <xf numFmtId="3" fontId="12" fillId="0" borderId="0" xfId="40" applyNumberFormat="1" applyFont="1"/>
    <xf numFmtId="3" fontId="12" fillId="0" borderId="0" xfId="40" applyNumberFormat="1" applyFont="1" applyFill="1"/>
    <xf numFmtId="3" fontId="12" fillId="0" borderId="0" xfId="40" applyNumberFormat="1" applyFont="1" applyFill="1" applyBorder="1"/>
    <xf numFmtId="3" fontId="12" fillId="0" borderId="0" xfId="39" applyNumberFormat="1" applyFont="1" applyFill="1" applyAlignment="1"/>
    <xf numFmtId="0" fontId="11" fillId="0" borderId="1" xfId="39" applyFont="1" applyFill="1" applyBorder="1" applyAlignment="1">
      <alignment vertical="center" wrapText="1"/>
    </xf>
    <xf numFmtId="0" fontId="11" fillId="0" borderId="73" xfId="39" applyFont="1" applyBorder="1" applyAlignment="1">
      <alignment horizontal="center" vertical="center" wrapText="1"/>
    </xf>
    <xf numFmtId="170" fontId="12" fillId="0" borderId="21" xfId="39" applyNumberFormat="1" applyFont="1" applyBorder="1" applyAlignment="1">
      <alignment horizontal="center" vertical="center"/>
    </xf>
    <xf numFmtId="170" fontId="12" fillId="0" borderId="22" xfId="39" applyNumberFormat="1" applyFont="1" applyFill="1" applyBorder="1" applyAlignment="1">
      <alignment horizontal="center" vertical="center" wrapText="1"/>
    </xf>
    <xf numFmtId="170" fontId="11" fillId="0" borderId="19" xfId="39" applyNumberFormat="1" applyFont="1" applyFill="1" applyBorder="1" applyAlignment="1">
      <alignment horizontal="center" vertical="center" wrapText="1"/>
    </xf>
    <xf numFmtId="0" fontId="11" fillId="0" borderId="59" xfId="39" applyFont="1" applyBorder="1" applyAlignment="1">
      <alignment horizontal="center" vertical="center" wrapText="1"/>
    </xf>
    <xf numFmtId="170" fontId="12" fillId="0" borderId="28" xfId="39" applyNumberFormat="1" applyFont="1" applyBorder="1" applyAlignment="1">
      <alignment horizontal="center" vertical="center"/>
    </xf>
    <xf numFmtId="170" fontId="12" fillId="0" borderId="29" xfId="39" applyNumberFormat="1" applyFont="1" applyBorder="1" applyAlignment="1">
      <alignment horizontal="center" vertical="center"/>
    </xf>
    <xf numFmtId="0" fontId="11" fillId="0" borderId="60" xfId="39" applyFont="1" applyFill="1" applyBorder="1" applyAlignment="1">
      <alignment horizontal="center" vertical="center" wrapText="1"/>
    </xf>
    <xf numFmtId="170" fontId="12" fillId="0" borderId="43" xfId="39" applyNumberFormat="1" applyFont="1" applyBorder="1" applyAlignment="1">
      <alignment horizontal="center" vertical="center"/>
    </xf>
    <xf numFmtId="170" fontId="12" fillId="0" borderId="44" xfId="39" applyNumberFormat="1" applyFont="1" applyBorder="1" applyAlignment="1">
      <alignment horizontal="center" vertical="center"/>
    </xf>
    <xf numFmtId="0" fontId="11" fillId="0" borderId="57" xfId="39" applyFont="1" applyFill="1" applyBorder="1" applyAlignment="1">
      <alignment horizontal="center" vertical="center" wrapText="1"/>
    </xf>
    <xf numFmtId="170" fontId="11" fillId="0" borderId="65" xfId="39" applyNumberFormat="1" applyFont="1" applyBorder="1" applyAlignment="1">
      <alignment horizontal="center" vertical="center"/>
    </xf>
    <xf numFmtId="0" fontId="11" fillId="0" borderId="59" xfId="39" applyFont="1" applyFill="1" applyBorder="1" applyAlignment="1">
      <alignment horizontal="center" vertical="center" wrapText="1"/>
    </xf>
    <xf numFmtId="170" fontId="12" fillId="0" borderId="29" xfId="39" applyNumberFormat="1" applyFont="1" applyBorder="1" applyAlignment="1">
      <alignment horizontal="center" vertical="center" wrapText="1"/>
    </xf>
    <xf numFmtId="170" fontId="11" fillId="0" borderId="23" xfId="39" applyNumberFormat="1" applyFont="1" applyBorder="1" applyAlignment="1">
      <alignment horizontal="center" vertical="center"/>
    </xf>
    <xf numFmtId="0" fontId="11" fillId="0" borderId="77" xfId="39" applyFont="1" applyFill="1" applyBorder="1" applyAlignment="1">
      <alignment horizontal="center" vertical="center" wrapText="1"/>
    </xf>
    <xf numFmtId="170" fontId="12" fillId="0" borderId="44" xfId="39" applyNumberFormat="1" applyFont="1" applyBorder="1" applyAlignment="1">
      <alignment horizontal="center" vertical="center" wrapText="1"/>
    </xf>
    <xf numFmtId="170" fontId="11" fillId="0" borderId="74" xfId="39" applyNumberFormat="1" applyFont="1" applyBorder="1" applyAlignment="1">
      <alignment horizontal="center" vertical="center"/>
    </xf>
    <xf numFmtId="0" fontId="11" fillId="0" borderId="73" xfId="39" applyFont="1" applyFill="1" applyBorder="1" applyAlignment="1">
      <alignment horizontal="center" vertical="center" wrapText="1"/>
    </xf>
    <xf numFmtId="170" fontId="12" fillId="0" borderId="22" xfId="39" applyNumberFormat="1" applyFont="1" applyBorder="1" applyAlignment="1">
      <alignment horizontal="center" vertical="center" wrapText="1"/>
    </xf>
    <xf numFmtId="0" fontId="11" fillId="0" borderId="0" xfId="39" applyFont="1" applyBorder="1" applyAlignment="1">
      <alignment vertical="center" wrapText="1"/>
    </xf>
    <xf numFmtId="0" fontId="12" fillId="0" borderId="0" xfId="39" applyFont="1" applyBorder="1" applyAlignment="1">
      <alignment horizontal="center" vertical="center" wrapText="1"/>
    </xf>
    <xf numFmtId="170" fontId="11" fillId="0" borderId="0" xfId="39" applyNumberFormat="1" applyFont="1" applyBorder="1" applyAlignment="1">
      <alignment horizontal="center" vertical="center"/>
    </xf>
    <xf numFmtId="170" fontId="11" fillId="0" borderId="0" xfId="39" applyNumberFormat="1" applyFont="1" applyBorder="1" applyAlignment="1">
      <alignment vertical="center" wrapText="1"/>
    </xf>
    <xf numFmtId="0" fontId="26" fillId="0" borderId="69" xfId="39" applyFont="1" applyBorder="1" applyAlignment="1">
      <alignment horizontal="center" vertical="center" wrapText="1"/>
    </xf>
    <xf numFmtId="0" fontId="26" fillId="0" borderId="15" xfId="39" applyFont="1" applyBorder="1" applyAlignment="1">
      <alignment horizontal="center" vertical="center" wrapText="1"/>
    </xf>
    <xf numFmtId="0" fontId="26" fillId="0" borderId="16" xfId="39" applyFont="1" applyBorder="1" applyAlignment="1">
      <alignment horizontal="center" vertical="center" wrapText="1"/>
    </xf>
    <xf numFmtId="0" fontId="26" fillId="0" borderId="74" xfId="39" applyFont="1" applyBorder="1" applyAlignment="1">
      <alignment horizontal="center" vertical="center" wrapText="1"/>
    </xf>
    <xf numFmtId="170" fontId="27" fillId="0" borderId="54" xfId="39" applyNumberFormat="1" applyFont="1" applyBorder="1" applyAlignment="1">
      <alignment horizontal="center" vertical="center"/>
    </xf>
    <xf numFmtId="170" fontId="27" fillId="0" borderId="22" xfId="39" applyNumberFormat="1" applyFont="1" applyBorder="1" applyAlignment="1">
      <alignment horizontal="center" vertical="center"/>
    </xf>
    <xf numFmtId="170" fontId="27" fillId="0" borderId="73" xfId="39" applyNumberFormat="1" applyFont="1" applyBorder="1" applyAlignment="1">
      <alignment horizontal="center" vertical="center"/>
    </xf>
    <xf numFmtId="170" fontId="27" fillId="0" borderId="23" xfId="39" applyNumberFormat="1" applyFont="1" applyBorder="1" applyAlignment="1">
      <alignment horizontal="center" vertical="center"/>
    </xf>
    <xf numFmtId="170" fontId="27" fillId="0" borderId="28" xfId="39" applyNumberFormat="1" applyFont="1" applyBorder="1" applyAlignment="1">
      <alignment horizontal="center" vertical="center"/>
    </xf>
    <xf numFmtId="170" fontId="27" fillId="0" borderId="29" xfId="39" applyNumberFormat="1" applyFont="1" applyBorder="1" applyAlignment="1">
      <alignment horizontal="center" vertical="center"/>
    </xf>
    <xf numFmtId="170" fontId="27" fillId="0" borderId="30" xfId="39" applyNumberFormat="1" applyFont="1" applyBorder="1" applyAlignment="1">
      <alignment horizontal="center" vertical="center"/>
    </xf>
    <xf numFmtId="170" fontId="27" fillId="0" borderId="35" xfId="39" applyNumberFormat="1" applyFont="1" applyBorder="1" applyAlignment="1">
      <alignment horizontal="center" vertical="center"/>
    </xf>
    <xf numFmtId="170" fontId="27" fillId="0" borderId="36" xfId="39" applyNumberFormat="1" applyFont="1" applyBorder="1" applyAlignment="1">
      <alignment horizontal="center" vertical="center"/>
    </xf>
    <xf numFmtId="170" fontId="27" fillId="0" borderId="37" xfId="39" applyNumberFormat="1" applyFont="1" applyBorder="1" applyAlignment="1">
      <alignment horizontal="center" vertical="center"/>
    </xf>
    <xf numFmtId="170" fontId="26" fillId="0" borderId="35" xfId="39" applyNumberFormat="1" applyFont="1" applyBorder="1" applyAlignment="1">
      <alignment horizontal="center" vertical="center"/>
    </xf>
    <xf numFmtId="170" fontId="26" fillId="0" borderId="76" xfId="39" applyNumberFormat="1" applyFont="1" applyBorder="1" applyAlignment="1">
      <alignment horizontal="center" vertical="center"/>
    </xf>
    <xf numFmtId="170" fontId="26" fillId="0" borderId="33" xfId="39" applyNumberFormat="1" applyFont="1" applyBorder="1" applyAlignment="1">
      <alignment horizontal="center" vertical="center"/>
    </xf>
    <xf numFmtId="170" fontId="26" fillId="0" borderId="32" xfId="39" applyNumberFormat="1" applyFont="1" applyBorder="1" applyAlignment="1">
      <alignment horizontal="center" vertical="center"/>
    </xf>
    <xf numFmtId="170" fontId="26" fillId="0" borderId="44" xfId="39" applyNumberFormat="1" applyFont="1" applyBorder="1" applyAlignment="1">
      <alignment horizontal="center" vertical="center"/>
    </xf>
    <xf numFmtId="170" fontId="26" fillId="0" borderId="79" xfId="39" applyNumberFormat="1" applyFont="1" applyBorder="1" applyAlignment="1">
      <alignment horizontal="center" vertical="center"/>
    </xf>
    <xf numFmtId="170" fontId="27" fillId="0" borderId="55" xfId="39" applyNumberFormat="1" applyFont="1" applyBorder="1" applyAlignment="1">
      <alignment horizontal="center" vertical="center"/>
    </xf>
    <xf numFmtId="170" fontId="27" fillId="0" borderId="56" xfId="39" applyNumberFormat="1" applyFont="1" applyBorder="1" applyAlignment="1">
      <alignment horizontal="center" vertical="center"/>
    </xf>
    <xf numFmtId="170" fontId="27" fillId="0" borderId="65" xfId="39" applyNumberFormat="1" applyFont="1" applyBorder="1" applyAlignment="1">
      <alignment horizontal="center" vertical="center"/>
    </xf>
    <xf numFmtId="170" fontId="27" fillId="0" borderId="28" xfId="39" applyNumberFormat="1" applyFont="1" applyFill="1" applyBorder="1" applyAlignment="1">
      <alignment horizontal="center" vertical="center"/>
    </xf>
    <xf numFmtId="170" fontId="27" fillId="0" borderId="29" xfId="39" applyNumberFormat="1" applyFont="1" applyFill="1" applyBorder="1" applyAlignment="1">
      <alignment horizontal="center" vertical="center"/>
    </xf>
    <xf numFmtId="170" fontId="27" fillId="0" borderId="30" xfId="39" applyNumberFormat="1" applyFont="1" applyFill="1" applyBorder="1" applyAlignment="1">
      <alignment horizontal="center" vertical="center"/>
    </xf>
    <xf numFmtId="170" fontId="26" fillId="0" borderId="40" xfId="39" applyNumberFormat="1" applyFont="1" applyBorder="1" applyAlignment="1">
      <alignment horizontal="center" vertical="center"/>
    </xf>
    <xf numFmtId="170" fontId="26" fillId="0" borderId="72" xfId="39" applyNumberFormat="1" applyFont="1" applyBorder="1" applyAlignment="1">
      <alignment horizontal="center" vertical="center"/>
    </xf>
    <xf numFmtId="170" fontId="26" fillId="0" borderId="43" xfId="39" applyNumberFormat="1" applyFont="1" applyBorder="1" applyAlignment="1">
      <alignment horizontal="center" vertical="center"/>
    </xf>
    <xf numFmtId="170" fontId="26" fillId="0" borderId="41" xfId="39" applyNumberFormat="1" applyFont="1" applyBorder="1" applyAlignment="1">
      <alignment horizontal="center" vertical="center"/>
    </xf>
    <xf numFmtId="170" fontId="27" fillId="0" borderId="21" xfId="39" applyNumberFormat="1" applyFont="1" applyBorder="1" applyAlignment="1">
      <alignment horizontal="center" vertical="center"/>
    </xf>
    <xf numFmtId="170" fontId="26" fillId="0" borderId="77" xfId="39" applyNumberFormat="1" applyFont="1" applyBorder="1" applyAlignment="1">
      <alignment horizontal="center" vertical="center"/>
    </xf>
    <xf numFmtId="3" fontId="12" fillId="0" borderId="51" xfId="39" applyNumberFormat="1" applyFont="1" applyBorder="1" applyAlignment="1">
      <alignment horizontal="center" vertical="center"/>
    </xf>
    <xf numFmtId="3" fontId="12" fillId="0" borderId="57" xfId="39" applyNumberFormat="1" applyFont="1" applyBorder="1" applyAlignment="1">
      <alignment horizontal="center" vertical="center"/>
    </xf>
    <xf numFmtId="3" fontId="12" fillId="0" borderId="52" xfId="39" applyNumberFormat="1" applyFont="1" applyBorder="1" applyAlignment="1">
      <alignment horizontal="center" vertical="center"/>
    </xf>
    <xf numFmtId="170" fontId="12" fillId="0" borderId="65" xfId="39" applyNumberFormat="1" applyFont="1" applyBorder="1" applyAlignment="1">
      <alignment horizontal="center" vertical="center"/>
    </xf>
    <xf numFmtId="3" fontId="12" fillId="0" borderId="73" xfId="39" applyNumberFormat="1" applyFont="1" applyBorder="1" applyAlignment="1">
      <alignment horizontal="center" vertical="center"/>
    </xf>
    <xf numFmtId="170" fontId="12" fillId="0" borderId="30" xfId="39" applyNumberFormat="1" applyFont="1" applyBorder="1" applyAlignment="1">
      <alignment horizontal="center" vertical="center"/>
    </xf>
    <xf numFmtId="170" fontId="12" fillId="0" borderId="23" xfId="39" applyNumberFormat="1" applyFont="1" applyBorder="1" applyAlignment="1">
      <alignment horizontal="center" vertical="center"/>
    </xf>
    <xf numFmtId="3" fontId="12" fillId="0" borderId="77" xfId="39" applyNumberFormat="1" applyFont="1" applyBorder="1" applyAlignment="1">
      <alignment horizontal="center" vertical="center"/>
    </xf>
    <xf numFmtId="3" fontId="12" fillId="0" borderId="58" xfId="39" applyNumberFormat="1" applyFont="1" applyBorder="1" applyAlignment="1">
      <alignment horizontal="center" vertical="center"/>
    </xf>
    <xf numFmtId="3" fontId="12" fillId="0" borderId="59" xfId="39" applyNumberFormat="1" applyFont="1" applyBorder="1" applyAlignment="1">
      <alignment horizontal="center" vertical="center"/>
    </xf>
    <xf numFmtId="3" fontId="12" fillId="0" borderId="76" xfId="39" applyNumberFormat="1" applyFont="1" applyBorder="1" applyAlignment="1">
      <alignment horizontal="center" vertical="center"/>
    </xf>
    <xf numFmtId="0" fontId="12" fillId="0" borderId="39" xfId="39" applyFont="1" applyBorder="1" applyAlignment="1">
      <alignment horizontal="center"/>
    </xf>
    <xf numFmtId="3" fontId="6" fillId="0" borderId="15" xfId="39" applyNumberFormat="1" applyFont="1" applyBorder="1" applyAlignment="1">
      <alignment horizontal="center" vertical="center"/>
    </xf>
    <xf numFmtId="3" fontId="6" fillId="0" borderId="39" xfId="39" applyNumberFormat="1" applyFont="1" applyBorder="1" applyAlignment="1">
      <alignment horizontal="center" vertical="center"/>
    </xf>
    <xf numFmtId="170" fontId="6" fillId="0" borderId="12" xfId="39" applyNumberFormat="1" applyFont="1" applyBorder="1" applyAlignment="1">
      <alignment horizontal="center" vertical="center"/>
    </xf>
    <xf numFmtId="3" fontId="6" fillId="0" borderId="0" xfId="39" applyNumberFormat="1" applyFont="1" applyFill="1"/>
    <xf numFmtId="3" fontId="11" fillId="0" borderId="0" xfId="39" applyNumberFormat="1" applyFont="1" applyBorder="1" applyAlignment="1">
      <alignment vertical="center"/>
    </xf>
    <xf numFmtId="0" fontId="26" fillId="0" borderId="0" xfId="39" applyFont="1" applyBorder="1" applyAlignment="1">
      <alignment vertical="center" wrapText="1"/>
    </xf>
    <xf numFmtId="170" fontId="20" fillId="0" borderId="0" xfId="37" applyNumberFormat="1" applyFont="1" applyFill="1" applyBorder="1" applyAlignment="1">
      <alignment horizontal="center" wrapText="1"/>
    </xf>
    <xf numFmtId="49" fontId="6" fillId="0" borderId="54" xfId="32" applyNumberFormat="1" applyFont="1" applyBorder="1" applyAlignment="1">
      <alignment horizontal="center" vertical="center"/>
    </xf>
    <xf numFmtId="168" fontId="6" fillId="0" borderId="54" xfId="33" applyNumberFormat="1" applyFont="1" applyBorder="1" applyAlignment="1">
      <alignment vertical="center"/>
    </xf>
    <xf numFmtId="168" fontId="5" fillId="0" borderId="58" xfId="33" applyNumberFormat="1" applyFont="1" applyBorder="1" applyAlignment="1">
      <alignment vertical="center"/>
    </xf>
    <xf numFmtId="168" fontId="5" fillId="0" borderId="54" xfId="33" applyNumberFormat="1" applyFont="1" applyBorder="1" applyAlignment="1">
      <alignment vertical="center"/>
    </xf>
    <xf numFmtId="3" fontId="5" fillId="0" borderId="58" xfId="31" applyNumberFormat="1" applyFont="1" applyBorder="1" applyAlignment="1">
      <alignment vertical="center"/>
    </xf>
    <xf numFmtId="168" fontId="6" fillId="0" borderId="53" xfId="33" applyNumberFormat="1" applyFont="1" applyBorder="1" applyAlignment="1">
      <alignment vertical="center"/>
    </xf>
    <xf numFmtId="168" fontId="5" fillId="0" borderId="76" xfId="33" applyNumberFormat="1" applyFont="1" applyBorder="1"/>
    <xf numFmtId="168" fontId="5" fillId="0" borderId="58" xfId="33" applyNumberFormat="1" applyFont="1" applyBorder="1"/>
    <xf numFmtId="168" fontId="5" fillId="0" borderId="69" xfId="33" applyNumberFormat="1" applyFont="1" applyBorder="1"/>
    <xf numFmtId="9" fontId="6" fillId="0" borderId="22" xfId="1297" applyFont="1" applyBorder="1" applyAlignment="1">
      <alignment vertical="center"/>
    </xf>
    <xf numFmtId="170" fontId="5" fillId="0" borderId="46" xfId="1297" applyNumberFormat="1" applyFont="1" applyBorder="1" applyAlignment="1">
      <alignment vertical="center"/>
    </xf>
    <xf numFmtId="170" fontId="5" fillId="0" borderId="22" xfId="1297" applyNumberFormat="1" applyFont="1" applyBorder="1" applyAlignment="1">
      <alignment vertical="center"/>
    </xf>
    <xf numFmtId="170" fontId="5" fillId="0" borderId="36" xfId="1297" applyNumberFormat="1" applyFont="1" applyBorder="1" applyAlignment="1">
      <alignment vertical="center"/>
    </xf>
    <xf numFmtId="170" fontId="5" fillId="0" borderId="36" xfId="1297" applyNumberFormat="1" applyFont="1" applyBorder="1"/>
    <xf numFmtId="170" fontId="5" fillId="0" borderId="46" xfId="1297" applyNumberFormat="1" applyFont="1" applyBorder="1"/>
    <xf numFmtId="170" fontId="5" fillId="0" borderId="15" xfId="1297" applyNumberFormat="1" applyFont="1" applyBorder="1"/>
    <xf numFmtId="9" fontId="6" fillId="0" borderId="22" xfId="1297" applyNumberFormat="1" applyFont="1" applyBorder="1" applyAlignment="1">
      <alignment vertical="center"/>
    </xf>
    <xf numFmtId="9" fontId="6" fillId="0" borderId="29" xfId="1297" applyNumberFormat="1" applyFont="1" applyBorder="1" applyAlignment="1">
      <alignment vertical="center"/>
    </xf>
    <xf numFmtId="9" fontId="6" fillId="0" borderId="19" xfId="1297" applyFont="1" applyBorder="1" applyAlignment="1">
      <alignment vertical="center"/>
    </xf>
    <xf numFmtId="170" fontId="6" fillId="0" borderId="19" xfId="1297" applyNumberFormat="1" applyFont="1" applyBorder="1" applyAlignment="1">
      <alignment vertical="center"/>
    </xf>
    <xf numFmtId="170" fontId="5" fillId="0" borderId="33" xfId="1297" applyNumberFormat="1" applyFont="1" applyBorder="1" applyAlignment="1">
      <alignment vertical="center"/>
    </xf>
    <xf numFmtId="170" fontId="6" fillId="0" borderId="26" xfId="1297" applyNumberFormat="1" applyFont="1" applyBorder="1" applyAlignment="1">
      <alignment vertical="center"/>
    </xf>
    <xf numFmtId="170" fontId="5" fillId="0" borderId="33" xfId="1297" applyNumberFormat="1" applyFont="1" applyBorder="1"/>
    <xf numFmtId="9" fontId="6" fillId="0" borderId="19" xfId="1297" applyFont="1" applyFill="1" applyBorder="1" applyAlignment="1">
      <alignment vertical="center"/>
    </xf>
    <xf numFmtId="9" fontId="6" fillId="0" borderId="30" xfId="1297" applyFont="1" applyBorder="1" applyAlignment="1">
      <alignment vertical="center"/>
    </xf>
    <xf numFmtId="170" fontId="5" fillId="0" borderId="0" xfId="1297" applyNumberFormat="1" applyFont="1"/>
    <xf numFmtId="183" fontId="5" fillId="0" borderId="0" xfId="31" applyNumberFormat="1" applyFont="1"/>
    <xf numFmtId="184" fontId="5" fillId="0" borderId="0" xfId="31" applyNumberFormat="1" applyFont="1"/>
    <xf numFmtId="170" fontId="5" fillId="0" borderId="0" xfId="1297" applyNumberFormat="1" applyFont="1" applyFill="1" applyBorder="1" applyAlignment="1">
      <alignment vertical="center"/>
    </xf>
    <xf numFmtId="170" fontId="5" fillId="0" borderId="19" xfId="1297" applyNumberFormat="1" applyFont="1" applyFill="1" applyBorder="1" applyAlignment="1">
      <alignment vertical="center"/>
    </xf>
    <xf numFmtId="170" fontId="5" fillId="0" borderId="33" xfId="1297" applyNumberFormat="1" applyFont="1" applyFill="1" applyBorder="1" applyAlignment="1">
      <alignment vertical="center"/>
    </xf>
    <xf numFmtId="170" fontId="5" fillId="0" borderId="0" xfId="1297" applyNumberFormat="1" applyFont="1" applyBorder="1" applyAlignment="1">
      <alignment vertical="center"/>
    </xf>
    <xf numFmtId="170" fontId="5" fillId="0" borderId="0" xfId="1297" applyNumberFormat="1" applyFont="1" applyBorder="1"/>
    <xf numFmtId="170" fontId="5" fillId="0" borderId="1" xfId="1297" applyNumberFormat="1" applyFont="1" applyBorder="1"/>
    <xf numFmtId="3" fontId="12" fillId="0" borderId="62" xfId="38" applyNumberFormat="1" applyFont="1" applyFill="1" applyBorder="1" applyAlignment="1">
      <alignment vertical="center" wrapText="1"/>
    </xf>
    <xf numFmtId="170" fontId="12" fillId="0" borderId="26" xfId="37" applyNumberFormat="1" applyFont="1" applyFill="1" applyBorder="1" applyAlignment="1">
      <alignment horizontal="right" wrapText="1"/>
    </xf>
    <xf numFmtId="170" fontId="12" fillId="0" borderId="25" xfId="37" applyNumberFormat="1" applyFont="1" applyFill="1" applyBorder="1" applyAlignment="1">
      <alignment horizontal="right" wrapText="1"/>
    </xf>
    <xf numFmtId="170" fontId="12" fillId="0" borderId="27" xfId="37" applyNumberFormat="1" applyFont="1" applyFill="1" applyBorder="1" applyAlignment="1">
      <alignment horizontal="right" wrapText="1"/>
    </xf>
    <xf numFmtId="3" fontId="3" fillId="0" borderId="0" xfId="37" applyNumberFormat="1" applyFont="1" applyFill="1"/>
    <xf numFmtId="3" fontId="83" fillId="0" borderId="0" xfId="37" applyNumberFormat="1" applyFont="1" applyFill="1"/>
    <xf numFmtId="3" fontId="18" fillId="0" borderId="0" xfId="38" applyNumberFormat="1" applyFont="1" applyFill="1"/>
    <xf numFmtId="3" fontId="18" fillId="0" borderId="0" xfId="37" applyNumberFormat="1" applyFont="1" applyFill="1"/>
    <xf numFmtId="9" fontId="18" fillId="0" borderId="0" xfId="38" applyNumberFormat="1" applyFont="1" applyFill="1"/>
    <xf numFmtId="170" fontId="18" fillId="0" borderId="0" xfId="37" applyNumberFormat="1" applyFont="1" applyFill="1"/>
    <xf numFmtId="168" fontId="84" fillId="0" borderId="0" xfId="38" applyNumberFormat="1" applyFont="1" applyFill="1"/>
    <xf numFmtId="170" fontId="9" fillId="0" borderId="0" xfId="1297" applyNumberFormat="1" applyFont="1" applyFill="1"/>
    <xf numFmtId="170" fontId="7" fillId="0" borderId="0" xfId="1297" applyNumberFormat="1" applyFont="1" applyFill="1"/>
    <xf numFmtId="170" fontId="5" fillId="0" borderId="0" xfId="1297" applyNumberFormat="1" applyFont="1" applyFill="1" applyBorder="1" applyAlignment="1">
      <alignment horizontal="right" wrapText="1"/>
    </xf>
    <xf numFmtId="3" fontId="12" fillId="0" borderId="7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/>
    </xf>
    <xf numFmtId="3" fontId="12" fillId="0" borderId="77" xfId="39" applyNumberFormat="1" applyFont="1" applyBorder="1" applyAlignment="1">
      <alignment horizontal="center"/>
    </xf>
    <xf numFmtId="170" fontId="12" fillId="0" borderId="43" xfId="39" applyNumberFormat="1" applyFont="1" applyBorder="1" applyAlignment="1">
      <alignment horizontal="center"/>
    </xf>
    <xf numFmtId="3" fontId="12" fillId="0" borderId="27" xfId="39" applyNumberFormat="1" applyFont="1" applyBorder="1" applyAlignment="1">
      <alignment horizontal="center" vertical="center"/>
    </xf>
    <xf numFmtId="3" fontId="12" fillId="0" borderId="63" xfId="39" applyNumberFormat="1" applyFont="1" applyBorder="1" applyAlignment="1">
      <alignment horizontal="center" vertical="center"/>
    </xf>
    <xf numFmtId="3" fontId="12" fillId="0" borderId="78" xfId="39" applyNumberFormat="1" applyFont="1" applyBorder="1" applyAlignment="1">
      <alignment horizontal="center"/>
    </xf>
    <xf numFmtId="3" fontId="6" fillId="0" borderId="7" xfId="39" applyNumberFormat="1" applyFont="1" applyBorder="1" applyAlignment="1">
      <alignment horizontal="center"/>
    </xf>
    <xf numFmtId="170" fontId="6" fillId="0" borderId="14" xfId="39" applyNumberFormat="1" applyFont="1" applyBorder="1" applyAlignment="1">
      <alignment horizontal="center"/>
    </xf>
    <xf numFmtId="170" fontId="12" fillId="0" borderId="0" xfId="1297" applyNumberFormat="1" applyFont="1"/>
    <xf numFmtId="3" fontId="12" fillId="0" borderId="67" xfId="38" applyNumberFormat="1" applyFont="1" applyFill="1" applyBorder="1" applyAlignment="1">
      <alignment vertical="center" wrapText="1"/>
    </xf>
    <xf numFmtId="3" fontId="12" fillId="0" borderId="63" xfId="38" applyNumberFormat="1" applyFont="1" applyFill="1" applyBorder="1" applyAlignment="1">
      <alignment vertical="center" wrapText="1"/>
    </xf>
    <xf numFmtId="3" fontId="12" fillId="0" borderId="66" xfId="38" applyNumberFormat="1" applyFont="1" applyFill="1" applyBorder="1" applyAlignment="1">
      <alignment vertical="center" wrapText="1"/>
    </xf>
    <xf numFmtId="3" fontId="12" fillId="0" borderId="22" xfId="38" applyNumberFormat="1" applyFont="1" applyFill="1" applyBorder="1" applyAlignment="1">
      <alignment vertical="center" wrapText="1"/>
    </xf>
    <xf numFmtId="3" fontId="12" fillId="0" borderId="49" xfId="38" applyNumberFormat="1" applyFont="1" applyFill="1" applyBorder="1" applyAlignment="1">
      <alignment horizontal="right" vertical="center" wrapText="1"/>
    </xf>
    <xf numFmtId="3" fontId="12" fillId="0" borderId="0" xfId="38" applyNumberFormat="1" applyFont="1" applyFill="1" applyBorder="1" applyAlignment="1">
      <alignment horizontal="right" vertical="center" wrapText="1"/>
    </xf>
    <xf numFmtId="3" fontId="12" fillId="0" borderId="46" xfId="38" applyNumberFormat="1" applyFont="1" applyFill="1" applyBorder="1" applyAlignment="1">
      <alignment horizontal="right" vertical="center" wrapText="1"/>
    </xf>
    <xf numFmtId="3" fontId="12" fillId="0" borderId="45" xfId="38" applyNumberFormat="1" applyFont="1" applyFill="1" applyBorder="1" applyAlignment="1">
      <alignment horizontal="right" vertical="center" wrapText="1"/>
    </xf>
    <xf numFmtId="3" fontId="12" fillId="0" borderId="58" xfId="38" applyNumberFormat="1" applyFont="1" applyFill="1" applyBorder="1" applyAlignment="1">
      <alignment horizontal="right" vertical="center" wrapText="1"/>
    </xf>
    <xf numFmtId="3" fontId="12" fillId="0" borderId="21" xfId="38" applyNumberFormat="1" applyFont="1" applyFill="1" applyBorder="1" applyAlignment="1">
      <alignment horizontal="right" vertical="center" wrapText="1"/>
    </xf>
    <xf numFmtId="3" fontId="12" fillId="0" borderId="31" xfId="38" applyNumberFormat="1" applyFont="1" applyFill="1" applyBorder="1" applyAlignment="1">
      <alignment horizontal="right" vertical="center" wrapText="1"/>
    </xf>
    <xf numFmtId="3" fontId="12" fillId="0" borderId="53" xfId="38" applyNumberFormat="1" applyFont="1" applyFill="1" applyBorder="1" applyAlignment="1">
      <alignment horizontal="right" vertical="center" wrapText="1"/>
    </xf>
    <xf numFmtId="3" fontId="12" fillId="0" borderId="29" xfId="39" applyNumberFormat="1" applyFont="1" applyFill="1" applyBorder="1" applyAlignment="1">
      <alignment vertical="center"/>
    </xf>
    <xf numFmtId="3" fontId="12" fillId="0" borderId="28" xfId="38" applyNumberFormat="1" applyFont="1" applyFill="1" applyBorder="1" applyAlignment="1">
      <alignment horizontal="right" vertical="center" wrapText="1"/>
    </xf>
    <xf numFmtId="3" fontId="12" fillId="0" borderId="27" xfId="38" applyNumberFormat="1" applyFont="1" applyFill="1" applyBorder="1" applyAlignment="1">
      <alignment horizontal="right" vertical="center" wrapText="1"/>
    </xf>
    <xf numFmtId="3" fontId="11" fillId="0" borderId="75" xfId="38" applyNumberFormat="1" applyFont="1" applyFill="1" applyBorder="1" applyAlignment="1">
      <alignment horizontal="right" vertical="center" wrapText="1"/>
    </xf>
    <xf numFmtId="3" fontId="11" fillId="0" borderId="44" xfId="38" applyNumberFormat="1" applyFont="1" applyFill="1" applyBorder="1" applyAlignment="1">
      <alignment horizontal="right" vertical="center" wrapText="1"/>
    </xf>
    <xf numFmtId="3" fontId="11" fillId="0" borderId="72" xfId="38" applyNumberFormat="1" applyFont="1" applyFill="1" applyBorder="1" applyAlignment="1">
      <alignment horizontal="right" vertical="center" wrapText="1"/>
    </xf>
    <xf numFmtId="3" fontId="11" fillId="0" borderId="41" xfId="38" applyNumberFormat="1" applyFont="1" applyFill="1" applyBorder="1" applyAlignment="1">
      <alignment horizontal="right" vertical="center" wrapText="1"/>
    </xf>
    <xf numFmtId="3" fontId="11" fillId="0" borderId="77" xfId="38" applyNumberFormat="1" applyFont="1" applyFill="1" applyBorder="1" applyAlignment="1">
      <alignment horizontal="right" vertical="center" wrapText="1"/>
    </xf>
    <xf numFmtId="3" fontId="12" fillId="0" borderId="62" xfId="38" applyNumberFormat="1" applyFont="1" applyFill="1" applyBorder="1" applyAlignment="1">
      <alignment horizontal="right" vertical="center" wrapText="1"/>
    </xf>
    <xf numFmtId="3" fontId="12" fillId="0" borderId="55" xfId="38" applyNumberFormat="1" applyFont="1" applyFill="1" applyBorder="1" applyAlignment="1">
      <alignment horizontal="right" vertical="center" wrapText="1"/>
    </xf>
    <xf numFmtId="3" fontId="12" fillId="0" borderId="56" xfId="38" applyNumberFormat="1" applyFont="1" applyFill="1" applyBorder="1" applyAlignment="1">
      <alignment horizontal="right" vertical="center" wrapText="1"/>
    </xf>
    <xf numFmtId="3" fontId="12" fillId="0" borderId="57" xfId="38" applyNumberFormat="1" applyFont="1" applyFill="1" applyBorder="1" applyAlignment="1">
      <alignment horizontal="right" vertical="center" wrapText="1"/>
    </xf>
    <xf numFmtId="3" fontId="12" fillId="0" borderId="18" xfId="38" applyNumberFormat="1" applyFont="1" applyFill="1" applyBorder="1" applyAlignment="1">
      <alignment horizontal="right" vertical="center" wrapText="1"/>
    </xf>
    <xf numFmtId="3" fontId="12" fillId="0" borderId="22" xfId="38" applyNumberFormat="1" applyFont="1" applyFill="1" applyBorder="1" applyAlignment="1">
      <alignment horizontal="right" vertical="center" wrapText="1"/>
    </xf>
    <xf numFmtId="3" fontId="12" fillId="0" borderId="19" xfId="38" applyNumberFormat="1" applyFont="1" applyFill="1" applyBorder="1" applyAlignment="1">
      <alignment horizontal="right" vertical="center" wrapText="1"/>
    </xf>
    <xf numFmtId="3" fontId="11" fillId="0" borderId="69" xfId="38" applyNumberFormat="1" applyFont="1" applyFill="1" applyBorder="1" applyAlignment="1">
      <alignment horizontal="right" vertical="center" wrapText="1"/>
    </xf>
    <xf numFmtId="3" fontId="11" fillId="0" borderId="1" xfId="38" applyNumberFormat="1" applyFont="1" applyFill="1" applyBorder="1" applyAlignment="1">
      <alignment horizontal="right" vertical="center" wrapText="1"/>
    </xf>
    <xf numFmtId="3" fontId="11" fillId="0" borderId="14" xfId="38" applyNumberFormat="1" applyFont="1" applyFill="1" applyBorder="1" applyAlignment="1">
      <alignment horizontal="right" vertical="center" wrapText="1"/>
    </xf>
    <xf numFmtId="3" fontId="11" fillId="0" borderId="15" xfId="38" applyNumberFormat="1" applyFont="1" applyFill="1" applyBorder="1" applyAlignment="1">
      <alignment horizontal="right" vertical="center" wrapText="1"/>
    </xf>
    <xf numFmtId="3" fontId="11" fillId="0" borderId="16" xfId="38" applyNumberFormat="1" applyFont="1" applyFill="1" applyBorder="1" applyAlignment="1">
      <alignment horizontal="right" vertical="center" wrapText="1"/>
    </xf>
    <xf numFmtId="3" fontId="11" fillId="0" borderId="42" xfId="38" applyNumberFormat="1" applyFont="1" applyFill="1" applyBorder="1" applyAlignment="1">
      <alignment horizontal="right" vertical="center" wrapText="1"/>
    </xf>
    <xf numFmtId="170" fontId="12" fillId="0" borderId="31" xfId="37" applyNumberFormat="1" applyFont="1" applyFill="1" applyBorder="1" applyAlignment="1">
      <alignment horizontal="right" vertical="center" wrapText="1"/>
    </xf>
    <xf numFmtId="170" fontId="12" fillId="0" borderId="28" xfId="37" applyNumberFormat="1" applyFont="1" applyFill="1" applyBorder="1" applyAlignment="1">
      <alignment horizontal="right" vertical="center" wrapText="1"/>
    </xf>
    <xf numFmtId="170" fontId="12" fillId="0" borderId="53" xfId="37" applyNumberFormat="1" applyFont="1" applyFill="1" applyBorder="1" applyAlignment="1">
      <alignment horizontal="right" vertical="center" wrapText="1"/>
    </xf>
    <xf numFmtId="170" fontId="12" fillId="0" borderId="27" xfId="37" applyNumberFormat="1" applyFont="1" applyFill="1" applyBorder="1" applyAlignment="1">
      <alignment horizontal="right" vertical="center" wrapText="1"/>
    </xf>
    <xf numFmtId="170" fontId="12" fillId="0" borderId="26" xfId="37" applyNumberFormat="1" applyFont="1" applyFill="1" applyBorder="1" applyAlignment="1">
      <alignment horizontal="right" vertical="center" wrapText="1"/>
    </xf>
    <xf numFmtId="170" fontId="12" fillId="0" borderId="29" xfId="37" applyNumberFormat="1" applyFont="1" applyFill="1" applyBorder="1" applyAlignment="1">
      <alignment horizontal="right" vertical="center" wrapText="1"/>
    </xf>
    <xf numFmtId="170" fontId="12" fillId="0" borderId="59" xfId="37" applyNumberFormat="1" applyFont="1" applyFill="1" applyBorder="1" applyAlignment="1">
      <alignment horizontal="right" vertical="center" wrapText="1"/>
    </xf>
    <xf numFmtId="170" fontId="12" fillId="0" borderId="64" xfId="37" applyNumberFormat="1" applyFont="1" applyFill="1" applyBorder="1" applyAlignment="1">
      <alignment wrapText="1"/>
    </xf>
    <xf numFmtId="170" fontId="12" fillId="0" borderId="43" xfId="37" applyNumberFormat="1" applyFont="1" applyFill="1" applyBorder="1" applyAlignment="1">
      <alignment horizontal="right" vertical="center" wrapText="1"/>
    </xf>
    <xf numFmtId="170" fontId="12" fillId="0" borderId="72" xfId="37" applyNumberFormat="1" applyFont="1" applyFill="1" applyBorder="1" applyAlignment="1">
      <alignment horizontal="right" vertical="center" wrapText="1"/>
    </xf>
    <xf numFmtId="170" fontId="12" fillId="0" borderId="42" xfId="37" applyNumberFormat="1" applyFont="1" applyFill="1" applyBorder="1" applyAlignment="1">
      <alignment horizontal="right" vertical="center" wrapText="1"/>
    </xf>
    <xf numFmtId="170" fontId="12" fillId="0" borderId="44" xfId="37" applyNumberFormat="1" applyFont="1" applyFill="1" applyBorder="1" applyAlignment="1">
      <alignment horizontal="right" vertical="center" wrapText="1"/>
    </xf>
    <xf numFmtId="170" fontId="12" fillId="0" borderId="77" xfId="37" applyNumberFormat="1" applyFont="1" applyFill="1" applyBorder="1" applyAlignment="1">
      <alignment horizontal="right" vertical="center" wrapText="1"/>
    </xf>
    <xf numFmtId="170" fontId="12" fillId="0" borderId="41" xfId="37" applyNumberFormat="1" applyFont="1" applyFill="1" applyBorder="1" applyAlignment="1">
      <alignment horizontal="right" vertical="center" wrapText="1"/>
    </xf>
    <xf numFmtId="3" fontId="12" fillId="0" borderId="67" xfId="39" applyNumberFormat="1" applyFont="1" applyFill="1" applyBorder="1" applyAlignment="1">
      <alignment vertical="center"/>
    </xf>
    <xf numFmtId="3" fontId="12" fillId="0" borderId="54" xfId="39" applyNumberFormat="1" applyFont="1" applyFill="1" applyBorder="1" applyAlignment="1">
      <alignment vertical="center"/>
    </xf>
    <xf numFmtId="3" fontId="12" fillId="0" borderId="22" xfId="39" applyNumberFormat="1" applyFont="1" applyFill="1" applyBorder="1" applyAlignment="1">
      <alignment vertical="center"/>
    </xf>
    <xf numFmtId="3" fontId="12" fillId="0" borderId="21" xfId="39" applyNumberFormat="1" applyFont="1" applyFill="1" applyBorder="1" applyAlignment="1">
      <alignment vertical="center"/>
    </xf>
    <xf numFmtId="3" fontId="12" fillId="0" borderId="73" xfId="39" applyNumberFormat="1" applyFont="1" applyFill="1" applyBorder="1" applyAlignment="1">
      <alignment vertical="center"/>
    </xf>
    <xf numFmtId="3" fontId="12" fillId="0" borderId="66" xfId="39" applyNumberFormat="1" applyFont="1" applyFill="1" applyBorder="1" applyAlignment="1">
      <alignment vertical="center"/>
    </xf>
    <xf numFmtId="3" fontId="12" fillId="0" borderId="56" xfId="39" applyNumberFormat="1" applyFont="1" applyFill="1" applyBorder="1" applyAlignment="1">
      <alignment vertical="center"/>
    </xf>
    <xf numFmtId="3" fontId="12" fillId="0" borderId="63" xfId="39" applyNumberFormat="1" applyFont="1" applyFill="1" applyBorder="1" applyAlignment="1">
      <alignment vertical="center"/>
    </xf>
    <xf numFmtId="3" fontId="12" fillId="0" borderId="55" xfId="40" applyNumberFormat="1" applyFont="1" applyFill="1" applyBorder="1" applyAlignment="1">
      <alignment vertical="center"/>
    </xf>
    <xf numFmtId="3" fontId="12" fillId="0" borderId="55" xfId="39" applyNumberFormat="1" applyFont="1" applyFill="1" applyBorder="1" applyAlignment="1">
      <alignment vertical="center"/>
    </xf>
    <xf numFmtId="0" fontId="12" fillId="0" borderId="68" xfId="39" applyFont="1" applyFill="1" applyBorder="1"/>
    <xf numFmtId="3" fontId="12" fillId="0" borderId="31" xfId="39" applyNumberFormat="1" applyFont="1" applyFill="1" applyBorder="1" applyAlignment="1">
      <alignment vertical="center"/>
    </xf>
    <xf numFmtId="3" fontId="12" fillId="0" borderId="53" xfId="39" applyNumberFormat="1" applyFont="1" applyFill="1" applyBorder="1" applyAlignment="1">
      <alignment vertical="center"/>
    </xf>
    <xf numFmtId="3" fontId="12" fillId="0" borderId="28" xfId="39" applyNumberFormat="1" applyFont="1" applyFill="1" applyBorder="1" applyAlignment="1">
      <alignment vertical="center"/>
    </xf>
    <xf numFmtId="3" fontId="12" fillId="0" borderId="59" xfId="39" applyNumberFormat="1" applyFont="1" applyFill="1" applyBorder="1" applyAlignment="1">
      <alignment vertical="center"/>
    </xf>
    <xf numFmtId="3" fontId="12" fillId="0" borderId="27" xfId="39" applyNumberFormat="1" applyFont="1" applyFill="1" applyBorder="1" applyAlignment="1">
      <alignment vertical="center"/>
    </xf>
    <xf numFmtId="3" fontId="12" fillId="0" borderId="28" xfId="40" applyNumberFormat="1" applyFont="1" applyFill="1" applyBorder="1" applyAlignment="1">
      <alignment vertical="center"/>
    </xf>
    <xf numFmtId="3" fontId="12" fillId="0" borderId="64" xfId="39" applyNumberFormat="1" applyFont="1" applyFill="1" applyBorder="1" applyAlignment="1">
      <alignment vertical="center"/>
    </xf>
    <xf numFmtId="3" fontId="12" fillId="0" borderId="72" xfId="39" applyNumberFormat="1" applyFont="1" applyFill="1" applyBorder="1" applyAlignment="1">
      <alignment vertical="center"/>
    </xf>
    <xf numFmtId="3" fontId="12" fillId="0" borderId="44" xfId="39" applyNumberFormat="1" applyFont="1" applyFill="1" applyBorder="1" applyAlignment="1">
      <alignment vertical="center"/>
    </xf>
    <xf numFmtId="3" fontId="12" fillId="0" borderId="42" xfId="39" applyNumberFormat="1" applyFont="1" applyFill="1" applyBorder="1" applyAlignment="1">
      <alignment vertical="center"/>
    </xf>
    <xf numFmtId="3" fontId="12" fillId="0" borderId="43" xfId="40" applyNumberFormat="1" applyFont="1" applyFill="1" applyBorder="1" applyAlignment="1">
      <alignment vertical="center"/>
    </xf>
    <xf numFmtId="3" fontId="12" fillId="0" borderId="77" xfId="39" applyNumberFormat="1" applyFont="1" applyFill="1" applyBorder="1" applyAlignment="1">
      <alignment vertical="center"/>
    </xf>
    <xf numFmtId="3" fontId="12" fillId="0" borderId="43" xfId="39" applyNumberFormat="1" applyFont="1" applyFill="1" applyBorder="1" applyAlignment="1">
      <alignment vertical="center"/>
    </xf>
    <xf numFmtId="3" fontId="11" fillId="0" borderId="75" xfId="39" applyNumberFormat="1" applyFont="1" applyFill="1" applyBorder="1" applyAlignment="1">
      <alignment vertical="center"/>
    </xf>
    <xf numFmtId="3" fontId="6" fillId="0" borderId="11" xfId="39" applyNumberFormat="1" applyFont="1" applyFill="1" applyBorder="1" applyAlignment="1">
      <alignment horizontal="right" vertical="center"/>
    </xf>
    <xf numFmtId="3" fontId="6" fillId="0" borderId="17" xfId="39" applyNumberFormat="1" applyFont="1" applyFill="1" applyBorder="1" applyAlignment="1">
      <alignment horizontal="right" vertical="center"/>
    </xf>
    <xf numFmtId="3" fontId="6" fillId="0" borderId="10" xfId="39" applyNumberFormat="1" applyFont="1" applyFill="1" applyBorder="1" applyAlignment="1">
      <alignment horizontal="right" vertical="center"/>
    </xf>
    <xf numFmtId="3" fontId="6" fillId="0" borderId="39" xfId="39" applyNumberFormat="1" applyFont="1" applyFill="1" applyBorder="1" applyAlignment="1">
      <alignment horizontal="right" vertical="center"/>
    </xf>
    <xf numFmtId="3" fontId="11" fillId="0" borderId="1" xfId="39" applyNumberFormat="1" applyFont="1" applyFill="1" applyBorder="1" applyAlignment="1">
      <alignment horizontal="right" vertical="center"/>
    </xf>
    <xf numFmtId="3" fontId="11" fillId="0" borderId="12" xfId="39" applyNumberFormat="1" applyFont="1" applyFill="1" applyBorder="1" applyAlignment="1">
      <alignment horizontal="right" vertical="center"/>
    </xf>
    <xf numFmtId="3" fontId="11" fillId="0" borderId="39" xfId="39" applyNumberFormat="1" applyFont="1" applyFill="1" applyBorder="1" applyAlignment="1">
      <alignment horizontal="right" vertical="center"/>
    </xf>
    <xf numFmtId="3" fontId="11" fillId="0" borderId="8" xfId="39" applyNumberFormat="1" applyFont="1" applyFill="1" applyBorder="1" applyAlignment="1">
      <alignment horizontal="right" vertical="center"/>
    </xf>
    <xf numFmtId="3" fontId="11" fillId="0" borderId="17" xfId="39" applyNumberFormat="1" applyFont="1" applyFill="1" applyBorder="1" applyAlignment="1">
      <alignment horizontal="right" vertical="center"/>
    </xf>
    <xf numFmtId="3" fontId="11" fillId="0" borderId="69" xfId="39" applyNumberFormat="1" applyFont="1" applyFill="1" applyBorder="1" applyAlignment="1">
      <alignment horizontal="right" vertical="center"/>
    </xf>
    <xf numFmtId="3" fontId="11" fillId="0" borderId="10" xfId="39" applyNumberFormat="1" applyFont="1" applyFill="1" applyBorder="1" applyAlignment="1">
      <alignment horizontal="right" vertical="center"/>
    </xf>
    <xf numFmtId="168" fontId="6" fillId="0" borderId="0" xfId="38" applyNumberFormat="1" applyFont="1" applyFill="1" applyBorder="1" applyAlignment="1">
      <alignment vertical="center" wrapText="1"/>
    </xf>
    <xf numFmtId="49" fontId="11" fillId="0" borderId="10" xfId="39" applyNumberFormat="1" applyFont="1" applyBorder="1" applyAlignment="1">
      <alignment horizontal="center" vertical="center" wrapText="1"/>
    </xf>
    <xf numFmtId="49" fontId="11" fillId="0" borderId="12" xfId="39" applyNumberFormat="1" applyFont="1" applyBorder="1" applyAlignment="1">
      <alignment horizontal="center" vertical="center" wrapText="1"/>
    </xf>
    <xf numFmtId="3" fontId="12" fillId="0" borderId="63" xfId="39" applyNumberFormat="1" applyFont="1" applyBorder="1" applyAlignment="1">
      <alignment horizontal="center"/>
    </xf>
    <xf numFmtId="3" fontId="12" fillId="0" borderId="21" xfId="39" applyNumberFormat="1" applyFont="1" applyBorder="1" applyAlignment="1">
      <alignment horizontal="center"/>
    </xf>
    <xf numFmtId="170" fontId="12" fillId="0" borderId="69" xfId="39" applyNumberFormat="1" applyFont="1" applyBorder="1" applyAlignment="1">
      <alignment horizontal="center"/>
    </xf>
    <xf numFmtId="170" fontId="12" fillId="0" borderId="15" xfId="39" applyNumberFormat="1" applyFont="1" applyBorder="1" applyAlignment="1">
      <alignment horizontal="center" vertical="center"/>
    </xf>
    <xf numFmtId="3" fontId="6" fillId="0" borderId="9" xfId="39" applyNumberFormat="1" applyFont="1" applyBorder="1" applyAlignment="1">
      <alignment horizontal="center"/>
    </xf>
    <xf numFmtId="170" fontId="6" fillId="0" borderId="11" xfId="39" applyNumberFormat="1" applyFont="1" applyBorder="1" applyAlignment="1">
      <alignment horizontal="center"/>
    </xf>
    <xf numFmtId="9" fontId="12" fillId="0" borderId="0" xfId="1297" applyFont="1" applyFill="1"/>
    <xf numFmtId="170" fontId="12" fillId="0" borderId="0" xfId="1297" applyNumberFormat="1" applyFont="1" applyFill="1"/>
    <xf numFmtId="3" fontId="21" fillId="0" borderId="13" xfId="36" applyNumberFormat="1" applyFont="1" applyFill="1" applyBorder="1" applyAlignment="1">
      <alignment horizontal="center" vertical="center" wrapText="1"/>
    </xf>
    <xf numFmtId="3" fontId="24" fillId="0" borderId="0" xfId="36" applyNumberFormat="1" applyFont="1" applyFill="1" applyBorder="1" applyAlignment="1">
      <alignment horizontal="center" vertical="center" wrapText="1"/>
    </xf>
    <xf numFmtId="170" fontId="24" fillId="0" borderId="0" xfId="36" applyNumberFormat="1" applyFont="1" applyFill="1" applyBorder="1" applyAlignment="1">
      <alignment horizontal="center" vertical="center" wrapText="1"/>
    </xf>
    <xf numFmtId="3" fontId="19" fillId="0" borderId="0" xfId="36" applyNumberFormat="1" applyFont="1" applyFill="1" applyBorder="1" applyAlignment="1">
      <alignment horizontal="center" vertical="center" wrapText="1"/>
    </xf>
    <xf numFmtId="0" fontId="19" fillId="0" borderId="0" xfId="36" applyFont="1" applyFill="1" applyBorder="1" applyAlignment="1">
      <alignment horizontal="center" vertical="center" wrapText="1"/>
    </xf>
    <xf numFmtId="0" fontId="24" fillId="0" borderId="0" xfId="7" applyFont="1" applyFill="1" applyAlignment="1">
      <alignment vertical="center" wrapText="1"/>
    </xf>
    <xf numFmtId="170" fontId="24" fillId="0" borderId="0" xfId="37" applyNumberFormat="1" applyFont="1" applyFill="1" applyAlignment="1">
      <alignment vertical="center" wrapText="1"/>
    </xf>
    <xf numFmtId="0" fontId="24" fillId="0" borderId="0" xfId="7" applyFont="1" applyFill="1"/>
    <xf numFmtId="0" fontId="19" fillId="0" borderId="0" xfId="7" applyFont="1" applyFill="1"/>
    <xf numFmtId="3" fontId="21" fillId="0" borderId="0" xfId="36" applyNumberFormat="1" applyFont="1" applyFill="1"/>
    <xf numFmtId="170" fontId="21" fillId="0" borderId="0" xfId="37" applyNumberFormat="1" applyFont="1" applyFill="1" applyAlignment="1">
      <alignment vertical="center" wrapText="1"/>
    </xf>
    <xf numFmtId="0" fontId="19" fillId="0" borderId="0" xfId="7" applyFont="1" applyFill="1" applyAlignment="1">
      <alignment wrapText="1"/>
    </xf>
    <xf numFmtId="0" fontId="19" fillId="0" borderId="0" xfId="7" applyFont="1" applyFill="1" applyAlignment="1">
      <alignment vertical="center" wrapText="1"/>
    </xf>
    <xf numFmtId="0" fontId="19" fillId="0" borderId="0" xfId="36" applyFont="1" applyFill="1"/>
    <xf numFmtId="170" fontId="24" fillId="0" borderId="0" xfId="37" applyNumberFormat="1" applyFont="1"/>
    <xf numFmtId="0" fontId="21" fillId="0" borderId="0" xfId="7" applyFont="1" applyFill="1"/>
    <xf numFmtId="3" fontId="28" fillId="0" borderId="0" xfId="36" applyNumberFormat="1" applyFont="1" applyFill="1" applyBorder="1" applyAlignment="1">
      <alignment horizontal="right" vertical="top" wrapText="1"/>
    </xf>
    <xf numFmtId="3" fontId="24" fillId="0" borderId="75" xfId="36" applyNumberFormat="1" applyFont="1" applyFill="1" applyBorder="1" applyAlignment="1">
      <alignment horizontal="center" vertical="center" wrapText="1"/>
    </xf>
    <xf numFmtId="170" fontId="24" fillId="0" borderId="75" xfId="36" applyNumberFormat="1" applyFont="1" applyFill="1" applyBorder="1" applyAlignment="1">
      <alignment horizontal="center" vertical="center" wrapText="1"/>
    </xf>
    <xf numFmtId="10" fontId="21" fillId="0" borderId="13" xfId="37" applyNumberFormat="1" applyFont="1" applyFill="1" applyBorder="1" applyAlignment="1">
      <alignment horizontal="center" vertical="center" wrapText="1"/>
    </xf>
    <xf numFmtId="170" fontId="21" fillId="0" borderId="75" xfId="37" applyNumberFormat="1" applyFont="1" applyFill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6" xfId="39" applyFont="1" applyBorder="1" applyAlignment="1">
      <alignment horizontal="center" vertical="center"/>
    </xf>
    <xf numFmtId="0" fontId="6" fillId="0" borderId="7" xfId="39" applyFont="1" applyBorder="1" applyAlignment="1">
      <alignment horizontal="center" vertical="center"/>
    </xf>
    <xf numFmtId="0" fontId="11" fillId="0" borderId="77" xfId="39" applyFont="1" applyBorder="1" applyAlignment="1">
      <alignment horizontal="center" vertical="center" wrapText="1"/>
    </xf>
    <xf numFmtId="3" fontId="85" fillId="2" borderId="1" xfId="1" applyNumberFormat="1" applyFont="1" applyFill="1" applyBorder="1" applyAlignment="1">
      <alignment horizontal="center" vertical="center" wrapText="1"/>
    </xf>
    <xf numFmtId="3" fontId="11" fillId="0" borderId="19" xfId="1" applyNumberFormat="1" applyFont="1" applyBorder="1" applyAlignment="1">
      <alignment horizontal="center" vertical="center" wrapText="1"/>
    </xf>
    <xf numFmtId="3" fontId="11" fillId="0" borderId="26" xfId="1" applyNumberFormat="1" applyFont="1" applyBorder="1" applyAlignment="1">
      <alignment horizontal="center" vertical="center" wrapText="1"/>
    </xf>
    <xf numFmtId="3" fontId="85" fillId="0" borderId="33" xfId="1" applyNumberFormat="1" applyFont="1" applyBorder="1" applyAlignment="1">
      <alignment horizontal="center" vertical="center" wrapText="1"/>
    </xf>
    <xf numFmtId="3" fontId="11" fillId="2" borderId="6" xfId="1" applyNumberFormat="1" applyFont="1" applyFill="1" applyBorder="1" applyAlignment="1">
      <alignment horizontal="center" vertical="center" wrapText="1"/>
    </xf>
    <xf numFmtId="3" fontId="11" fillId="0" borderId="42" xfId="1" applyNumberFormat="1" applyFont="1" applyBorder="1" applyAlignment="1">
      <alignment horizontal="center" vertical="center" wrapText="1"/>
    </xf>
    <xf numFmtId="3" fontId="11" fillId="2" borderId="1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Border="1" applyAlignment="1">
      <alignment horizontal="center" vertical="center" wrapText="1"/>
    </xf>
    <xf numFmtId="3" fontId="11" fillId="0" borderId="19" xfId="4" applyNumberFormat="1" applyFont="1" applyBorder="1" applyAlignment="1">
      <alignment horizontal="center" vertical="center" wrapText="1"/>
    </xf>
    <xf numFmtId="3" fontId="11" fillId="0" borderId="26" xfId="4" applyNumberFormat="1" applyFont="1" applyBorder="1" applyAlignment="1">
      <alignment horizontal="center" vertical="center" wrapText="1"/>
    </xf>
    <xf numFmtId="3" fontId="11" fillId="0" borderId="26" xfId="5" applyNumberFormat="1" applyFont="1" applyFill="1" applyBorder="1" applyAlignment="1">
      <alignment horizontal="center" vertical="center" wrapText="1"/>
    </xf>
    <xf numFmtId="3" fontId="11" fillId="0" borderId="26" xfId="4" applyNumberFormat="1" applyFont="1" applyFill="1" applyBorder="1" applyAlignment="1">
      <alignment horizontal="center" vertical="center" wrapText="1"/>
    </xf>
    <xf numFmtId="3" fontId="11" fillId="0" borderId="0" xfId="6" applyNumberFormat="1" applyFont="1" applyBorder="1" applyAlignment="1">
      <alignment horizontal="center" vertical="center" wrapText="1"/>
    </xf>
    <xf numFmtId="3" fontId="11" fillId="0" borderId="26" xfId="6" applyNumberFormat="1" applyFont="1" applyBorder="1" applyAlignment="1">
      <alignment horizontal="center" vertical="center" wrapText="1"/>
    </xf>
    <xf numFmtId="3" fontId="11" fillId="0" borderId="26" xfId="1" applyNumberFormat="1" applyFont="1" applyFill="1" applyBorder="1" applyAlignment="1">
      <alignment horizontal="center" vertical="center" wrapText="1"/>
    </xf>
    <xf numFmtId="3" fontId="11" fillId="0" borderId="26" xfId="6" applyNumberFormat="1" applyFont="1" applyFill="1" applyBorder="1" applyAlignment="1">
      <alignment horizontal="center" vertical="center" wrapText="1"/>
    </xf>
    <xf numFmtId="3" fontId="11" fillId="0" borderId="19" xfId="4" applyNumberFormat="1" applyFont="1" applyFill="1" applyBorder="1" applyAlignment="1">
      <alignment horizontal="center" vertical="center" wrapText="1"/>
    </xf>
    <xf numFmtId="3" fontId="11" fillId="0" borderId="64" xfId="4" applyNumberFormat="1" applyFont="1" applyBorder="1" applyAlignment="1">
      <alignment horizontal="center" vertical="center" wrapText="1"/>
    </xf>
    <xf numFmtId="3" fontId="11" fillId="0" borderId="33" xfId="4" applyNumberFormat="1" applyFont="1" applyBorder="1" applyAlignment="1">
      <alignment horizontal="center" vertical="center" wrapText="1"/>
    </xf>
    <xf numFmtId="3" fontId="11" fillId="0" borderId="33" xfId="4" applyNumberFormat="1" applyFont="1" applyFill="1" applyBorder="1" applyAlignment="1">
      <alignment horizontal="center" vertical="center" wrapText="1"/>
    </xf>
    <xf numFmtId="3" fontId="11" fillId="4" borderId="19" xfId="4" applyNumberFormat="1" applyFont="1" applyFill="1" applyBorder="1" applyAlignment="1">
      <alignment horizontal="center" vertical="center" wrapText="1"/>
    </xf>
    <xf numFmtId="3" fontId="11" fillId="4" borderId="26" xfId="4" applyNumberFormat="1" applyFont="1" applyFill="1" applyBorder="1" applyAlignment="1">
      <alignment horizontal="center" vertical="center" wrapText="1"/>
    </xf>
    <xf numFmtId="3" fontId="11" fillId="4" borderId="24" xfId="4" applyNumberFormat="1" applyFont="1" applyFill="1" applyBorder="1" applyAlignment="1">
      <alignment horizontal="center" vertical="center" wrapText="1"/>
    </xf>
    <xf numFmtId="3" fontId="11" fillId="4" borderId="0" xfId="4" applyNumberFormat="1" applyFont="1" applyFill="1" applyBorder="1" applyAlignment="1">
      <alignment horizontal="center" vertical="center" wrapText="1"/>
    </xf>
    <xf numFmtId="3" fontId="11" fillId="4" borderId="33" xfId="4" applyNumberFormat="1" applyFont="1" applyFill="1" applyBorder="1" applyAlignment="1">
      <alignment horizontal="center" vertical="center" wrapText="1"/>
    </xf>
    <xf numFmtId="0" fontId="11" fillId="0" borderId="60" xfId="39" applyFont="1" applyBorder="1" applyAlignment="1">
      <alignment horizontal="center" vertical="center" wrapText="1"/>
    </xf>
    <xf numFmtId="0" fontId="11" fillId="0" borderId="16" xfId="39" applyFont="1" applyBorder="1" applyAlignment="1">
      <alignment horizontal="center" vertical="center" wrapText="1"/>
    </xf>
    <xf numFmtId="0" fontId="11" fillId="0" borderId="43" xfId="39" applyFont="1" applyBorder="1" applyAlignment="1">
      <alignment horizontal="center" vertical="center" wrapText="1"/>
    </xf>
    <xf numFmtId="0" fontId="11" fillId="0" borderId="44" xfId="39" applyFont="1" applyBorder="1" applyAlignment="1">
      <alignment horizontal="center" vertical="center" wrapText="1"/>
    </xf>
    <xf numFmtId="0" fontId="11" fillId="0" borderId="79" xfId="39" applyFont="1" applyBorder="1" applyAlignment="1">
      <alignment horizontal="center" vertical="center" wrapText="1"/>
    </xf>
    <xf numFmtId="168" fontId="6" fillId="2" borderId="43" xfId="616" applyNumberFormat="1" applyFont="1" applyFill="1" applyBorder="1" applyAlignment="1">
      <alignment horizontal="center" vertical="center" wrapText="1"/>
    </xf>
    <xf numFmtId="168" fontId="6" fillId="2" borderId="44" xfId="616" applyNumberFormat="1" applyFont="1" applyFill="1" applyBorder="1" applyAlignment="1">
      <alignment horizontal="center" vertical="center" wrapText="1"/>
    </xf>
    <xf numFmtId="168" fontId="6" fillId="2" borderId="42" xfId="616" applyNumberFormat="1" applyFont="1" applyFill="1" applyBorder="1" applyAlignment="1">
      <alignment horizontal="center" vertical="center" wrapText="1"/>
    </xf>
    <xf numFmtId="168" fontId="6" fillId="2" borderId="77" xfId="616" applyNumberFormat="1" applyFont="1" applyFill="1" applyBorder="1" applyAlignment="1">
      <alignment horizontal="center" vertical="center" wrapText="1"/>
    </xf>
    <xf numFmtId="168" fontId="5" fillId="0" borderId="0" xfId="616" applyNumberFormat="1" applyFont="1" applyFill="1" applyBorder="1" applyAlignment="1">
      <alignment vertical="center" wrapText="1"/>
    </xf>
    <xf numFmtId="168" fontId="9" fillId="0" borderId="0" xfId="616" applyNumberFormat="1" applyFont="1" applyFill="1"/>
    <xf numFmtId="0" fontId="12" fillId="0" borderId="24" xfId="39" applyFont="1" applyBorder="1" applyAlignment="1">
      <alignment vertical="center" wrapText="1"/>
    </xf>
    <xf numFmtId="0" fontId="12" fillId="0" borderId="49" xfId="39" applyFont="1" applyBorder="1" applyAlignment="1">
      <alignment vertical="center" wrapText="1"/>
    </xf>
    <xf numFmtId="0" fontId="11" fillId="2" borderId="43" xfId="39" applyFont="1" applyFill="1" applyBorder="1" applyAlignment="1">
      <alignment horizontal="center" vertical="center" wrapText="1"/>
    </xf>
    <xf numFmtId="0" fontId="11" fillId="2" borderId="44" xfId="39" applyFont="1" applyFill="1" applyBorder="1" applyAlignment="1">
      <alignment horizontal="center" vertical="center" wrapText="1"/>
    </xf>
    <xf numFmtId="0" fontId="11" fillId="2" borderId="42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/>
    </xf>
    <xf numFmtId="49" fontId="11" fillId="0" borderId="6" xfId="39" applyNumberFormat="1" applyFont="1" applyBorder="1" applyAlignment="1">
      <alignment horizontal="center" vertical="center" wrapText="1"/>
    </xf>
    <xf numFmtId="170" fontId="12" fillId="0" borderId="65" xfId="39" applyNumberFormat="1" applyFont="1" applyBorder="1" applyAlignment="1">
      <alignment horizontal="center"/>
    </xf>
    <xf numFmtId="170" fontId="12" fillId="0" borderId="23" xfId="39" applyNumberFormat="1" applyFont="1" applyBorder="1" applyAlignment="1">
      <alignment horizontal="center"/>
    </xf>
    <xf numFmtId="170" fontId="12" fillId="0" borderId="79" xfId="39" applyNumberFormat="1" applyFont="1" applyBorder="1" applyAlignment="1">
      <alignment horizontal="center"/>
    </xf>
    <xf numFmtId="170" fontId="6" fillId="0" borderId="74" xfId="39" applyNumberFormat="1" applyFont="1" applyBorder="1" applyAlignment="1">
      <alignment horizontal="center"/>
    </xf>
    <xf numFmtId="0" fontId="12" fillId="0" borderId="1" xfId="39" applyFont="1" applyFill="1" applyBorder="1" applyAlignment="1">
      <alignment wrapText="1"/>
    </xf>
    <xf numFmtId="0" fontId="19" fillId="2" borderId="13" xfId="1298" applyFont="1" applyFill="1" applyBorder="1" applyAlignment="1">
      <alignment horizontal="center" vertical="center" wrapText="1"/>
    </xf>
    <xf numFmtId="0" fontId="19" fillId="2" borderId="71" xfId="1289" applyFont="1" applyFill="1" applyBorder="1" applyAlignment="1">
      <alignment horizontal="center" vertical="center" wrapText="1"/>
    </xf>
    <xf numFmtId="0" fontId="19" fillId="2" borderId="7" xfId="1298" applyFont="1" applyFill="1" applyBorder="1" applyAlignment="1">
      <alignment horizontal="center" vertical="center" wrapText="1"/>
    </xf>
    <xf numFmtId="0" fontId="19" fillId="2" borderId="13" xfId="1289" applyFont="1" applyFill="1" applyBorder="1" applyAlignment="1">
      <alignment horizontal="center" vertical="center" wrapText="1"/>
    </xf>
    <xf numFmtId="0" fontId="19" fillId="2" borderId="5" xfId="1298" applyFont="1" applyFill="1" applyBorder="1" applyAlignment="1">
      <alignment horizontal="center" vertical="center" wrapText="1"/>
    </xf>
    <xf numFmtId="0" fontId="24" fillId="0" borderId="71" xfId="1298" applyFont="1" applyBorder="1" applyAlignment="1">
      <alignment vertical="center" wrapText="1"/>
    </xf>
    <xf numFmtId="0" fontId="24" fillId="0" borderId="49" xfId="1298" applyFont="1" applyBorder="1" applyAlignment="1">
      <alignment vertical="center"/>
    </xf>
    <xf numFmtId="0" fontId="24" fillId="0" borderId="75" xfId="1298" applyFont="1" applyBorder="1" applyAlignment="1">
      <alignment vertical="center"/>
    </xf>
    <xf numFmtId="0" fontId="24" fillId="0" borderId="4" xfId="1298" applyFont="1" applyBorder="1"/>
    <xf numFmtId="0" fontId="24" fillId="0" borderId="47" xfId="1298" applyFont="1" applyBorder="1"/>
    <xf numFmtId="0" fontId="24" fillId="0" borderId="47" xfId="1298" applyFont="1" applyBorder="1" applyAlignment="1">
      <alignment wrapText="1"/>
    </xf>
    <xf numFmtId="0" fontId="24" fillId="0" borderId="9" xfId="1298" applyFont="1" applyBorder="1"/>
    <xf numFmtId="0" fontId="11" fillId="0" borderId="73" xfId="1298" applyFont="1" applyFill="1" applyBorder="1" applyAlignment="1">
      <alignment horizontal="center" vertical="center" wrapText="1"/>
    </xf>
    <xf numFmtId="0" fontId="11" fillId="0" borderId="59" xfId="1298" applyFont="1" applyFill="1" applyBorder="1" applyAlignment="1">
      <alignment horizontal="center" vertical="center" wrapText="1"/>
    </xf>
    <xf numFmtId="0" fontId="11" fillId="0" borderId="60" xfId="1298" applyFont="1" applyFill="1" applyBorder="1" applyAlignment="1">
      <alignment horizontal="center" vertic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0" fontId="11" fillId="0" borderId="13" xfId="1298" applyFont="1" applyFill="1" applyBorder="1" applyAlignment="1">
      <alignment horizontal="center" vertical="center" wrapText="1"/>
    </xf>
    <xf numFmtId="0" fontId="11" fillId="0" borderId="7" xfId="1298" applyFont="1" applyFill="1" applyBorder="1" applyAlignment="1">
      <alignment horizontal="center" vertical="center" wrapText="1"/>
    </xf>
    <xf numFmtId="0" fontId="11" fillId="0" borderId="42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44" xfId="1298" applyFont="1" applyFill="1" applyBorder="1" applyAlignment="1">
      <alignment horizontal="center" vertical="center" wrapText="1"/>
    </xf>
    <xf numFmtId="168" fontId="6" fillId="2" borderId="35" xfId="616" applyNumberFormat="1" applyFont="1" applyFill="1" applyBorder="1" applyAlignment="1">
      <alignment horizontal="center" vertical="center" wrapText="1"/>
    </xf>
    <xf numFmtId="168" fontId="6" fillId="2" borderId="36" xfId="616" applyNumberFormat="1" applyFont="1" applyFill="1" applyBorder="1" applyAlignment="1">
      <alignment horizontal="center" vertical="center" wrapText="1"/>
    </xf>
    <xf numFmtId="168" fontId="6" fillId="2" borderId="34" xfId="616" applyNumberFormat="1" applyFont="1" applyFill="1" applyBorder="1" applyAlignment="1">
      <alignment horizontal="center" vertical="center" wrapText="1"/>
    </xf>
    <xf numFmtId="168" fontId="5" fillId="0" borderId="61" xfId="616" applyNumberFormat="1" applyFont="1" applyFill="1" applyBorder="1" applyAlignment="1">
      <alignment vertical="center" wrapText="1"/>
    </xf>
    <xf numFmtId="168" fontId="5" fillId="0" borderId="25" xfId="616" applyNumberFormat="1" applyFont="1" applyFill="1" applyBorder="1" applyAlignment="1">
      <alignment vertical="center" wrapText="1"/>
    </xf>
    <xf numFmtId="168" fontId="6" fillId="0" borderId="40" xfId="616" applyNumberFormat="1" applyFont="1" applyFill="1" applyBorder="1" applyAlignment="1">
      <alignment vertical="center" wrapText="1"/>
    </xf>
    <xf numFmtId="0" fontId="11" fillId="0" borderId="35" xfId="1299" applyFont="1" applyFill="1" applyBorder="1" applyAlignment="1">
      <alignment horizontal="center" vertical="center" wrapText="1"/>
    </xf>
    <xf numFmtId="0" fontId="11" fillId="0" borderId="36" xfId="1299" applyFont="1" applyFill="1" applyBorder="1" applyAlignment="1">
      <alignment horizontal="center" vertical="center" wrapText="1"/>
    </xf>
    <xf numFmtId="0" fontId="11" fillId="0" borderId="33" xfId="1299" applyFont="1" applyFill="1" applyBorder="1" applyAlignment="1">
      <alignment horizontal="center" vertical="center" wrapText="1"/>
    </xf>
    <xf numFmtId="0" fontId="11" fillId="0" borderId="60" xfId="1299" applyFont="1" applyFill="1" applyBorder="1" applyAlignment="1">
      <alignment horizontal="center" vertical="center" wrapText="1"/>
    </xf>
    <xf numFmtId="0" fontId="12" fillId="0" borderId="61" xfId="1299" applyFont="1" applyFill="1" applyBorder="1" applyAlignment="1">
      <alignment vertical="center" wrapText="1"/>
    </xf>
    <xf numFmtId="0" fontId="12" fillId="0" borderId="25" xfId="1299" applyFont="1" applyFill="1" applyBorder="1" applyAlignment="1">
      <alignment vertical="center" wrapText="1"/>
    </xf>
    <xf numFmtId="0" fontId="11" fillId="0" borderId="32" xfId="1299" applyFont="1" applyFill="1" applyBorder="1" applyAlignment="1">
      <alignment vertical="center" wrapText="1"/>
    </xf>
    <xf numFmtId="0" fontId="12" fillId="0" borderId="67" xfId="1299" applyFont="1" applyFill="1" applyBorder="1" applyAlignment="1">
      <alignment vertical="center" wrapText="1"/>
    </xf>
    <xf numFmtId="0" fontId="12" fillId="0" borderId="38" xfId="1299" applyFont="1" applyFill="1" applyBorder="1" applyAlignment="1">
      <alignment vertical="center" wrapText="1"/>
    </xf>
    <xf numFmtId="0" fontId="11" fillId="0" borderId="64" xfId="1299" applyFont="1" applyFill="1" applyBorder="1" applyAlignment="1">
      <alignment vertical="center" wrapText="1"/>
    </xf>
    <xf numFmtId="0" fontId="12" fillId="0" borderId="40" xfId="1299" applyFont="1" applyFill="1" applyBorder="1" applyAlignment="1">
      <alignment vertical="center" wrapText="1"/>
    </xf>
    <xf numFmtId="0" fontId="5" fillId="0" borderId="53" xfId="31" applyFont="1" applyBorder="1"/>
    <xf numFmtId="0" fontId="6" fillId="0" borderId="0" xfId="1" applyFont="1" applyFill="1" applyBorder="1" applyAlignment="1">
      <alignment horizontal="right" wrapText="1"/>
    </xf>
    <xf numFmtId="0" fontId="14" fillId="0" borderId="28" xfId="1" applyFont="1" applyBorder="1" applyAlignment="1">
      <alignment horizontal="left" vertical="center" wrapText="1"/>
    </xf>
    <xf numFmtId="185" fontId="5" fillId="0" borderId="0" xfId="31" applyNumberFormat="1" applyFont="1"/>
    <xf numFmtId="10" fontId="5" fillId="0" borderId="0" xfId="1297" applyNumberFormat="1" applyFont="1"/>
    <xf numFmtId="170" fontId="3" fillId="0" borderId="0" xfId="1297" applyNumberFormat="1" applyFill="1"/>
    <xf numFmtId="3" fontId="9" fillId="0" borderId="0" xfId="36" applyNumberFormat="1" applyFont="1" applyFill="1"/>
    <xf numFmtId="37" fontId="9" fillId="0" borderId="73" xfId="38" applyNumberFormat="1" applyFont="1" applyFill="1" applyBorder="1" applyAlignment="1">
      <alignment horizontal="right" wrapText="1"/>
    </xf>
    <xf numFmtId="168" fontId="5" fillId="0" borderId="55" xfId="38" applyNumberFormat="1" applyFont="1" applyFill="1" applyBorder="1" applyAlignment="1">
      <alignment horizontal="right" wrapText="1"/>
    </xf>
    <xf numFmtId="168" fontId="5" fillId="0" borderId="56" xfId="38" applyNumberFormat="1" applyFont="1" applyFill="1" applyBorder="1" applyAlignment="1">
      <alignment horizontal="right" wrapText="1"/>
    </xf>
    <xf numFmtId="168" fontId="5" fillId="0" borderId="57" xfId="38" applyNumberFormat="1" applyFont="1" applyFill="1" applyBorder="1" applyAlignment="1">
      <alignment horizontal="right" wrapText="1"/>
    </xf>
    <xf numFmtId="168" fontId="9" fillId="0" borderId="55" xfId="38" applyNumberFormat="1" applyFont="1" applyBorder="1" applyAlignment="1">
      <alignment horizontal="right" wrapText="1"/>
    </xf>
    <xf numFmtId="168" fontId="9" fillId="0" borderId="56" xfId="38" applyNumberFormat="1" applyFont="1" applyBorder="1" applyAlignment="1">
      <alignment horizontal="right" wrapText="1"/>
    </xf>
    <xf numFmtId="168" fontId="9" fillId="0" borderId="57" xfId="38" applyNumberFormat="1" applyFont="1" applyBorder="1" applyAlignment="1">
      <alignment horizontal="right" wrapText="1"/>
    </xf>
    <xf numFmtId="168" fontId="9" fillId="0" borderId="55" xfId="38" applyNumberFormat="1" applyFont="1" applyFill="1" applyBorder="1" applyAlignment="1">
      <alignment horizontal="right" wrapText="1"/>
    </xf>
    <xf numFmtId="168" fontId="9" fillId="0" borderId="56" xfId="38" applyNumberFormat="1" applyFont="1" applyFill="1" applyBorder="1" applyAlignment="1">
      <alignment horizontal="right" wrapText="1"/>
    </xf>
    <xf numFmtId="168" fontId="9" fillId="0" borderId="57" xfId="38" applyNumberFormat="1" applyFont="1" applyFill="1" applyBorder="1" applyAlignment="1">
      <alignment horizontal="right" wrapText="1"/>
    </xf>
    <xf numFmtId="168" fontId="9" fillId="0" borderId="66" xfId="38" applyNumberFormat="1" applyFont="1" applyFill="1" applyBorder="1" applyAlignment="1">
      <alignment horizontal="right" wrapText="1"/>
    </xf>
    <xf numFmtId="168" fontId="9" fillId="0" borderId="65" xfId="38" applyNumberFormat="1" applyFont="1" applyFill="1" applyBorder="1" applyAlignment="1">
      <alignment horizontal="right" wrapText="1"/>
    </xf>
    <xf numFmtId="168" fontId="9" fillId="0" borderId="18" xfId="38" applyNumberFormat="1" applyFont="1" applyFill="1" applyBorder="1" applyAlignment="1">
      <alignment horizontal="right" wrapText="1"/>
    </xf>
    <xf numFmtId="168" fontId="9" fillId="0" borderId="73" xfId="38" applyNumberFormat="1" applyFont="1" applyFill="1" applyBorder="1" applyAlignment="1">
      <alignment horizontal="right" wrapText="1"/>
    </xf>
    <xf numFmtId="168" fontId="9" fillId="0" borderId="23" xfId="38" applyNumberFormat="1" applyFont="1" applyFill="1" applyBorder="1" applyAlignment="1">
      <alignment horizontal="right" wrapText="1"/>
    </xf>
    <xf numFmtId="168" fontId="5" fillId="0" borderId="73" xfId="38" applyNumberFormat="1" applyFont="1" applyFill="1" applyBorder="1" applyAlignment="1">
      <alignment horizontal="right" wrapText="1"/>
    </xf>
    <xf numFmtId="168" fontId="5" fillId="0" borderId="28" xfId="38" applyNumberFormat="1" applyFont="1" applyFill="1" applyBorder="1" applyAlignment="1">
      <alignment horizontal="right" wrapText="1"/>
    </xf>
    <xf numFmtId="168" fontId="5" fillId="0" borderId="29" xfId="38" applyNumberFormat="1" applyFont="1" applyFill="1" applyBorder="1" applyAlignment="1">
      <alignment horizontal="right" wrapText="1"/>
    </xf>
    <xf numFmtId="168" fontId="5" fillId="0" borderId="59" xfId="38" applyNumberFormat="1" applyFont="1" applyFill="1" applyBorder="1" applyAlignment="1">
      <alignment horizontal="right" wrapText="1"/>
    </xf>
    <xf numFmtId="168" fontId="9" fillId="0" borderId="28" xfId="38" applyNumberFormat="1" applyFont="1" applyFill="1" applyBorder="1" applyAlignment="1">
      <alignment horizontal="right" wrapText="1"/>
    </xf>
    <xf numFmtId="168" fontId="9" fillId="0" borderId="29" xfId="38" applyNumberFormat="1" applyFont="1" applyFill="1" applyBorder="1" applyAlignment="1">
      <alignment horizontal="right" wrapText="1"/>
    </xf>
    <xf numFmtId="168" fontId="9" fillId="0" borderId="59" xfId="38" applyNumberFormat="1" applyFont="1" applyFill="1" applyBorder="1" applyAlignment="1">
      <alignment horizontal="right" wrapText="1"/>
    </xf>
    <xf numFmtId="168" fontId="9" fillId="0" borderId="53" xfId="38" applyNumberFormat="1" applyFont="1" applyFill="1" applyBorder="1" applyAlignment="1">
      <alignment horizontal="right" wrapText="1"/>
    </xf>
    <xf numFmtId="168" fontId="9" fillId="0" borderId="30" xfId="38" applyNumberFormat="1" applyFont="1" applyFill="1" applyBorder="1" applyAlignment="1">
      <alignment horizontal="right" wrapText="1"/>
    </xf>
    <xf numFmtId="168" fontId="5" fillId="0" borderId="27" xfId="38" applyNumberFormat="1" applyFont="1" applyFill="1" applyBorder="1" applyAlignment="1">
      <alignment horizontal="right" wrapText="1"/>
    </xf>
    <xf numFmtId="168" fontId="9" fillId="0" borderId="25" xfId="38" applyNumberFormat="1" applyFont="1" applyFill="1" applyBorder="1" applyAlignment="1">
      <alignment horizontal="right" wrapText="1"/>
    </xf>
    <xf numFmtId="168" fontId="9" fillId="0" borderId="27" xfId="38" applyNumberFormat="1" applyFont="1" applyFill="1" applyBorder="1" applyAlignment="1">
      <alignment horizontal="right" wrapText="1"/>
    </xf>
    <xf numFmtId="168" fontId="6" fillId="0" borderId="43" xfId="38" applyNumberFormat="1" applyFont="1" applyFill="1" applyBorder="1" applyAlignment="1">
      <alignment horizontal="right" wrapText="1"/>
    </xf>
    <xf numFmtId="168" fontId="6" fillId="0" borderId="44" xfId="38" applyNumberFormat="1" applyFont="1" applyFill="1" applyBorder="1" applyAlignment="1">
      <alignment horizontal="right" wrapText="1"/>
    </xf>
    <xf numFmtId="168" fontId="6" fillId="0" borderId="72" xfId="38" applyNumberFormat="1" applyFont="1" applyFill="1" applyBorder="1" applyAlignment="1">
      <alignment horizontal="right" wrapText="1"/>
    </xf>
    <xf numFmtId="168" fontId="6" fillId="0" borderId="79" xfId="38" applyNumberFormat="1" applyFont="1" applyFill="1" applyBorder="1" applyAlignment="1">
      <alignment horizontal="right" wrapText="1"/>
    </xf>
    <xf numFmtId="168" fontId="5" fillId="0" borderId="22" xfId="38" applyNumberFormat="1" applyFont="1" applyFill="1" applyBorder="1" applyAlignment="1">
      <alignment horizontal="right" wrapText="1"/>
    </xf>
    <xf numFmtId="37" fontId="9" fillId="0" borderId="18" xfId="38" applyNumberFormat="1" applyFont="1" applyFill="1" applyBorder="1" applyAlignment="1">
      <alignment horizontal="right" wrapText="1"/>
    </xf>
    <xf numFmtId="37" fontId="9" fillId="0" borderId="23" xfId="38" applyNumberFormat="1" applyFont="1" applyFill="1" applyBorder="1" applyAlignment="1">
      <alignment horizontal="right" wrapText="1"/>
    </xf>
    <xf numFmtId="37" fontId="9" fillId="0" borderId="30" xfId="38" applyNumberFormat="1" applyFont="1" applyFill="1" applyBorder="1" applyAlignment="1">
      <alignment horizontal="right" wrapText="1"/>
    </xf>
    <xf numFmtId="37" fontId="9" fillId="0" borderId="25" xfId="38" applyNumberFormat="1" applyFont="1" applyFill="1" applyBorder="1" applyAlignment="1">
      <alignment horizontal="right" wrapText="1"/>
    </xf>
    <xf numFmtId="37" fontId="5" fillId="0" borderId="29" xfId="38" applyNumberFormat="1" applyFont="1" applyFill="1" applyBorder="1" applyAlignment="1">
      <alignment horizontal="right" wrapText="1"/>
    </xf>
    <xf numFmtId="37" fontId="9" fillId="0" borderId="59" xfId="38" applyNumberFormat="1" applyFont="1" applyFill="1" applyBorder="1" applyAlignment="1">
      <alignment horizontal="right" wrapText="1"/>
    </xf>
    <xf numFmtId="37" fontId="6" fillId="0" borderId="77" xfId="38" applyNumberFormat="1" applyFont="1" applyFill="1" applyBorder="1" applyAlignment="1">
      <alignment horizontal="right" wrapText="1"/>
    </xf>
    <xf numFmtId="0" fontId="12" fillId="0" borderId="28" xfId="0" applyFont="1" applyFill="1" applyBorder="1" applyAlignment="1">
      <alignment horizontal="left" vertical="center" wrapText="1"/>
    </xf>
    <xf numFmtId="3" fontId="7" fillId="2" borderId="17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wrapText="1"/>
    </xf>
    <xf numFmtId="0" fontId="5" fillId="0" borderId="50" xfId="0" applyFont="1" applyBorder="1" applyAlignment="1">
      <alignment horizontal="left" vertical="center" wrapText="1"/>
    </xf>
    <xf numFmtId="0" fontId="12" fillId="0" borderId="50" xfId="1" applyFont="1" applyBorder="1" applyAlignment="1">
      <alignment horizontal="center" vertical="center" wrapText="1"/>
    </xf>
    <xf numFmtId="1" fontId="12" fillId="0" borderId="70" xfId="1" applyNumberFormat="1" applyFont="1" applyBorder="1" applyAlignment="1">
      <alignment horizontal="center" vertical="center" wrapText="1"/>
    </xf>
    <xf numFmtId="1" fontId="12" fillId="0" borderId="4" xfId="1" applyNumberFormat="1" applyFont="1" applyBorder="1" applyAlignment="1">
      <alignment horizontal="center" vertical="center" wrapText="1"/>
    </xf>
    <xf numFmtId="3" fontId="5" fillId="0" borderId="70" xfId="1" applyNumberFormat="1" applyFont="1" applyFill="1" applyBorder="1" applyAlignment="1">
      <alignment horizontal="center" vertical="center" wrapText="1"/>
    </xf>
    <xf numFmtId="3" fontId="5" fillId="0" borderId="4" xfId="1" applyNumberFormat="1" applyFont="1" applyFill="1" applyBorder="1" applyAlignment="1">
      <alignment horizontal="center" vertical="center" wrapText="1"/>
    </xf>
    <xf numFmtId="3" fontId="6" fillId="2" borderId="71" xfId="1" applyNumberFormat="1" applyFont="1" applyFill="1" applyBorder="1" applyAlignment="1">
      <alignment horizontal="center" vertical="center" wrapText="1"/>
    </xf>
    <xf numFmtId="0" fontId="5" fillId="0" borderId="43" xfId="0" applyFont="1" applyBorder="1" applyAlignment="1">
      <alignment horizontal="left" vertical="center" wrapText="1"/>
    </xf>
    <xf numFmtId="0" fontId="12" fillId="0" borderId="72" xfId="1" applyFont="1" applyBorder="1" applyAlignment="1">
      <alignment horizontal="center" vertical="center" wrapText="1"/>
    </xf>
    <xf numFmtId="1" fontId="12" fillId="0" borderId="72" xfId="1" applyNumberFormat="1" applyFont="1" applyBorder="1" applyAlignment="1">
      <alignment horizontal="center" vertical="center" wrapText="1"/>
    </xf>
    <xf numFmtId="1" fontId="12" fillId="0" borderId="42" xfId="1" applyNumberFormat="1" applyFont="1" applyBorder="1" applyAlignment="1">
      <alignment horizontal="center" vertical="center" wrapText="1"/>
    </xf>
    <xf numFmtId="1" fontId="5" fillId="0" borderId="72" xfId="1" applyNumberFormat="1" applyFont="1" applyFill="1" applyBorder="1" applyAlignment="1">
      <alignment horizontal="center" vertical="center" wrapText="1"/>
    </xf>
    <xf numFmtId="1" fontId="5" fillId="0" borderId="42" xfId="1" applyNumberFormat="1" applyFont="1" applyFill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wrapText="1"/>
    </xf>
    <xf numFmtId="3" fontId="6" fillId="0" borderId="49" xfId="1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3" fontId="6" fillId="0" borderId="31" xfId="1" applyNumberFormat="1" applyFont="1" applyFill="1" applyBorder="1" applyAlignment="1">
      <alignment horizontal="center" vertical="center" wrapText="1"/>
    </xf>
    <xf numFmtId="3" fontId="6" fillId="0" borderId="24" xfId="1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3" fontId="6" fillId="0" borderId="64" xfId="1" applyNumberFormat="1" applyFont="1" applyFill="1" applyBorder="1" applyAlignment="1">
      <alignment horizontal="center" vertical="center" wrapText="1"/>
    </xf>
    <xf numFmtId="3" fontId="6" fillId="0" borderId="67" xfId="1" applyNumberFormat="1" applyFont="1" applyFill="1" applyBorder="1" applyAlignment="1">
      <alignment horizontal="center" vertical="center" wrapText="1"/>
    </xf>
    <xf numFmtId="0" fontId="14" fillId="0" borderId="32" xfId="1" applyFont="1" applyBorder="1" applyAlignment="1">
      <alignment horizontal="left" vertical="center" wrapText="1"/>
    </xf>
    <xf numFmtId="3" fontId="6" fillId="0" borderId="75" xfId="1" applyNumberFormat="1" applyFont="1" applyFill="1" applyBorder="1" applyAlignment="1">
      <alignment horizontal="center" vertical="center" wrapText="1"/>
    </xf>
    <xf numFmtId="3" fontId="6" fillId="0" borderId="27" xfId="1" applyNumberFormat="1" applyFont="1" applyFill="1" applyBorder="1" applyAlignment="1">
      <alignment horizontal="center" vertical="center" wrapText="1"/>
    </xf>
    <xf numFmtId="3" fontId="6" fillId="0" borderId="20" xfId="1" applyNumberFormat="1" applyFont="1" applyFill="1" applyBorder="1" applyAlignment="1">
      <alignment horizontal="center" vertical="center" wrapText="1"/>
    </xf>
    <xf numFmtId="3" fontId="6" fillId="0" borderId="38" xfId="1" applyNumberFormat="1" applyFont="1" applyFill="1" applyBorder="1" applyAlignment="1">
      <alignment horizontal="center" vertical="center" wrapText="1"/>
    </xf>
    <xf numFmtId="0" fontId="14" fillId="0" borderId="68" xfId="1" applyFont="1" applyBorder="1" applyAlignment="1">
      <alignment horizontal="left" vertical="center" wrapText="1"/>
    </xf>
    <xf numFmtId="3" fontId="6" fillId="2" borderId="75" xfId="1" applyNumberFormat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wrapText="1"/>
    </xf>
    <xf numFmtId="0" fontId="14" fillId="0" borderId="55" xfId="0" applyFont="1" applyBorder="1" applyAlignment="1">
      <alignment horizontal="left" vertical="center" wrapText="1"/>
    </xf>
    <xf numFmtId="0" fontId="12" fillId="0" borderId="20" xfId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3" fontId="6" fillId="0" borderId="13" xfId="1" applyNumberFormat="1" applyFont="1" applyFill="1" applyBorder="1" applyAlignment="1">
      <alignment horizontal="center" vertical="center" wrapText="1"/>
    </xf>
    <xf numFmtId="3" fontId="5" fillId="0" borderId="58" xfId="20" applyNumberFormat="1" applyFont="1" applyBorder="1" applyAlignment="1">
      <alignment horizontal="center" vertical="center" wrapText="1"/>
    </xf>
    <xf numFmtId="3" fontId="5" fillId="0" borderId="46" xfId="20" applyNumberFormat="1" applyFont="1" applyBorder="1" applyAlignment="1">
      <alignment horizontal="center" vertical="center" wrapText="1"/>
    </xf>
    <xf numFmtId="3" fontId="5" fillId="0" borderId="78" xfId="20" applyNumberFormat="1" applyFont="1" applyBorder="1" applyAlignment="1">
      <alignment horizontal="center" vertical="center" wrapText="1"/>
    </xf>
    <xf numFmtId="3" fontId="6" fillId="2" borderId="47" xfId="20" applyNumberFormat="1" applyFont="1" applyFill="1" applyBorder="1" applyAlignment="1">
      <alignment horizontal="center" vertical="center" wrapText="1"/>
    </xf>
    <xf numFmtId="3" fontId="11" fillId="3" borderId="13" xfId="1005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1" fillId="0" borderId="42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/>
    </xf>
    <xf numFmtId="3" fontId="11" fillId="0" borderId="26" xfId="1368" applyNumberFormat="1" applyFont="1" applyFill="1" applyBorder="1" applyAlignment="1">
      <alignment horizontal="center" vertical="center" wrapText="1"/>
    </xf>
    <xf numFmtId="3" fontId="11" fillId="0" borderId="26" xfId="1368" applyNumberFormat="1" applyFont="1" applyBorder="1" applyAlignment="1">
      <alignment horizontal="center" vertical="center" wrapText="1"/>
    </xf>
    <xf numFmtId="3" fontId="11" fillId="0" borderId="19" xfId="1368" applyNumberFormat="1" applyFont="1" applyBorder="1" applyAlignment="1">
      <alignment horizontal="center" vertical="center" wrapText="1"/>
    </xf>
    <xf numFmtId="3" fontId="6" fillId="3" borderId="13" xfId="1005" applyNumberFormat="1" applyFont="1" applyFill="1" applyBorder="1" applyAlignment="1">
      <alignment horizontal="center" vertical="center" wrapText="1"/>
    </xf>
    <xf numFmtId="3" fontId="11" fillId="2" borderId="39" xfId="1005" applyNumberFormat="1" applyFont="1" applyFill="1" applyBorder="1" applyAlignment="1">
      <alignment horizontal="center" vertical="center" wrapText="1"/>
    </xf>
    <xf numFmtId="3" fontId="11" fillId="2" borderId="17" xfId="1005" applyNumberFormat="1" applyFont="1" applyFill="1" applyBorder="1" applyAlignment="1">
      <alignment horizontal="center" vertical="center" wrapText="1"/>
    </xf>
    <xf numFmtId="3" fontId="11" fillId="2" borderId="11" xfId="1005" applyNumberFormat="1" applyFont="1" applyFill="1" applyBorder="1" applyAlignment="1">
      <alignment horizontal="center" vertical="center" wrapText="1"/>
    </xf>
    <xf numFmtId="3" fontId="12" fillId="4" borderId="35" xfId="4" applyNumberFormat="1" applyFont="1" applyFill="1" applyBorder="1" applyAlignment="1">
      <alignment horizontal="center" vertical="center" wrapText="1"/>
    </xf>
    <xf numFmtId="3" fontId="12" fillId="4" borderId="21" xfId="4" applyNumberFormat="1" applyFont="1" applyFill="1" applyBorder="1" applyAlignment="1">
      <alignment horizontal="center" vertical="center" wrapText="1"/>
    </xf>
    <xf numFmtId="3" fontId="12" fillId="4" borderId="58" xfId="4" applyNumberFormat="1" applyFont="1" applyFill="1" applyBorder="1" applyAlignment="1">
      <alignment horizontal="center" vertical="center" wrapText="1"/>
    </xf>
    <xf numFmtId="3" fontId="12" fillId="4" borderId="54" xfId="4" applyNumberFormat="1" applyFont="1" applyFill="1" applyBorder="1" applyAlignment="1">
      <alignment horizontal="center" vertical="center" wrapText="1"/>
    </xf>
    <xf numFmtId="3" fontId="11" fillId="2" borderId="10" xfId="4" applyNumberFormat="1" applyFont="1" applyFill="1" applyBorder="1" applyAlignment="1">
      <alignment horizontal="center" vertical="center" wrapText="1"/>
    </xf>
    <xf numFmtId="3" fontId="12" fillId="4" borderId="28" xfId="4" applyNumberFormat="1" applyFont="1" applyFill="1" applyBorder="1" applyAlignment="1">
      <alignment horizontal="center" vertical="center" wrapText="1"/>
    </xf>
    <xf numFmtId="3" fontId="12" fillId="4" borderId="5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Fill="1" applyBorder="1" applyAlignment="1">
      <alignment horizontal="center" vertical="center" wrapText="1"/>
    </xf>
    <xf numFmtId="3" fontId="12" fillId="0" borderId="35" xfId="4" applyNumberFormat="1" applyFont="1" applyBorder="1" applyAlignment="1">
      <alignment horizontal="center" vertical="center" wrapText="1"/>
    </xf>
    <xf numFmtId="3" fontId="12" fillId="0" borderId="47" xfId="4" applyNumberFormat="1" applyFont="1" applyFill="1" applyBorder="1" applyAlignment="1">
      <alignment horizontal="center" vertical="center" wrapText="1"/>
    </xf>
    <xf numFmtId="3" fontId="12" fillId="0" borderId="46" xfId="4" applyNumberFormat="1" applyFont="1" applyFill="1" applyBorder="1" applyAlignment="1">
      <alignment horizontal="center" vertical="center" wrapText="1"/>
    </xf>
    <xf numFmtId="3" fontId="12" fillId="0" borderId="45" xfId="4" applyNumberFormat="1" applyFont="1" applyFill="1" applyBorder="1" applyAlignment="1">
      <alignment horizontal="center" vertical="center" wrapText="1"/>
    </xf>
    <xf numFmtId="3" fontId="12" fillId="0" borderId="21" xfId="4" applyNumberFormat="1" applyFont="1" applyFill="1" applyBorder="1" applyAlignment="1">
      <alignment horizontal="center" vertical="center" wrapText="1"/>
    </xf>
    <xf numFmtId="3" fontId="11" fillId="2" borderId="1" xfId="1368" applyNumberFormat="1" applyFont="1" applyFill="1" applyBorder="1" applyAlignment="1">
      <alignment horizontal="center" vertical="center" wrapText="1"/>
    </xf>
    <xf numFmtId="3" fontId="11" fillId="2" borderId="9" xfId="1368" applyNumberFormat="1" applyFont="1" applyFill="1" applyBorder="1" applyAlignment="1">
      <alignment horizontal="center" vertical="center" wrapText="1"/>
    </xf>
    <xf numFmtId="3" fontId="11" fillId="2" borderId="15" xfId="1368" applyNumberFormat="1" applyFont="1" applyFill="1" applyBorder="1" applyAlignment="1">
      <alignment horizontal="center" vertical="center" wrapText="1"/>
    </xf>
    <xf numFmtId="3" fontId="11" fillId="2" borderId="14" xfId="1368" applyNumberFormat="1" applyFont="1" applyFill="1" applyBorder="1" applyAlignment="1">
      <alignment horizontal="center" vertical="center" wrapText="1"/>
    </xf>
    <xf numFmtId="3" fontId="12" fillId="0" borderId="42" xfId="1368" applyNumberFormat="1" applyFont="1" applyFill="1" applyBorder="1" applyAlignment="1">
      <alignment horizontal="center" vertical="center" wrapText="1"/>
    </xf>
    <xf numFmtId="3" fontId="12" fillId="0" borderId="44" xfId="1368" applyNumberFormat="1" applyFont="1" applyFill="1" applyBorder="1" applyAlignment="1">
      <alignment horizontal="center" vertical="center" wrapText="1"/>
    </xf>
    <xf numFmtId="3" fontId="12" fillId="0" borderId="43" xfId="1368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 wrapText="1"/>
    </xf>
    <xf numFmtId="3" fontId="5" fillId="0" borderId="53" xfId="6" applyNumberFormat="1" applyFont="1" applyBorder="1" applyAlignment="1">
      <alignment horizontal="center" vertical="center" wrapText="1"/>
    </xf>
    <xf numFmtId="3" fontId="5" fillId="0" borderId="28" xfId="6" applyNumberFormat="1" applyFont="1" applyBorder="1" applyAlignment="1">
      <alignment horizontal="center" vertical="center" wrapText="1"/>
    </xf>
    <xf numFmtId="3" fontId="5" fillId="0" borderId="28" xfId="6" applyNumberFormat="1" applyFont="1" applyFill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/>
    </xf>
    <xf numFmtId="3" fontId="12" fillId="0" borderId="29" xfId="1368" applyNumberFormat="1" applyFont="1" applyBorder="1" applyAlignment="1">
      <alignment horizontal="center"/>
    </xf>
    <xf numFmtId="3" fontId="12" fillId="0" borderId="28" xfId="1368" applyNumberFormat="1" applyFont="1" applyBorder="1" applyAlignment="1">
      <alignment horizontal="center"/>
    </xf>
    <xf numFmtId="0" fontId="5" fillId="0" borderId="21" xfId="0" applyFont="1" applyBorder="1" applyAlignment="1">
      <alignment horizontal="left" vertical="center" wrapText="1"/>
    </xf>
    <xf numFmtId="3" fontId="12" fillId="0" borderId="22" xfId="1368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3" fontId="12" fillId="0" borderId="27" xfId="1368" applyNumberFormat="1" applyFont="1" applyFill="1" applyBorder="1" applyAlignment="1">
      <alignment horizontal="center" vertical="center" wrapText="1"/>
    </xf>
    <xf numFmtId="3" fontId="12" fillId="0" borderId="29" xfId="1368" applyNumberFormat="1" applyFont="1" applyFill="1" applyBorder="1" applyAlignment="1">
      <alignment horizontal="center" vertical="center" wrapText="1"/>
    </xf>
    <xf numFmtId="3" fontId="12" fillId="0" borderId="28" xfId="1368" applyNumberFormat="1" applyFont="1" applyFill="1" applyBorder="1" applyAlignment="1">
      <alignment horizontal="center" vertical="center" wrapText="1"/>
    </xf>
    <xf numFmtId="0" fontId="14" fillId="0" borderId="28" xfId="887" applyFont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3" fontId="5" fillId="0" borderId="28" xfId="5" applyNumberFormat="1" applyFont="1" applyFill="1" applyBorder="1" applyAlignment="1">
      <alignment horizontal="center" vertical="center" wrapText="1"/>
    </xf>
    <xf numFmtId="3" fontId="12" fillId="0" borderId="28" xfId="6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8" xfId="1368" applyFont="1" applyBorder="1" applyAlignment="1">
      <alignment horizontal="left" vertical="center" wrapText="1"/>
    </xf>
    <xf numFmtId="3" fontId="12" fillId="0" borderId="29" xfId="1368" applyNumberFormat="1" applyFont="1" applyBorder="1" applyAlignment="1">
      <alignment horizontal="center" vertical="center" wrapText="1"/>
    </xf>
    <xf numFmtId="3" fontId="12" fillId="0" borderId="27" xfId="1368" applyNumberFormat="1" applyFont="1" applyBorder="1" applyAlignment="1">
      <alignment horizontal="center" vertical="center" wrapText="1"/>
    </xf>
    <xf numFmtId="3" fontId="12" fillId="0" borderId="53" xfId="1368" applyNumberFormat="1" applyFont="1" applyBorder="1" applyAlignment="1">
      <alignment horizontal="center" vertical="center" wrapText="1"/>
    </xf>
    <xf numFmtId="3" fontId="12" fillId="0" borderId="28" xfId="1368" applyNumberFormat="1" applyFont="1" applyBorder="1" applyAlignment="1">
      <alignment horizontal="center" vertical="center" wrapText="1"/>
    </xf>
    <xf numFmtId="3" fontId="12" fillId="0" borderId="20" xfId="1368" applyNumberFormat="1" applyFont="1" applyBorder="1" applyAlignment="1">
      <alignment horizontal="center" vertical="center" wrapText="1"/>
    </xf>
    <xf numFmtId="3" fontId="12" fillId="0" borderId="21" xfId="1368" applyNumberFormat="1" applyFont="1" applyBorder="1" applyAlignment="1">
      <alignment horizontal="center" vertical="center" wrapText="1"/>
    </xf>
    <xf numFmtId="3" fontId="12" fillId="0" borderId="58" xfId="6" applyNumberFormat="1" applyFont="1" applyBorder="1" applyAlignment="1">
      <alignment horizontal="center" vertical="center" wrapText="1"/>
    </xf>
    <xf numFmtId="3" fontId="12" fillId="0" borderId="45" xfId="6" applyNumberFormat="1" applyFont="1" applyBorder="1" applyAlignment="1">
      <alignment horizontal="center" vertical="center" wrapText="1"/>
    </xf>
    <xf numFmtId="3" fontId="12" fillId="0" borderId="53" xfId="4" applyNumberFormat="1" applyFont="1" applyFill="1" applyBorder="1" applyAlignment="1">
      <alignment horizontal="center" vertical="center" wrapText="1"/>
    </xf>
    <xf numFmtId="3" fontId="12" fillId="0" borderId="28" xfId="4" applyNumberFormat="1" applyFont="1" applyFill="1" applyBorder="1" applyAlignment="1">
      <alignment horizontal="center" vertical="center" wrapText="1"/>
    </xf>
    <xf numFmtId="3" fontId="12" fillId="0" borderId="53" xfId="5" applyNumberFormat="1" applyFont="1" applyFill="1" applyBorder="1" applyAlignment="1">
      <alignment horizontal="center" vertical="center" wrapText="1"/>
    </xf>
    <xf numFmtId="3" fontId="12" fillId="0" borderId="28" xfId="5" applyNumberFormat="1" applyFont="1" applyFill="1" applyBorder="1" applyAlignment="1">
      <alignment horizontal="center" vertical="center" wrapText="1"/>
    </xf>
    <xf numFmtId="3" fontId="12" fillId="0" borderId="54" xfId="4" applyNumberFormat="1" applyFont="1" applyBorder="1" applyAlignment="1">
      <alignment horizontal="center" vertical="center" wrapText="1"/>
    </xf>
    <xf numFmtId="3" fontId="11" fillId="2" borderId="11" xfId="1368" applyNumberFormat="1" applyFont="1" applyFill="1" applyBorder="1" applyAlignment="1">
      <alignment horizontal="center" vertical="center" wrapText="1"/>
    </xf>
    <xf numFmtId="3" fontId="12" fillId="0" borderId="53" xfId="4" applyNumberFormat="1" applyFont="1" applyBorder="1" applyAlignment="1">
      <alignment horizontal="center" vertical="center" wrapText="1"/>
    </xf>
    <xf numFmtId="3" fontId="12" fillId="0" borderId="43" xfId="4" applyNumberFormat="1" applyFont="1" applyBorder="1" applyAlignment="1">
      <alignment horizontal="center" vertical="center" wrapText="1"/>
    </xf>
    <xf numFmtId="3" fontId="12" fillId="0" borderId="28" xfId="4" applyNumberFormat="1" applyFont="1" applyBorder="1" applyAlignment="1">
      <alignment horizontal="center" vertical="center" wrapText="1"/>
    </xf>
    <xf numFmtId="3" fontId="12" fillId="0" borderId="21" xfId="4" applyNumberFormat="1" applyFont="1" applyBorder="1" applyAlignment="1">
      <alignment horizontal="center" vertical="center" wrapText="1"/>
    </xf>
    <xf numFmtId="3" fontId="11" fillId="2" borderId="3" xfId="1368" applyNumberFormat="1" applyFont="1" applyFill="1" applyBorder="1" applyAlignment="1">
      <alignment horizontal="center" vertical="center" wrapText="1"/>
    </xf>
    <xf numFmtId="3" fontId="11" fillId="2" borderId="4" xfId="1368" applyNumberFormat="1" applyFont="1" applyFill="1" applyBorder="1" applyAlignment="1">
      <alignment horizontal="center" vertical="center" wrapText="1"/>
    </xf>
    <xf numFmtId="3" fontId="11" fillId="2" borderId="51" xfId="1368" applyNumberFormat="1" applyFont="1" applyFill="1" applyBorder="1" applyAlignment="1">
      <alignment horizontal="center" vertical="center" wrapText="1"/>
    </xf>
    <xf numFmtId="3" fontId="11" fillId="2" borderId="50" xfId="1368" applyNumberFormat="1" applyFont="1" applyFill="1" applyBorder="1" applyAlignment="1">
      <alignment horizontal="center" vertical="center" wrapText="1"/>
    </xf>
    <xf numFmtId="3" fontId="11" fillId="2" borderId="6" xfId="1368" applyNumberFormat="1" applyFont="1" applyFill="1" applyBorder="1" applyAlignment="1">
      <alignment horizontal="center" vertical="center" wrapText="1"/>
    </xf>
    <xf numFmtId="3" fontId="11" fillId="2" borderId="7" xfId="1368" applyNumberFormat="1" applyFont="1" applyFill="1" applyBorder="1" applyAlignment="1">
      <alignment horizontal="center" vertical="center" wrapText="1"/>
    </xf>
    <xf numFmtId="3" fontId="11" fillId="2" borderId="17" xfId="1368" applyNumberFormat="1" applyFont="1" applyFill="1" applyBorder="1" applyAlignment="1">
      <alignment horizontal="center" vertical="center" wrapText="1"/>
    </xf>
    <xf numFmtId="3" fontId="11" fillId="2" borderId="10" xfId="1368" applyNumberFormat="1" applyFont="1" applyFill="1" applyBorder="1" applyAlignment="1">
      <alignment horizontal="center" vertical="center" wrapText="1"/>
    </xf>
    <xf numFmtId="3" fontId="5" fillId="0" borderId="45" xfId="1" applyNumberFormat="1" applyFont="1" applyBorder="1" applyAlignment="1">
      <alignment horizontal="center" vertical="center" wrapText="1"/>
    </xf>
    <xf numFmtId="3" fontId="5" fillId="0" borderId="43" xfId="1" applyNumberFormat="1" applyFont="1" applyBorder="1" applyAlignment="1">
      <alignment horizontal="center" vertical="center" wrapText="1"/>
    </xf>
    <xf numFmtId="3" fontId="9" fillId="0" borderId="35" xfId="1" applyNumberFormat="1" applyFont="1" applyBorder="1" applyAlignment="1">
      <alignment horizontal="center" vertical="center" wrapText="1"/>
    </xf>
    <xf numFmtId="3" fontId="5" fillId="0" borderId="28" xfId="1" applyNumberFormat="1" applyFont="1" applyBorder="1" applyAlignment="1">
      <alignment horizontal="center" vertical="center" wrapText="1"/>
    </xf>
    <xf numFmtId="3" fontId="5" fillId="0" borderId="21" xfId="1" applyNumberFormat="1" applyFont="1" applyBorder="1" applyAlignment="1">
      <alignment horizontal="center" vertical="center" wrapText="1"/>
    </xf>
    <xf numFmtId="3" fontId="7" fillId="2" borderId="7" xfId="1" applyNumberFormat="1" applyFont="1" applyFill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vertical="center" wrapText="1"/>
    </xf>
    <xf numFmtId="3" fontId="6" fillId="2" borderId="59" xfId="2" applyNumberFormat="1" applyFont="1" applyFill="1" applyBorder="1" applyAlignment="1">
      <alignment horizontal="center" vertical="center" wrapText="1"/>
    </xf>
    <xf numFmtId="3" fontId="5" fillId="0" borderId="22" xfId="5" applyNumberFormat="1" applyFont="1" applyFill="1" applyBorder="1" applyAlignment="1">
      <alignment horizontal="center" vertical="center" wrapText="1"/>
    </xf>
    <xf numFmtId="3" fontId="5" fillId="0" borderId="21" xfId="5" applyNumberFormat="1" applyFont="1" applyFill="1" applyBorder="1" applyAlignment="1">
      <alignment horizontal="center" vertical="center" wrapText="1"/>
    </xf>
    <xf numFmtId="3" fontId="6" fillId="3" borderId="10" xfId="2" applyNumberFormat="1" applyFont="1" applyFill="1" applyBorder="1" applyAlignment="1">
      <alignment horizontal="center" vertical="center" wrapText="1"/>
    </xf>
    <xf numFmtId="3" fontId="6" fillId="3" borderId="17" xfId="2" applyNumberFormat="1" applyFont="1" applyFill="1" applyBorder="1" applyAlignment="1">
      <alignment horizontal="center" vertical="center" wrapText="1"/>
    </xf>
    <xf numFmtId="3" fontId="6" fillId="3" borderId="12" xfId="2" applyNumberFormat="1" applyFont="1" applyFill="1" applyBorder="1" applyAlignment="1">
      <alignment horizontal="center" vertical="center" wrapText="1"/>
    </xf>
    <xf numFmtId="3" fontId="5" fillId="0" borderId="54" xfId="2" applyNumberFormat="1" applyFont="1" applyFill="1" applyBorder="1" applyAlignment="1">
      <alignment horizontal="center" vertical="center" wrapText="1"/>
    </xf>
    <xf numFmtId="3" fontId="5" fillId="0" borderId="53" xfId="2" applyNumberFormat="1" applyFont="1" applyBorder="1" applyAlignment="1">
      <alignment horizontal="center" vertical="center" wrapText="1"/>
    </xf>
    <xf numFmtId="3" fontId="5" fillId="0" borderId="53" xfId="2" applyNumberFormat="1" applyFont="1" applyFill="1" applyBorder="1" applyAlignment="1">
      <alignment horizontal="center" vertical="center" wrapText="1"/>
    </xf>
    <xf numFmtId="3" fontId="5" fillId="0" borderId="76" xfId="2" applyNumberFormat="1" applyFont="1" applyFill="1" applyBorder="1" applyAlignment="1">
      <alignment horizontal="center" vertical="center" wrapText="1"/>
    </xf>
    <xf numFmtId="3" fontId="5" fillId="0" borderId="54" xfId="2" applyNumberFormat="1" applyFont="1" applyBorder="1" applyAlignment="1">
      <alignment horizontal="center" vertical="center" wrapText="1"/>
    </xf>
    <xf numFmtId="3" fontId="5" fillId="0" borderId="76" xfId="2" applyNumberFormat="1" applyFont="1" applyBorder="1" applyAlignment="1">
      <alignment horizontal="center" vertical="center" wrapText="1"/>
    </xf>
    <xf numFmtId="3" fontId="12" fillId="0" borderId="55" xfId="1368" applyNumberFormat="1" applyFont="1" applyBorder="1" applyAlignment="1">
      <alignment horizontal="center" vertical="center" wrapText="1"/>
    </xf>
    <xf numFmtId="3" fontId="12" fillId="0" borderId="66" xfId="1368" applyNumberFormat="1" applyFont="1" applyBorder="1" applyAlignment="1">
      <alignment horizontal="center" vertical="center" wrapText="1"/>
    </xf>
    <xf numFmtId="3" fontId="12" fillId="0" borderId="43" xfId="1368" applyNumberFormat="1" applyFont="1" applyBorder="1" applyAlignment="1">
      <alignment horizontal="center" vertical="center" wrapText="1"/>
    </xf>
    <xf numFmtId="3" fontId="12" fillId="0" borderId="44" xfId="1368" applyNumberFormat="1" applyFont="1" applyBorder="1" applyAlignment="1">
      <alignment horizontal="center" vertical="center" wrapText="1"/>
    </xf>
    <xf numFmtId="3" fontId="12" fillId="0" borderId="62" xfId="1368" applyNumberFormat="1" applyFont="1" applyBorder="1" applyAlignment="1">
      <alignment horizontal="center" vertical="center" wrapText="1"/>
    </xf>
    <xf numFmtId="3" fontId="12" fillId="0" borderId="26" xfId="1368" applyNumberFormat="1" applyFont="1" applyBorder="1" applyAlignment="1">
      <alignment horizontal="center" vertical="center" wrapText="1"/>
    </xf>
    <xf numFmtId="3" fontId="5" fillId="0" borderId="26" xfId="1" applyNumberFormat="1" applyFont="1" applyBorder="1" applyAlignment="1">
      <alignment horizontal="center" vertical="center" wrapText="1"/>
    </xf>
    <xf numFmtId="3" fontId="12" fillId="0" borderId="26" xfId="6" applyNumberFormat="1" applyFont="1" applyBorder="1" applyAlignment="1">
      <alignment horizontal="center" vertical="center" wrapText="1"/>
    </xf>
    <xf numFmtId="3" fontId="5" fillId="0" borderId="33" xfId="1" applyNumberFormat="1" applyFont="1" applyFill="1" applyBorder="1" applyAlignment="1">
      <alignment horizontal="center" vertical="center" wrapText="1"/>
    </xf>
    <xf numFmtId="3" fontId="12" fillId="0" borderId="30" xfId="5" applyNumberFormat="1" applyFont="1" applyFill="1" applyBorder="1" applyAlignment="1">
      <alignment horizontal="center" vertical="center" wrapText="1"/>
    </xf>
    <xf numFmtId="3" fontId="5" fillId="0" borderId="19" xfId="5" applyNumberFormat="1" applyFont="1" applyFill="1" applyBorder="1" applyAlignment="1">
      <alignment horizontal="center" vertical="center" wrapText="1"/>
    </xf>
    <xf numFmtId="3" fontId="5" fillId="0" borderId="26" xfId="5" applyNumberFormat="1" applyFont="1" applyFill="1" applyBorder="1" applyAlignment="1">
      <alignment horizontal="center" vertical="center" wrapText="1"/>
    </xf>
    <xf numFmtId="3" fontId="12" fillId="0" borderId="26" xfId="1368" applyNumberFormat="1" applyFont="1" applyFill="1" applyBorder="1" applyAlignment="1">
      <alignment horizontal="center" vertical="center" wrapText="1"/>
    </xf>
    <xf numFmtId="3" fontId="12" fillId="0" borderId="41" xfId="1368" applyNumberFormat="1" applyFont="1" applyBorder="1" applyAlignment="1">
      <alignment horizontal="center" vertical="center" wrapText="1"/>
    </xf>
    <xf numFmtId="3" fontId="11" fillId="0" borderId="67" xfId="1368" applyNumberFormat="1" applyFont="1" applyBorder="1" applyAlignment="1">
      <alignment horizontal="center" vertical="center" wrapText="1"/>
    </xf>
    <xf numFmtId="3" fontId="11" fillId="0" borderId="31" xfId="1368" applyNumberFormat="1" applyFont="1" applyBorder="1" applyAlignment="1">
      <alignment horizontal="center" vertical="center" wrapText="1"/>
    </xf>
    <xf numFmtId="3" fontId="11" fillId="0" borderId="31" xfId="1" applyNumberFormat="1" applyFont="1" applyBorder="1" applyAlignment="1">
      <alignment horizontal="center" vertical="center" wrapText="1"/>
    </xf>
    <xf numFmtId="3" fontId="11" fillId="0" borderId="31" xfId="6" applyNumberFormat="1" applyFont="1" applyBorder="1" applyAlignment="1">
      <alignment horizontal="center" vertical="center" wrapText="1"/>
    </xf>
    <xf numFmtId="3" fontId="11" fillId="0" borderId="38" xfId="1" applyNumberFormat="1" applyFont="1" applyFill="1" applyBorder="1" applyAlignment="1">
      <alignment horizontal="center" vertical="center" wrapText="1"/>
    </xf>
    <xf numFmtId="3" fontId="11" fillId="0" borderId="31" xfId="5" applyNumberFormat="1" applyFont="1" applyFill="1" applyBorder="1" applyAlignment="1">
      <alignment horizontal="center" vertical="center" wrapText="1"/>
    </xf>
    <xf numFmtId="3" fontId="11" fillId="0" borderId="24" xfId="5" applyNumberFormat="1" applyFont="1" applyFill="1" applyBorder="1" applyAlignment="1">
      <alignment horizontal="center" vertical="center" wrapText="1"/>
    </xf>
    <xf numFmtId="3" fontId="11" fillId="0" borderId="31" xfId="1368" applyNumberFormat="1" applyFont="1" applyFill="1" applyBorder="1" applyAlignment="1">
      <alignment horizontal="center" vertical="center" wrapText="1"/>
    </xf>
    <xf numFmtId="3" fontId="11" fillId="0" borderId="64" xfId="1368" applyNumberFormat="1" applyFont="1" applyBorder="1" applyAlignment="1">
      <alignment horizontal="center" vertical="center" wrapText="1"/>
    </xf>
    <xf numFmtId="0" fontId="9" fillId="0" borderId="0" xfId="49" applyFont="1"/>
    <xf numFmtId="0" fontId="25" fillId="0" borderId="0" xfId="51" applyFont="1" applyAlignment="1">
      <alignment horizontal="center"/>
    </xf>
    <xf numFmtId="0" fontId="7" fillId="0" borderId="0" xfId="49" applyFont="1"/>
    <xf numFmtId="0" fontId="7" fillId="65" borderId="8" xfId="0" applyFont="1" applyFill="1" applyBorder="1" applyAlignment="1">
      <alignment horizontal="center" vertical="center" wrapText="1"/>
    </xf>
    <xf numFmtId="0" fontId="7" fillId="65" borderId="17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5" fillId="0" borderId="24" xfId="51" applyFont="1" applyFill="1" applyBorder="1" applyAlignment="1">
      <alignment horizontal="left" vertical="center" wrapText="1"/>
    </xf>
    <xf numFmtId="3" fontId="9" fillId="0" borderId="61" xfId="49" applyNumberFormat="1" applyFont="1" applyBorder="1" applyAlignment="1">
      <alignment horizontal="center" vertical="center"/>
    </xf>
    <xf numFmtId="3" fontId="9" fillId="0" borderId="56" xfId="49" applyNumberFormat="1" applyFont="1" applyBorder="1" applyAlignment="1">
      <alignment horizontal="center" vertical="center"/>
    </xf>
    <xf numFmtId="3" fontId="9" fillId="0" borderId="63" xfId="49" applyNumberFormat="1" applyFont="1" applyBorder="1" applyAlignment="1">
      <alignment horizontal="center" vertical="center"/>
    </xf>
    <xf numFmtId="0" fontId="5" fillId="0" borderId="31" xfId="51" applyFont="1" applyFill="1" applyBorder="1" applyAlignment="1">
      <alignment horizontal="left" vertical="center" wrapText="1"/>
    </xf>
    <xf numFmtId="3" fontId="9" fillId="0" borderId="25" xfId="49" applyNumberFormat="1" applyFont="1" applyBorder="1" applyAlignment="1">
      <alignment horizontal="center" vertical="center"/>
    </xf>
    <xf numFmtId="3" fontId="9" fillId="0" borderId="29" xfId="49" applyNumberFormat="1" applyFont="1" applyBorder="1" applyAlignment="1">
      <alignment horizontal="center" vertical="center"/>
    </xf>
    <xf numFmtId="3" fontId="9" fillId="0" borderId="27" xfId="49" applyNumberFormat="1" applyFont="1" applyBorder="1" applyAlignment="1">
      <alignment horizontal="center" vertical="center"/>
    </xf>
    <xf numFmtId="0" fontId="5" fillId="0" borderId="38" xfId="51" applyFont="1" applyFill="1" applyBorder="1" applyAlignment="1">
      <alignment horizontal="left" vertical="center" wrapText="1"/>
    </xf>
    <xf numFmtId="3" fontId="9" fillId="0" borderId="40" xfId="49" applyNumberFormat="1" applyFont="1" applyBorder="1" applyAlignment="1">
      <alignment horizontal="center" vertical="center"/>
    </xf>
    <xf numFmtId="3" fontId="9" fillId="0" borderId="44" xfId="49" applyNumberFormat="1" applyFont="1" applyBorder="1" applyAlignment="1">
      <alignment horizontal="center" vertical="center"/>
    </xf>
    <xf numFmtId="3" fontId="9" fillId="0" borderId="42" xfId="49" applyNumberFormat="1" applyFont="1" applyBorder="1" applyAlignment="1">
      <alignment horizontal="center" vertical="center"/>
    </xf>
    <xf numFmtId="0" fontId="6" fillId="2" borderId="13" xfId="51" applyFont="1" applyFill="1" applyBorder="1" applyAlignment="1">
      <alignment horizontal="center" vertical="center" wrapText="1"/>
    </xf>
    <xf numFmtId="3" fontId="7" fillId="2" borderId="5" xfId="49" applyNumberFormat="1" applyFont="1" applyFill="1" applyBorder="1" applyAlignment="1">
      <alignment horizontal="center" vertical="center"/>
    </xf>
    <xf numFmtId="3" fontId="7" fillId="2" borderId="17" xfId="49" applyNumberFormat="1" applyFont="1" applyFill="1" applyBorder="1" applyAlignment="1">
      <alignment horizontal="center" vertical="center"/>
    </xf>
    <xf numFmtId="3" fontId="7" fillId="2" borderId="7" xfId="49" applyNumberFormat="1" applyFont="1" applyFill="1" applyBorder="1" applyAlignment="1">
      <alignment horizontal="center" vertical="center"/>
    </xf>
    <xf numFmtId="0" fontId="9" fillId="0" borderId="0" xfId="1341" applyFont="1"/>
    <xf numFmtId="0" fontId="85" fillId="0" borderId="0" xfId="0" applyFont="1"/>
    <xf numFmtId="0" fontId="9" fillId="0" borderId="0" xfId="0" applyFont="1"/>
    <xf numFmtId="0" fontId="9" fillId="0" borderId="0" xfId="1341" applyFont="1" applyAlignment="1">
      <alignment vertical="center"/>
    </xf>
    <xf numFmtId="0" fontId="9" fillId="0" borderId="0" xfId="1341" applyFont="1" applyFill="1" applyAlignment="1">
      <alignment vertical="center"/>
    </xf>
    <xf numFmtId="0" fontId="6" fillId="0" borderId="0" xfId="1341" applyFont="1" applyFill="1" applyAlignment="1">
      <alignment horizontal="right" vertical="center"/>
    </xf>
    <xf numFmtId="0" fontId="9" fillId="0" borderId="1" xfId="1341" applyFont="1" applyBorder="1" applyAlignment="1">
      <alignment vertical="center"/>
    </xf>
    <xf numFmtId="0" fontId="22" fillId="0" borderId="0" xfId="1341" applyFont="1" applyFill="1" applyAlignment="1">
      <alignment vertical="center" wrapText="1" readingOrder="1"/>
    </xf>
    <xf numFmtId="0" fontId="22" fillId="0" borderId="0" xfId="32" applyFont="1" applyFill="1" applyBorder="1" applyAlignment="1">
      <alignment horizontal="right" vertical="center" wrapText="1" readingOrder="1"/>
    </xf>
    <xf numFmtId="0" fontId="6" fillId="65" borderId="13" xfId="32" applyFont="1" applyFill="1" applyBorder="1" applyAlignment="1">
      <alignment horizontal="center" vertical="center" wrapText="1"/>
    </xf>
    <xf numFmtId="0" fontId="7" fillId="65" borderId="5" xfId="0" applyFont="1" applyFill="1" applyBorder="1" applyAlignment="1">
      <alignment horizontal="center" vertical="center" wrapText="1"/>
    </xf>
    <xf numFmtId="0" fontId="7" fillId="65" borderId="7" xfId="0" applyFont="1" applyFill="1" applyBorder="1" applyAlignment="1">
      <alignment horizontal="center" vertical="center" wrapText="1"/>
    </xf>
    <xf numFmtId="0" fontId="22" fillId="0" borderId="0" xfId="1341" applyFont="1" applyFill="1" applyBorder="1" applyAlignment="1">
      <alignment vertical="center" wrapText="1" readingOrder="1"/>
    </xf>
    <xf numFmtId="0" fontId="5" fillId="0" borderId="24" xfId="32" applyFont="1" applyFill="1" applyBorder="1" applyAlignment="1">
      <alignment horizontal="left" vertical="center" wrapText="1"/>
    </xf>
    <xf numFmtId="3" fontId="22" fillId="0" borderId="55" xfId="1341" applyNumberFormat="1" applyFont="1" applyFill="1" applyBorder="1" applyAlignment="1">
      <alignment horizontal="center" vertical="center" wrapText="1"/>
    </xf>
    <xf numFmtId="3" fontId="22" fillId="0" borderId="56" xfId="1341" applyNumberFormat="1" applyFont="1" applyFill="1" applyBorder="1" applyAlignment="1">
      <alignment horizontal="center" vertical="center" wrapText="1"/>
    </xf>
    <xf numFmtId="3" fontId="22" fillId="0" borderId="57" xfId="1341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horizontal="left" vertical="center" wrapText="1"/>
    </xf>
    <xf numFmtId="3" fontId="22" fillId="0" borderId="28" xfId="1341" applyNumberFormat="1" applyFont="1" applyFill="1" applyBorder="1" applyAlignment="1">
      <alignment horizontal="center" vertical="center" wrapText="1"/>
    </xf>
    <xf numFmtId="3" fontId="22" fillId="0" borderId="29" xfId="1341" applyNumberFormat="1" applyFont="1" applyFill="1" applyBorder="1" applyAlignment="1">
      <alignment horizontal="center" vertical="center" wrapText="1"/>
    </xf>
    <xf numFmtId="3" fontId="22" fillId="0" borderId="59" xfId="1341" applyNumberFormat="1" applyFont="1" applyFill="1" applyBorder="1" applyAlignment="1">
      <alignment horizontal="center" vertical="center" wrapText="1"/>
    </xf>
    <xf numFmtId="0" fontId="5" fillId="0" borderId="38" xfId="32" applyFont="1" applyFill="1" applyBorder="1" applyAlignment="1">
      <alignment horizontal="left" vertical="center" wrapText="1"/>
    </xf>
    <xf numFmtId="3" fontId="22" fillId="0" borderId="35" xfId="1341" applyNumberFormat="1" applyFont="1" applyFill="1" applyBorder="1" applyAlignment="1">
      <alignment horizontal="center" vertical="center" wrapText="1"/>
    </xf>
    <xf numFmtId="3" fontId="22" fillId="0" borderId="36" xfId="1341" applyNumberFormat="1" applyFont="1" applyFill="1" applyBorder="1" applyAlignment="1">
      <alignment horizontal="center" vertical="center" wrapText="1"/>
    </xf>
    <xf numFmtId="3" fontId="22" fillId="0" borderId="60" xfId="1341" applyNumberFormat="1" applyFont="1" applyFill="1" applyBorder="1" applyAlignment="1">
      <alignment horizontal="center" vertical="center" wrapText="1"/>
    </xf>
    <xf numFmtId="0" fontId="6" fillId="2" borderId="13" xfId="32" applyFont="1" applyFill="1" applyBorder="1" applyAlignment="1">
      <alignment horizontal="center" vertical="center" wrapText="1"/>
    </xf>
    <xf numFmtId="3" fontId="21" fillId="2" borderId="10" xfId="1341" applyNumberFormat="1" applyFont="1" applyFill="1" applyBorder="1" applyAlignment="1">
      <alignment horizontal="center" vertical="center" wrapText="1"/>
    </xf>
    <xf numFmtId="3" fontId="9" fillId="0" borderId="0" xfId="1341" applyNumberFormat="1" applyFont="1" applyFill="1" applyAlignment="1">
      <alignment vertical="center"/>
    </xf>
    <xf numFmtId="0" fontId="7" fillId="0" borderId="0" xfId="1341" applyFont="1" applyAlignment="1">
      <alignment vertical="center"/>
    </xf>
    <xf numFmtId="3" fontId="28" fillId="0" borderId="0" xfId="887" applyNumberFormat="1" applyFont="1" applyAlignment="1">
      <alignment vertical="top"/>
    </xf>
    <xf numFmtId="0" fontId="6" fillId="65" borderId="5" xfId="32" applyFont="1" applyFill="1" applyBorder="1" applyAlignment="1">
      <alignment horizontal="center" vertical="center" wrapText="1"/>
    </xf>
    <xf numFmtId="0" fontId="6" fillId="65" borderId="17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3" fontId="5" fillId="0" borderId="56" xfId="1341" applyNumberFormat="1" applyFont="1" applyFill="1" applyBorder="1" applyAlignment="1">
      <alignment horizontal="center" vertical="center" wrapText="1"/>
    </xf>
    <xf numFmtId="3" fontId="9" fillId="0" borderId="57" xfId="1341" applyNumberFormat="1" applyFont="1" applyFill="1" applyBorder="1" applyAlignment="1">
      <alignment horizontal="center" vertical="center"/>
    </xf>
    <xf numFmtId="3" fontId="5" fillId="0" borderId="29" xfId="1341" applyNumberFormat="1" applyFont="1" applyFill="1" applyBorder="1" applyAlignment="1">
      <alignment horizontal="center" vertical="center" wrapText="1"/>
    </xf>
    <xf numFmtId="3" fontId="9" fillId="0" borderId="59" xfId="1341" applyNumberFormat="1" applyFont="1" applyFill="1" applyBorder="1" applyAlignment="1">
      <alignment horizontal="center" vertical="center"/>
    </xf>
    <xf numFmtId="3" fontId="5" fillId="0" borderId="36" xfId="1341" applyNumberFormat="1" applyFont="1" applyFill="1" applyBorder="1" applyAlignment="1">
      <alignment horizontal="center" vertical="center" wrapText="1"/>
    </xf>
    <xf numFmtId="3" fontId="9" fillId="0" borderId="60" xfId="1341" applyNumberFormat="1" applyFont="1" applyFill="1" applyBorder="1" applyAlignment="1">
      <alignment horizontal="center" vertical="center"/>
    </xf>
    <xf numFmtId="3" fontId="6" fillId="2" borderId="10" xfId="1341" applyNumberFormat="1" applyFont="1" applyFill="1" applyBorder="1" applyAlignment="1">
      <alignment horizontal="center" vertical="center" wrapText="1"/>
    </xf>
    <xf numFmtId="0" fontId="88" fillId="0" borderId="0" xfId="1341" applyFont="1" applyFill="1" applyAlignment="1">
      <alignment vertical="center"/>
    </xf>
    <xf numFmtId="0" fontId="22" fillId="0" borderId="0" xfId="1341" applyFont="1" applyAlignment="1">
      <alignment vertical="center" wrapText="1"/>
    </xf>
    <xf numFmtId="0" fontId="6" fillId="0" borderId="0" xfId="1341" applyFont="1" applyAlignment="1">
      <alignment horizontal="right" vertical="center" wrapText="1"/>
    </xf>
    <xf numFmtId="0" fontId="89" fillId="0" borderId="0" xfId="1341" applyFont="1" applyAlignment="1">
      <alignment vertical="center" wrapText="1"/>
    </xf>
    <xf numFmtId="0" fontId="90" fillId="0" borderId="0" xfId="1341" applyFont="1" applyAlignment="1">
      <alignment horizontal="center" vertical="center" wrapText="1"/>
    </xf>
    <xf numFmtId="0" fontId="22" fillId="0" borderId="5" xfId="32" applyFont="1" applyFill="1" applyBorder="1" applyAlignment="1">
      <alignment vertical="center" wrapText="1"/>
    </xf>
    <xf numFmtId="0" fontId="21" fillId="65" borderId="17" xfId="32" applyFont="1" applyFill="1" applyBorder="1" applyAlignment="1">
      <alignment horizontal="center" vertical="center" wrapText="1"/>
    </xf>
    <xf numFmtId="0" fontId="6" fillId="65" borderId="68" xfId="32" applyFont="1" applyFill="1" applyBorder="1" applyAlignment="1">
      <alignment horizontal="center" vertical="center" wrapText="1"/>
    </xf>
    <xf numFmtId="3" fontId="22" fillId="0" borderId="46" xfId="1341" applyNumberFormat="1" applyFont="1" applyBorder="1" applyAlignment="1">
      <alignment horizontal="center" vertical="center" wrapText="1"/>
    </xf>
    <xf numFmtId="3" fontId="22" fillId="0" borderId="47" xfId="1341" applyNumberFormat="1" applyFont="1" applyBorder="1" applyAlignment="1">
      <alignment horizontal="center" vertical="center" wrapText="1"/>
    </xf>
    <xf numFmtId="0" fontId="11" fillId="65" borderId="25" xfId="32" applyFont="1" applyFill="1" applyBorder="1" applyAlignment="1">
      <alignment horizontal="center" vertical="center" wrapText="1"/>
    </xf>
    <xf numFmtId="3" fontId="22" fillId="0" borderId="29" xfId="1341" applyNumberFormat="1" applyFont="1" applyBorder="1" applyAlignment="1">
      <alignment horizontal="center" vertical="center" wrapText="1"/>
    </xf>
    <xf numFmtId="3" fontId="22" fillId="0" borderId="27" xfId="1341" applyNumberFormat="1" applyFont="1" applyBorder="1" applyAlignment="1">
      <alignment horizontal="center" vertical="center" wrapText="1"/>
    </xf>
    <xf numFmtId="0" fontId="6" fillId="65" borderId="25" xfId="32" applyFont="1" applyFill="1" applyBorder="1" applyAlignment="1">
      <alignment horizontal="center" vertical="center" wrapText="1"/>
    </xf>
    <xf numFmtId="0" fontId="22" fillId="0" borderId="5" xfId="1341" applyFont="1" applyBorder="1" applyAlignment="1">
      <alignment vertical="center" wrapText="1"/>
    </xf>
    <xf numFmtId="3" fontId="21" fillId="0" borderId="17" xfId="1341" applyNumberFormat="1" applyFont="1" applyBorder="1" applyAlignment="1">
      <alignment horizontal="center" vertical="center" wrapText="1"/>
    </xf>
    <xf numFmtId="3" fontId="21" fillId="0" borderId="7" xfId="1341" applyNumberFormat="1" applyFont="1" applyBorder="1" applyAlignment="1">
      <alignment horizontal="center" vertical="center" wrapText="1"/>
    </xf>
    <xf numFmtId="3" fontId="22" fillId="0" borderId="0" xfId="1341" applyNumberFormat="1" applyFont="1" applyAlignment="1">
      <alignment vertical="center" wrapText="1"/>
    </xf>
    <xf numFmtId="0" fontId="22" fillId="0" borderId="5" xfId="32" applyFont="1" applyBorder="1" applyAlignment="1">
      <alignment vertical="center" wrapText="1"/>
    </xf>
    <xf numFmtId="3" fontId="7" fillId="0" borderId="17" xfId="1341" applyNumberFormat="1" applyFont="1" applyBorder="1" applyAlignment="1">
      <alignment horizontal="center" vertical="center" wrapText="1"/>
    </xf>
    <xf numFmtId="0" fontId="2" fillId="0" borderId="0" xfId="1341"/>
    <xf numFmtId="0" fontId="6" fillId="0" borderId="0" xfId="1341" applyFont="1" applyFill="1" applyAlignment="1"/>
    <xf numFmtId="0" fontId="6" fillId="0" borderId="0" xfId="1341" applyFont="1" applyFill="1" applyAlignment="1">
      <alignment horizontal="right"/>
    </xf>
    <xf numFmtId="49" fontId="21" fillId="0" borderId="124" xfId="32" quotePrefix="1" applyNumberFormat="1" applyFont="1" applyFill="1" applyBorder="1" applyAlignment="1">
      <alignment horizontal="center" vertical="center" wrapText="1"/>
    </xf>
    <xf numFmtId="0" fontId="21" fillId="0" borderId="124" xfId="32" applyFont="1" applyFill="1" applyBorder="1" applyAlignment="1">
      <alignment horizontal="center" vertical="center" wrapText="1"/>
    </xf>
    <xf numFmtId="0" fontId="21" fillId="0" borderId="118" xfId="32" applyFont="1" applyFill="1" applyBorder="1" applyAlignment="1">
      <alignment horizontal="center" vertical="center" wrapText="1"/>
    </xf>
    <xf numFmtId="0" fontId="21" fillId="0" borderId="125" xfId="32" applyFont="1" applyFill="1" applyBorder="1" applyAlignment="1">
      <alignment horizontal="center" vertical="center" wrapText="1"/>
    </xf>
    <xf numFmtId="0" fontId="21" fillId="0" borderId="126" xfId="32" applyFont="1" applyFill="1" applyBorder="1" applyAlignment="1">
      <alignment horizontal="center" vertical="center" wrapText="1"/>
    </xf>
    <xf numFmtId="0" fontId="22" fillId="0" borderId="127" xfId="1341" applyFont="1" applyFill="1" applyBorder="1" applyAlignment="1">
      <alignment horizontal="center" vertical="center" wrapText="1"/>
    </xf>
    <xf numFmtId="3" fontId="22" fillId="0" borderId="124" xfId="1341" applyNumberFormat="1" applyFont="1" applyFill="1" applyBorder="1" applyAlignment="1">
      <alignment horizontal="center" vertical="center" wrapText="1"/>
    </xf>
    <xf numFmtId="3" fontId="22" fillId="0" borderId="119" xfId="1341" applyNumberFormat="1" applyFont="1" applyFill="1" applyBorder="1" applyAlignment="1">
      <alignment horizontal="center" vertical="center" wrapText="1"/>
    </xf>
    <xf numFmtId="3" fontId="22" fillId="0" borderId="128" xfId="1341" applyNumberFormat="1" applyFont="1" applyFill="1" applyBorder="1" applyAlignment="1">
      <alignment horizontal="center" vertical="center" wrapText="1"/>
    </xf>
    <xf numFmtId="3" fontId="22" fillId="0" borderId="125" xfId="1341" applyNumberFormat="1" applyFont="1" applyFill="1" applyBorder="1" applyAlignment="1">
      <alignment horizontal="center" vertical="center" wrapText="1"/>
    </xf>
    <xf numFmtId="170" fontId="22" fillId="0" borderId="128" xfId="1083" applyNumberFormat="1" applyFont="1" applyFill="1" applyBorder="1" applyAlignment="1">
      <alignment horizontal="center" vertical="center" wrapText="1"/>
    </xf>
    <xf numFmtId="170" fontId="22" fillId="0" borderId="124" xfId="1083" applyNumberFormat="1" applyFont="1" applyFill="1" applyBorder="1" applyAlignment="1">
      <alignment horizontal="center" vertical="center" wrapText="1"/>
    </xf>
    <xf numFmtId="170" fontId="22" fillId="0" borderId="126" xfId="1083" applyNumberFormat="1" applyFont="1" applyFill="1" applyBorder="1" applyAlignment="1">
      <alignment horizontal="center" vertical="center" wrapText="1"/>
    </xf>
    <xf numFmtId="0" fontId="21" fillId="0" borderId="129" xfId="1341" applyFont="1" applyFill="1" applyBorder="1" applyAlignment="1">
      <alignment horizontal="center" vertical="center" wrapText="1"/>
    </xf>
    <xf numFmtId="3" fontId="21" fillId="0" borderId="130" xfId="0" applyNumberFormat="1" applyFont="1" applyFill="1" applyBorder="1" applyAlignment="1">
      <alignment horizontal="center" vertical="center" wrapText="1"/>
    </xf>
    <xf numFmtId="3" fontId="21" fillId="0" borderId="131" xfId="0" applyNumberFormat="1" applyFont="1" applyFill="1" applyBorder="1" applyAlignment="1">
      <alignment horizontal="center" vertical="center" wrapText="1"/>
    </xf>
    <xf numFmtId="3" fontId="21" fillId="0" borderId="132" xfId="0" applyNumberFormat="1" applyFont="1" applyFill="1" applyBorder="1" applyAlignment="1">
      <alignment horizontal="center" vertical="center" wrapText="1"/>
    </xf>
    <xf numFmtId="3" fontId="21" fillId="0" borderId="133" xfId="0" applyNumberFormat="1" applyFont="1" applyFill="1" applyBorder="1" applyAlignment="1">
      <alignment horizontal="center" vertical="center" wrapText="1"/>
    </xf>
    <xf numFmtId="0" fontId="21" fillId="0" borderId="0" xfId="1341" applyFont="1" applyFill="1" applyBorder="1" applyAlignment="1">
      <alignment horizontal="center" vertical="center" wrapText="1"/>
    </xf>
    <xf numFmtId="3" fontId="21" fillId="0" borderId="0" xfId="1341" applyNumberFormat="1" applyFont="1" applyFill="1" applyBorder="1" applyAlignment="1">
      <alignment horizontal="center" vertical="center" wrapText="1"/>
    </xf>
    <xf numFmtId="170" fontId="21" fillId="0" borderId="0" xfId="1343" applyNumberFormat="1" applyFont="1" applyFill="1" applyBorder="1" applyAlignment="1">
      <alignment horizontal="center" vertical="center" wrapText="1"/>
    </xf>
    <xf numFmtId="3" fontId="2" fillId="0" borderId="0" xfId="1341" applyNumberFormat="1"/>
    <xf numFmtId="170" fontId="1" fillId="0" borderId="0" xfId="1297" applyNumberFormat="1" applyFont="1"/>
    <xf numFmtId="0" fontId="91" fillId="0" borderId="0" xfId="1341" applyFont="1"/>
    <xf numFmtId="49" fontId="6" fillId="65" borderId="10" xfId="1341" applyNumberFormat="1" applyFont="1" applyFill="1" applyBorder="1" applyAlignment="1">
      <alignment horizontal="center" vertical="center" wrapText="1"/>
    </xf>
    <xf numFmtId="49" fontId="6" fillId="65" borderId="12" xfId="1341" applyNumberFormat="1" applyFont="1" applyFill="1" applyBorder="1" applyAlignment="1">
      <alignment horizontal="center" vertical="center" wrapText="1"/>
    </xf>
    <xf numFmtId="49" fontId="6" fillId="65" borderId="39" xfId="1341" applyNumberFormat="1" applyFont="1" applyFill="1" applyBorder="1" applyAlignment="1">
      <alignment horizontal="center" vertical="center" wrapText="1"/>
    </xf>
    <xf numFmtId="0" fontId="5" fillId="4" borderId="67" xfId="32" applyFont="1" applyFill="1" applyBorder="1" applyAlignment="1">
      <alignment vertical="center" wrapText="1"/>
    </xf>
    <xf numFmtId="170" fontId="5" fillId="4" borderId="61" xfId="1094" applyNumberFormat="1" applyFont="1" applyFill="1" applyBorder="1" applyAlignment="1">
      <alignment horizontal="center" vertical="center" wrapText="1"/>
    </xf>
    <xf numFmtId="170" fontId="5" fillId="4" borderId="65" xfId="1094" applyNumberFormat="1" applyFont="1" applyFill="1" applyBorder="1" applyAlignment="1">
      <alignment horizontal="center" vertical="center" wrapText="1"/>
    </xf>
    <xf numFmtId="170" fontId="5" fillId="4" borderId="56" xfId="1094" applyNumberFormat="1" applyFont="1" applyFill="1" applyBorder="1" applyAlignment="1">
      <alignment horizontal="center" vertical="center" wrapText="1"/>
    </xf>
    <xf numFmtId="170" fontId="5" fillId="4" borderId="57" xfId="1094" applyNumberFormat="1" applyFont="1" applyFill="1" applyBorder="1" applyAlignment="1">
      <alignment horizontal="center" vertical="center" wrapText="1"/>
    </xf>
    <xf numFmtId="0" fontId="5" fillId="4" borderId="31" xfId="32" applyFont="1" applyFill="1" applyBorder="1" applyAlignment="1">
      <alignment vertical="center" wrapText="1"/>
    </xf>
    <xf numFmtId="170" fontId="5" fillId="4" borderId="18" xfId="1094" applyNumberFormat="1" applyFont="1" applyFill="1" applyBorder="1" applyAlignment="1">
      <alignment horizontal="center" vertical="center" wrapText="1"/>
    </xf>
    <xf numFmtId="170" fontId="5" fillId="4" borderId="23" xfId="1094" applyNumberFormat="1" applyFont="1" applyFill="1" applyBorder="1" applyAlignment="1">
      <alignment horizontal="center" vertical="center" wrapText="1"/>
    </xf>
    <xf numFmtId="170" fontId="5" fillId="4" borderId="29" xfId="1094" applyNumberFormat="1" applyFont="1" applyFill="1" applyBorder="1" applyAlignment="1">
      <alignment horizontal="center" vertical="center" wrapText="1"/>
    </xf>
    <xf numFmtId="170" fontId="5" fillId="4" borderId="59" xfId="1094" applyNumberFormat="1" applyFont="1" applyFill="1" applyBorder="1" applyAlignment="1">
      <alignment horizontal="center" vertical="center" wrapText="1"/>
    </xf>
    <xf numFmtId="170" fontId="5" fillId="4" borderId="25" xfId="1094" applyNumberFormat="1" applyFont="1" applyFill="1" applyBorder="1" applyAlignment="1">
      <alignment horizontal="center" vertical="center" wrapText="1"/>
    </xf>
    <xf numFmtId="170" fontId="5" fillId="4" borderId="30" xfId="1094" applyNumberFormat="1" applyFont="1" applyFill="1" applyBorder="1" applyAlignment="1">
      <alignment horizontal="center" vertical="center" wrapText="1"/>
    </xf>
    <xf numFmtId="170" fontId="5" fillId="0" borderId="30" xfId="1094" applyNumberFormat="1" applyFont="1" applyFill="1" applyBorder="1" applyAlignment="1">
      <alignment horizontal="center" vertical="center" wrapText="1"/>
    </xf>
    <xf numFmtId="170" fontId="5" fillId="0" borderId="29" xfId="1094" applyNumberFormat="1" applyFont="1" applyFill="1" applyBorder="1" applyAlignment="1">
      <alignment horizontal="center" vertical="center" wrapText="1"/>
    </xf>
    <xf numFmtId="170" fontId="5" fillId="0" borderId="59" xfId="1094" applyNumberFormat="1" applyFont="1" applyFill="1" applyBorder="1" applyAlignment="1">
      <alignment horizontal="center" vertical="center" wrapText="1"/>
    </xf>
    <xf numFmtId="170" fontId="5" fillId="0" borderId="25" xfId="1094" applyNumberFormat="1" applyFont="1" applyFill="1" applyBorder="1" applyAlignment="1">
      <alignment horizontal="center" vertical="center" wrapText="1"/>
    </xf>
    <xf numFmtId="170" fontId="5" fillId="0" borderId="28" xfId="1094" applyNumberFormat="1" applyFont="1" applyFill="1" applyBorder="1" applyAlignment="1">
      <alignment horizontal="center" vertical="center" wrapText="1"/>
    </xf>
    <xf numFmtId="170" fontId="5" fillId="4" borderId="28" xfId="1094" applyNumberFormat="1" applyFont="1" applyFill="1" applyBorder="1" applyAlignment="1">
      <alignment horizontal="center" vertical="center" wrapText="1"/>
    </xf>
    <xf numFmtId="0" fontId="5" fillId="0" borderId="31" xfId="32" applyFont="1" applyFill="1" applyBorder="1" applyAlignment="1">
      <alignment vertical="center" wrapText="1"/>
    </xf>
    <xf numFmtId="170" fontId="5" fillId="67" borderId="29" xfId="1094" applyNumberFormat="1" applyFont="1" applyFill="1" applyBorder="1" applyAlignment="1">
      <alignment horizontal="center" vertical="center" wrapText="1"/>
    </xf>
    <xf numFmtId="170" fontId="5" fillId="0" borderId="29" xfId="1297" applyNumberFormat="1" applyFont="1" applyBorder="1" applyAlignment="1">
      <alignment horizontal="center" vertical="center"/>
    </xf>
    <xf numFmtId="170" fontId="5" fillId="0" borderId="59" xfId="1297" applyNumberFormat="1" applyFont="1" applyBorder="1" applyAlignment="1">
      <alignment horizontal="center" vertical="center"/>
    </xf>
    <xf numFmtId="0" fontId="5" fillId="0" borderId="64" xfId="32" applyFont="1" applyFill="1" applyBorder="1" applyAlignment="1">
      <alignment vertical="center" wrapText="1"/>
    </xf>
    <xf numFmtId="170" fontId="5" fillId="4" borderId="40" xfId="1094" applyNumberFormat="1" applyFont="1" applyFill="1" applyBorder="1" applyAlignment="1">
      <alignment horizontal="center" vertical="center" wrapText="1"/>
    </xf>
    <xf numFmtId="170" fontId="5" fillId="4" borderId="79" xfId="1094" applyNumberFormat="1" applyFont="1" applyFill="1" applyBorder="1" applyAlignment="1">
      <alignment horizontal="center" vertical="center" wrapText="1"/>
    </xf>
    <xf numFmtId="170" fontId="5" fillId="4" borderId="44" xfId="1094" applyNumberFormat="1" applyFont="1" applyFill="1" applyBorder="1" applyAlignment="1">
      <alignment horizontal="center" vertical="center" wrapText="1"/>
    </xf>
    <xf numFmtId="170" fontId="5" fillId="0" borderId="77" xfId="1094" applyNumberFormat="1" applyFont="1" applyFill="1" applyBorder="1" applyAlignment="1">
      <alignment horizontal="center" vertical="center" wrapText="1"/>
    </xf>
    <xf numFmtId="0" fontId="91" fillId="0" borderId="0" xfId="1341" applyFont="1" applyBorder="1"/>
    <xf numFmtId="0" fontId="92" fillId="0" borderId="0" xfId="1341" applyFont="1"/>
    <xf numFmtId="0" fontId="25" fillId="0" borderId="0" xfId="1341" applyFont="1" applyAlignment="1">
      <alignment horizontal="center"/>
    </xf>
    <xf numFmtId="0" fontId="25" fillId="0" borderId="0" xfId="1341" applyFont="1" applyAlignment="1">
      <alignment horizontal="center" vertical="center"/>
    </xf>
    <xf numFmtId="0" fontId="92" fillId="0" borderId="0" xfId="1341" applyFont="1" applyBorder="1"/>
    <xf numFmtId="14" fontId="6" fillId="65" borderId="2" xfId="1341" applyNumberFormat="1" applyFont="1" applyFill="1" applyBorder="1" applyAlignment="1">
      <alignment horizontal="center" vertical="center" wrapText="1"/>
    </xf>
    <xf numFmtId="49" fontId="6" fillId="65" borderId="104" xfId="1341" applyNumberFormat="1" applyFont="1" applyFill="1" applyBorder="1" applyAlignment="1">
      <alignment horizontal="center" vertical="center" wrapText="1"/>
    </xf>
    <xf numFmtId="49" fontId="6" fillId="65" borderId="52" xfId="1341" applyNumberFormat="1" applyFont="1" applyFill="1" applyBorder="1" applyAlignment="1">
      <alignment horizontal="center" vertical="center" wrapText="1"/>
    </xf>
    <xf numFmtId="14" fontId="6" fillId="65" borderId="5" xfId="1341" applyNumberFormat="1" applyFont="1" applyFill="1" applyBorder="1" applyAlignment="1">
      <alignment horizontal="center" vertical="center" wrapText="1"/>
    </xf>
    <xf numFmtId="0" fontId="5" fillId="4" borderId="61" xfId="32" applyFont="1" applyFill="1" applyBorder="1" applyAlignment="1">
      <alignment vertical="center" wrapText="1"/>
    </xf>
    <xf numFmtId="170" fontId="5" fillId="4" borderId="55" xfId="1094" applyNumberFormat="1" applyFont="1" applyFill="1" applyBorder="1" applyAlignment="1">
      <alignment horizontal="center" vertical="center" wrapText="1"/>
    </xf>
    <xf numFmtId="0" fontId="5" fillId="4" borderId="25" xfId="32" applyFont="1" applyFill="1" applyBorder="1" applyAlignment="1">
      <alignment vertical="center" wrapText="1"/>
    </xf>
    <xf numFmtId="0" fontId="5" fillId="4" borderId="40" xfId="32" applyFont="1" applyFill="1" applyBorder="1" applyAlignment="1">
      <alignment vertical="center" wrapText="1"/>
    </xf>
    <xf numFmtId="170" fontId="5" fillId="0" borderId="43" xfId="1094" applyNumberFormat="1" applyFont="1" applyFill="1" applyBorder="1" applyAlignment="1">
      <alignment horizontal="center" vertical="center" wrapText="1"/>
    </xf>
    <xf numFmtId="170" fontId="5" fillId="0" borderId="44" xfId="1094" applyNumberFormat="1" applyFont="1" applyFill="1" applyBorder="1" applyAlignment="1">
      <alignment horizontal="center" vertical="center" wrapText="1"/>
    </xf>
    <xf numFmtId="0" fontId="6" fillId="65" borderId="2" xfId="32" applyFont="1" applyFill="1" applyBorder="1" applyAlignment="1">
      <alignment horizontal="center" vertical="center" wrapText="1"/>
    </xf>
    <xf numFmtId="0" fontId="91" fillId="0" borderId="0" xfId="1351" applyFont="1"/>
    <xf numFmtId="0" fontId="6" fillId="0" borderId="0" xfId="1351" applyFont="1" applyAlignment="1">
      <alignment horizontal="right"/>
    </xf>
    <xf numFmtId="14" fontId="6" fillId="4" borderId="10" xfId="32" applyNumberFormat="1" applyFont="1" applyFill="1" applyBorder="1" applyAlignment="1">
      <alignment horizontal="center" vertical="center" wrapText="1"/>
    </xf>
    <xf numFmtId="49" fontId="6" fillId="4" borderId="12" xfId="32" applyNumberFormat="1" applyFont="1" applyFill="1" applyBorder="1" applyAlignment="1">
      <alignment horizontal="center" vertical="center" wrapText="1"/>
    </xf>
    <xf numFmtId="49" fontId="6" fillId="4" borderId="39" xfId="32" applyNumberFormat="1" applyFont="1" applyFill="1" applyBorder="1" applyAlignment="1">
      <alignment horizontal="center" vertical="center" wrapText="1"/>
    </xf>
    <xf numFmtId="0" fontId="5" fillId="65" borderId="26" xfId="32" applyFont="1" applyFill="1" applyBorder="1" applyAlignment="1">
      <alignment vertical="center" wrapText="1"/>
    </xf>
    <xf numFmtId="170" fontId="5" fillId="0" borderId="28" xfId="1351" applyNumberFormat="1" applyFont="1" applyFill="1" applyBorder="1" applyAlignment="1">
      <alignment horizontal="center" vertical="center" wrapText="1"/>
    </xf>
    <xf numFmtId="170" fontId="5" fillId="0" borderId="22" xfId="1351" applyNumberFormat="1" applyFont="1" applyFill="1" applyBorder="1" applyAlignment="1">
      <alignment horizontal="center" vertical="center" wrapText="1"/>
    </xf>
    <xf numFmtId="170" fontId="5" fillId="0" borderId="59" xfId="1351" applyNumberFormat="1" applyFont="1" applyFill="1" applyBorder="1" applyAlignment="1">
      <alignment horizontal="center" vertical="center" wrapText="1"/>
    </xf>
    <xf numFmtId="0" fontId="5" fillId="65" borderId="41" xfId="32" applyFont="1" applyFill="1" applyBorder="1" applyAlignment="1">
      <alignment vertical="center" wrapText="1"/>
    </xf>
    <xf numFmtId="170" fontId="5" fillId="0" borderId="43" xfId="1351" applyNumberFormat="1" applyFont="1" applyFill="1" applyBorder="1" applyAlignment="1">
      <alignment horizontal="center" vertical="center" wrapText="1"/>
    </xf>
    <xf numFmtId="170" fontId="5" fillId="0" borderId="15" xfId="1351" applyNumberFormat="1" applyFont="1" applyFill="1" applyBorder="1" applyAlignment="1">
      <alignment horizontal="center" vertical="center" wrapText="1"/>
    </xf>
    <xf numFmtId="170" fontId="5" fillId="0" borderId="77" xfId="1351" applyNumberFormat="1" applyFont="1" applyFill="1" applyBorder="1" applyAlignment="1">
      <alignment horizontal="center" vertical="center" wrapText="1"/>
    </xf>
    <xf numFmtId="0" fontId="91" fillId="0" borderId="0" xfId="1351" applyFont="1" applyBorder="1"/>
    <xf numFmtId="0" fontId="6" fillId="0" borderId="0" xfId="1341" applyFont="1"/>
    <xf numFmtId="0" fontId="91" fillId="0" borderId="1" xfId="1341" applyFont="1" applyBorder="1"/>
    <xf numFmtId="0" fontId="6" fillId="65" borderId="11" xfId="32" applyFont="1" applyFill="1" applyBorder="1" applyAlignment="1">
      <alignment horizontal="center" vertical="center" wrapText="1"/>
    </xf>
    <xf numFmtId="0" fontId="6" fillId="65" borderId="12" xfId="32" applyFont="1" applyFill="1" applyBorder="1" applyAlignment="1">
      <alignment horizontal="center" vertical="center" wrapText="1"/>
    </xf>
    <xf numFmtId="0" fontId="6" fillId="65" borderId="39" xfId="32" applyFont="1" applyFill="1" applyBorder="1" applyAlignment="1">
      <alignment horizontal="center" vertical="center" wrapText="1"/>
    </xf>
    <xf numFmtId="14" fontId="6" fillId="0" borderId="24" xfId="1351" applyNumberFormat="1" applyFont="1" applyFill="1" applyBorder="1" applyAlignment="1">
      <alignment horizontal="center" vertical="center" wrapText="1"/>
    </xf>
    <xf numFmtId="170" fontId="5" fillId="0" borderId="56" xfId="1094" applyNumberFormat="1" applyFont="1" applyFill="1" applyBorder="1" applyAlignment="1">
      <alignment horizontal="center" vertical="center" wrapText="1"/>
    </xf>
    <xf numFmtId="170" fontId="5" fillId="0" borderId="57" xfId="1094" applyNumberFormat="1" applyFont="1" applyFill="1" applyBorder="1" applyAlignment="1">
      <alignment horizontal="center" vertical="center" wrapText="1"/>
    </xf>
    <xf numFmtId="49" fontId="6" fillId="0" borderId="31" xfId="1351" applyNumberFormat="1" applyFont="1" applyFill="1" applyBorder="1" applyAlignment="1">
      <alignment horizontal="center" vertical="center" wrapText="1"/>
    </xf>
    <xf numFmtId="170" fontId="5" fillId="4" borderId="21" xfId="1094" applyNumberFormat="1" applyFont="1" applyFill="1" applyBorder="1" applyAlignment="1">
      <alignment horizontal="center" vertical="center" wrapText="1"/>
    </xf>
    <xf numFmtId="170" fontId="5" fillId="4" borderId="54" xfId="1094" applyNumberFormat="1" applyFont="1" applyFill="1" applyBorder="1" applyAlignment="1">
      <alignment horizontal="center" vertical="center" wrapText="1"/>
    </xf>
    <xf numFmtId="170" fontId="5" fillId="4" borderId="20" xfId="1094" applyNumberFormat="1" applyFont="1" applyFill="1" applyBorder="1" applyAlignment="1">
      <alignment horizontal="center" vertical="center" wrapText="1"/>
    </xf>
    <xf numFmtId="49" fontId="6" fillId="0" borderId="64" xfId="1351" applyNumberFormat="1" applyFont="1" applyFill="1" applyBorder="1" applyAlignment="1">
      <alignment horizontal="center" vertical="center" wrapText="1"/>
    </xf>
    <xf numFmtId="170" fontId="5" fillId="4" borderId="14" xfId="1094" applyNumberFormat="1" applyFont="1" applyFill="1" applyBorder="1" applyAlignment="1">
      <alignment horizontal="center" vertical="center" wrapText="1"/>
    </xf>
    <xf numFmtId="170" fontId="5" fillId="4" borderId="69" xfId="1094" applyNumberFormat="1" applyFont="1" applyFill="1" applyBorder="1" applyAlignment="1">
      <alignment horizontal="center" vertical="center" wrapText="1"/>
    </xf>
    <xf numFmtId="170" fontId="5" fillId="4" borderId="9" xfId="1094" applyNumberFormat="1" applyFont="1" applyFill="1" applyBorder="1" applyAlignment="1">
      <alignment horizontal="center" vertical="center" wrapText="1"/>
    </xf>
    <xf numFmtId="0" fontId="91" fillId="68" borderId="0" xfId="1341" applyFont="1" applyFill="1" applyAlignment="1"/>
    <xf numFmtId="0" fontId="91" fillId="0" borderId="0" xfId="1341" applyFont="1" applyAlignment="1">
      <alignment wrapText="1"/>
    </xf>
    <xf numFmtId="0" fontId="6" fillId="65" borderId="51" xfId="32" applyFont="1" applyFill="1" applyBorder="1" applyAlignment="1">
      <alignment horizontal="center" vertical="center" wrapText="1"/>
    </xf>
    <xf numFmtId="0" fontId="6" fillId="65" borderId="3" xfId="32" applyFont="1" applyFill="1" applyBorder="1" applyAlignment="1">
      <alignment horizontal="center" vertical="center" wrapText="1"/>
    </xf>
    <xf numFmtId="0" fontId="6" fillId="65" borderId="4" xfId="32" applyFont="1" applyFill="1" applyBorder="1" applyAlignment="1">
      <alignment horizontal="center" vertical="center" wrapText="1"/>
    </xf>
    <xf numFmtId="14" fontId="6" fillId="4" borderId="67" xfId="1341" applyNumberFormat="1" applyFont="1" applyFill="1" applyBorder="1" applyAlignment="1">
      <alignment horizontal="center" vertical="center" wrapText="1"/>
    </xf>
    <xf numFmtId="170" fontId="5" fillId="0" borderId="55" xfId="1094" applyNumberFormat="1" applyFont="1" applyFill="1" applyBorder="1" applyAlignment="1">
      <alignment horizontal="center" vertical="center" wrapText="1"/>
    </xf>
    <xf numFmtId="49" fontId="6" fillId="4" borderId="31" xfId="1341" applyNumberFormat="1" applyFont="1" applyFill="1" applyBorder="1" applyAlignment="1">
      <alignment horizontal="center" vertical="center" wrapText="1"/>
    </xf>
    <xf numFmtId="170" fontId="5" fillId="0" borderId="53" xfId="1094" applyNumberFormat="1" applyFont="1" applyFill="1" applyBorder="1" applyAlignment="1">
      <alignment horizontal="center" vertical="center" wrapText="1"/>
    </xf>
    <xf numFmtId="170" fontId="5" fillId="0" borderId="27" xfId="1094" applyNumberFormat="1" applyFont="1" applyFill="1" applyBorder="1" applyAlignment="1">
      <alignment horizontal="center" vertical="center" wrapText="1"/>
    </xf>
    <xf numFmtId="49" fontId="6" fillId="4" borderId="64" xfId="1341" applyNumberFormat="1" applyFont="1" applyFill="1" applyBorder="1" applyAlignment="1">
      <alignment horizontal="center" vertical="center" wrapText="1"/>
    </xf>
    <xf numFmtId="170" fontId="5" fillId="0" borderId="72" xfId="1094" applyNumberFormat="1" applyFont="1" applyFill="1" applyBorder="1" applyAlignment="1">
      <alignment horizontal="center" vertical="center" wrapText="1"/>
    </xf>
    <xf numFmtId="170" fontId="5" fillId="0" borderId="42" xfId="1094" applyNumberFormat="1" applyFont="1" applyFill="1" applyBorder="1" applyAlignment="1">
      <alignment horizontal="center" vertical="center" wrapText="1"/>
    </xf>
    <xf numFmtId="0" fontId="5" fillId="0" borderId="0" xfId="1375" applyFont="1"/>
    <xf numFmtId="0" fontId="6" fillId="0" borderId="0" xfId="1375" applyFont="1" applyAlignment="1">
      <alignment horizontal="right"/>
    </xf>
    <xf numFmtId="37" fontId="5" fillId="0" borderId="0" xfId="1375" applyNumberFormat="1" applyFont="1"/>
    <xf numFmtId="0" fontId="6" fillId="65" borderId="13" xfId="1375" applyFont="1" applyFill="1" applyBorder="1" applyAlignment="1">
      <alignment horizontal="center" vertical="center" wrapText="1"/>
    </xf>
    <xf numFmtId="0" fontId="6" fillId="65" borderId="6" xfId="1375" applyFont="1" applyFill="1" applyBorder="1" applyAlignment="1">
      <alignment horizontal="center" vertical="center" wrapText="1"/>
    </xf>
    <xf numFmtId="0" fontId="6" fillId="65" borderId="12" xfId="1375" applyFont="1" applyFill="1" applyBorder="1" applyAlignment="1">
      <alignment horizontal="center" vertical="center" wrapText="1"/>
    </xf>
    <xf numFmtId="0" fontId="6" fillId="65" borderId="39" xfId="1375" applyFont="1" applyFill="1" applyBorder="1" applyAlignment="1">
      <alignment horizontal="center" vertical="center" wrapText="1"/>
    </xf>
    <xf numFmtId="0" fontId="12" fillId="65" borderId="24" xfId="1375" applyFont="1" applyFill="1" applyBorder="1" applyAlignment="1">
      <alignment horizontal="left" vertical="center" wrapText="1"/>
    </xf>
    <xf numFmtId="3" fontId="5" fillId="0" borderId="21" xfId="1375" applyNumberFormat="1" applyFont="1" applyBorder="1" applyAlignment="1">
      <alignment horizontal="center" vertical="center" wrapText="1"/>
    </xf>
    <xf numFmtId="170" fontId="5" fillId="0" borderId="22" xfId="1093" applyNumberFormat="1" applyFont="1" applyBorder="1" applyAlignment="1">
      <alignment horizontal="center" vertical="center"/>
    </xf>
    <xf numFmtId="3" fontId="5" fillId="0" borderId="73" xfId="1093" applyNumberFormat="1" applyFont="1" applyBorder="1" applyAlignment="1">
      <alignment horizontal="center" vertical="center"/>
    </xf>
    <xf numFmtId="0" fontId="5" fillId="65" borderId="31" xfId="1375" applyFont="1" applyFill="1" applyBorder="1" applyAlignment="1">
      <alignment horizontal="left" vertical="center" wrapText="1"/>
    </xf>
    <xf numFmtId="3" fontId="5" fillId="0" borderId="28" xfId="1375" applyNumberFormat="1" applyFont="1" applyBorder="1" applyAlignment="1">
      <alignment horizontal="center" vertical="center" wrapText="1"/>
    </xf>
    <xf numFmtId="170" fontId="5" fillId="0" borderId="29" xfId="1093" applyNumberFormat="1" applyFont="1" applyBorder="1" applyAlignment="1">
      <alignment horizontal="center" vertical="center"/>
    </xf>
    <xf numFmtId="3" fontId="5" fillId="0" borderId="59" xfId="1093" applyNumberFormat="1" applyFont="1" applyBorder="1" applyAlignment="1">
      <alignment horizontal="center" vertical="center"/>
    </xf>
    <xf numFmtId="0" fontId="5" fillId="65" borderId="64" xfId="1375" applyFont="1" applyFill="1" applyBorder="1" applyAlignment="1">
      <alignment horizontal="left" vertical="center" wrapText="1"/>
    </xf>
    <xf numFmtId="3" fontId="5" fillId="0" borderId="43" xfId="1375" applyNumberFormat="1" applyFont="1" applyBorder="1" applyAlignment="1">
      <alignment horizontal="center" vertical="center" wrapText="1"/>
    </xf>
    <xf numFmtId="170" fontId="5" fillId="0" borderId="44" xfId="1093" applyNumberFormat="1" applyFont="1" applyBorder="1" applyAlignment="1">
      <alignment horizontal="center" vertical="center"/>
    </xf>
    <xf numFmtId="3" fontId="5" fillId="0" borderId="77" xfId="1093" applyNumberFormat="1" applyFont="1" applyBorder="1" applyAlignment="1">
      <alignment horizontal="center" vertical="center"/>
    </xf>
    <xf numFmtId="0" fontId="11" fillId="65" borderId="75" xfId="1375" applyFont="1" applyFill="1" applyBorder="1" applyAlignment="1">
      <alignment horizontal="left" vertical="center" wrapText="1"/>
    </xf>
    <xf numFmtId="3" fontId="11" fillId="0" borderId="69" xfId="1375" applyNumberFormat="1" applyFont="1" applyBorder="1" applyAlignment="1">
      <alignment horizontal="center" vertical="center" wrapText="1"/>
    </xf>
    <xf numFmtId="170" fontId="11" fillId="0" borderId="69" xfId="1297" applyNumberFormat="1" applyFont="1" applyBorder="1" applyAlignment="1">
      <alignment horizontal="center" vertical="center" wrapText="1"/>
    </xf>
    <xf numFmtId="3" fontId="11" fillId="0" borderId="16" xfId="1375" applyNumberFormat="1" applyFont="1" applyBorder="1" applyAlignment="1">
      <alignment horizontal="center" vertical="center" wrapText="1"/>
    </xf>
    <xf numFmtId="0" fontId="93" fillId="0" borderId="0" xfId="32" applyFont="1" applyFill="1"/>
    <xf numFmtId="0" fontId="92" fillId="0" borderId="0" xfId="32" applyFont="1" applyFill="1"/>
    <xf numFmtId="0" fontId="2" fillId="0" borderId="0" xfId="1341" applyFill="1"/>
    <xf numFmtId="0" fontId="6" fillId="65" borderId="10" xfId="32" applyFont="1" applyFill="1" applyBorder="1" applyAlignment="1">
      <alignment horizontal="center" vertical="center" wrapText="1"/>
    </xf>
    <xf numFmtId="0" fontId="5" fillId="0" borderId="57" xfId="32" applyFont="1" applyFill="1" applyBorder="1" applyAlignment="1">
      <alignment horizontal="left" vertical="center" wrapText="1"/>
    </xf>
    <xf numFmtId="170" fontId="92" fillId="0" borderId="0" xfId="1093" applyNumberFormat="1" applyFont="1" applyFill="1"/>
    <xf numFmtId="0" fontId="5" fillId="0" borderId="59" xfId="32" applyFont="1" applyFill="1" applyBorder="1" applyAlignment="1">
      <alignment horizontal="left" vertical="center" wrapText="1"/>
    </xf>
    <xf numFmtId="170" fontId="22" fillId="0" borderId="55" xfId="32" applyNumberFormat="1" applyFont="1" applyFill="1" applyBorder="1" applyAlignment="1">
      <alignment horizontal="center" vertical="center"/>
    </xf>
    <xf numFmtId="170" fontId="22" fillId="0" borderId="56" xfId="32" applyNumberFormat="1" applyFont="1" applyFill="1" applyBorder="1" applyAlignment="1">
      <alignment horizontal="center" vertical="center"/>
    </xf>
    <xf numFmtId="170" fontId="22" fillId="0" borderId="57" xfId="32" applyNumberFormat="1" applyFont="1" applyFill="1" applyBorder="1" applyAlignment="1">
      <alignment horizontal="center" vertical="center"/>
    </xf>
    <xf numFmtId="170" fontId="92" fillId="0" borderId="0" xfId="32" applyNumberFormat="1" applyFont="1" applyFill="1"/>
    <xf numFmtId="0" fontId="5" fillId="0" borderId="77" xfId="32" applyFont="1" applyFill="1" applyBorder="1" applyAlignment="1">
      <alignment horizontal="left" vertical="center" wrapText="1"/>
    </xf>
    <xf numFmtId="170" fontId="22" fillId="0" borderId="35" xfId="32" applyNumberFormat="1" applyFont="1" applyFill="1" applyBorder="1" applyAlignment="1">
      <alignment horizontal="center" vertical="center"/>
    </xf>
    <xf numFmtId="170" fontId="22" fillId="0" borderId="36" xfId="32" applyNumberFormat="1" applyFont="1" applyFill="1" applyBorder="1" applyAlignment="1">
      <alignment horizontal="center" vertical="center"/>
    </xf>
    <xf numFmtId="170" fontId="22" fillId="0" borderId="60" xfId="32" applyNumberFormat="1" applyFont="1" applyFill="1" applyBorder="1" applyAlignment="1">
      <alignment horizontal="center" vertical="center"/>
    </xf>
    <xf numFmtId="170" fontId="22" fillId="0" borderId="28" xfId="32" applyNumberFormat="1" applyFont="1" applyFill="1" applyBorder="1" applyAlignment="1">
      <alignment horizontal="center" vertical="center"/>
    </xf>
    <xf numFmtId="170" fontId="22" fillId="0" borderId="29" xfId="32" applyNumberFormat="1" applyFont="1" applyFill="1" applyBorder="1" applyAlignment="1">
      <alignment horizontal="center" vertical="center"/>
    </xf>
    <xf numFmtId="170" fontId="22" fillId="0" borderId="59" xfId="32" applyNumberFormat="1" applyFont="1" applyFill="1" applyBorder="1" applyAlignment="1">
      <alignment horizontal="center" vertical="center"/>
    </xf>
    <xf numFmtId="170" fontId="22" fillId="0" borderId="43" xfId="32" applyNumberFormat="1" applyFont="1" applyFill="1" applyBorder="1" applyAlignment="1">
      <alignment horizontal="center" vertical="center"/>
    </xf>
    <xf numFmtId="170" fontId="22" fillId="0" borderId="44" xfId="32" applyNumberFormat="1" applyFont="1" applyFill="1" applyBorder="1" applyAlignment="1">
      <alignment horizontal="center" vertical="center"/>
    </xf>
    <xf numFmtId="170" fontId="22" fillId="0" borderId="77" xfId="32" applyNumberFormat="1" applyFont="1" applyFill="1" applyBorder="1" applyAlignment="1">
      <alignment horizontal="center" vertical="center"/>
    </xf>
    <xf numFmtId="0" fontId="11" fillId="65" borderId="5" xfId="1347" applyFont="1" applyFill="1" applyBorder="1" applyAlignment="1">
      <alignment horizontal="center" vertical="center" wrapText="1"/>
    </xf>
    <xf numFmtId="0" fontId="11" fillId="65" borderId="17" xfId="1347" applyFont="1" applyFill="1" applyBorder="1" applyAlignment="1">
      <alignment horizontal="center" vertical="center" wrapText="1"/>
    </xf>
    <xf numFmtId="0" fontId="11" fillId="65" borderId="6" xfId="1347" applyFont="1" applyFill="1" applyBorder="1" applyAlignment="1">
      <alignment horizontal="center" vertical="center" wrapText="1"/>
    </xf>
    <xf numFmtId="0" fontId="6" fillId="65" borderId="17" xfId="1347" applyFont="1" applyFill="1" applyBorder="1" applyAlignment="1">
      <alignment horizontal="center" vertical="center" wrapText="1"/>
    </xf>
    <xf numFmtId="0" fontId="6" fillId="65" borderId="7" xfId="1347" applyFont="1" applyFill="1" applyBorder="1" applyAlignment="1">
      <alignment horizontal="center" vertical="center" wrapText="1"/>
    </xf>
    <xf numFmtId="170" fontId="2" fillId="0" borderId="0" xfId="1341" applyNumberFormat="1" applyFill="1"/>
    <xf numFmtId="10" fontId="2" fillId="0" borderId="0" xfId="1341" applyNumberFormat="1" applyFill="1"/>
    <xf numFmtId="0" fontId="22" fillId="0" borderId="0" xfId="884" applyFont="1"/>
    <xf numFmtId="0" fontId="89" fillId="0" borderId="0" xfId="884" applyFont="1"/>
    <xf numFmtId="0" fontId="19" fillId="0" borderId="55" xfId="897" applyFont="1" applyBorder="1" applyAlignment="1">
      <alignment horizontal="center" vertical="center" wrapText="1"/>
    </xf>
    <xf numFmtId="0" fontId="19" fillId="0" borderId="56" xfId="897" applyFont="1" applyBorder="1" applyAlignment="1">
      <alignment horizontal="center" vertical="center" wrapText="1"/>
    </xf>
    <xf numFmtId="0" fontId="19" fillId="3" borderId="57" xfId="897" applyFont="1" applyFill="1" applyBorder="1" applyAlignment="1">
      <alignment horizontal="center" vertical="center" wrapText="1"/>
    </xf>
    <xf numFmtId="0" fontId="22" fillId="0" borderId="19" xfId="897" applyFont="1" applyFill="1" applyBorder="1" applyAlignment="1">
      <alignment horizontal="left" vertical="center" wrapText="1"/>
    </xf>
    <xf numFmtId="170" fontId="22" fillId="0" borderId="21" xfId="897" applyNumberFormat="1" applyFont="1" applyBorder="1" applyAlignment="1">
      <alignment horizontal="center" vertical="center" wrapText="1"/>
    </xf>
    <xf numFmtId="170" fontId="22" fillId="0" borderId="22" xfId="897" applyNumberFormat="1" applyFont="1" applyBorder="1" applyAlignment="1">
      <alignment horizontal="center" vertical="center" wrapText="1"/>
    </xf>
    <xf numFmtId="170" fontId="22" fillId="3" borderId="57" xfId="897" applyNumberFormat="1" applyFont="1" applyFill="1" applyBorder="1" applyAlignment="1">
      <alignment horizontal="center" vertical="center" wrapText="1"/>
    </xf>
    <xf numFmtId="0" fontId="22" fillId="0" borderId="26" xfId="897" applyFont="1" applyFill="1" applyBorder="1" applyAlignment="1">
      <alignment horizontal="left" vertical="center" wrapText="1"/>
    </xf>
    <xf numFmtId="170" fontId="22" fillId="0" borderId="28" xfId="897" applyNumberFormat="1" applyFont="1" applyBorder="1" applyAlignment="1">
      <alignment horizontal="center" vertical="center" wrapText="1"/>
    </xf>
    <xf numFmtId="170" fontId="22" fillId="0" borderId="29" xfId="897" applyNumberFormat="1" applyFont="1" applyBorder="1" applyAlignment="1">
      <alignment horizontal="center" vertical="center" wrapText="1"/>
    </xf>
    <xf numFmtId="170" fontId="22" fillId="3" borderId="59" xfId="897" applyNumberFormat="1" applyFont="1" applyFill="1" applyBorder="1" applyAlignment="1">
      <alignment horizontal="center" vertical="center" wrapText="1"/>
    </xf>
    <xf numFmtId="0" fontId="22" fillId="0" borderId="41" xfId="897" applyFont="1" applyFill="1" applyBorder="1" applyAlignment="1">
      <alignment horizontal="left" vertical="center" wrapText="1"/>
    </xf>
    <xf numFmtId="170" fontId="22" fillId="0" borderId="43" xfId="897" applyNumberFormat="1" applyFont="1" applyBorder="1" applyAlignment="1">
      <alignment horizontal="center" vertical="center" wrapText="1"/>
    </xf>
    <xf numFmtId="170" fontId="22" fillId="0" borderId="44" xfId="897" applyNumberFormat="1" applyFont="1" applyBorder="1" applyAlignment="1">
      <alignment horizontal="center" vertical="center" wrapText="1"/>
    </xf>
    <xf numFmtId="170" fontId="22" fillId="3" borderId="77" xfId="897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vertical="center" wrapText="1"/>
    </xf>
    <xf numFmtId="0" fontId="5" fillId="3" borderId="22" xfId="0" applyFont="1" applyFill="1" applyBorder="1" applyAlignment="1">
      <alignment vertical="center" wrapText="1"/>
    </xf>
    <xf numFmtId="0" fontId="5" fillId="3" borderId="23" xfId="0" applyFont="1" applyFill="1" applyBorder="1" applyAlignment="1">
      <alignment vertical="center" wrapText="1"/>
    </xf>
    <xf numFmtId="0" fontId="5" fillId="3" borderId="67" xfId="0" applyFont="1" applyFill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169" fontId="5" fillId="0" borderId="53" xfId="0" applyNumberFormat="1" applyFont="1" applyBorder="1" applyAlignment="1">
      <alignment horizontal="center" vertical="center" wrapText="1"/>
    </xf>
    <xf numFmtId="169" fontId="5" fillId="0" borderId="31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9" xfId="891" applyFont="1" applyBorder="1" applyAlignment="1">
      <alignment vertical="center" wrapText="1"/>
    </xf>
    <xf numFmtId="0" fontId="5" fillId="0" borderId="43" xfId="0" applyFont="1" applyBorder="1" applyAlignment="1">
      <alignment horizontal="center" vertical="center" wrapText="1"/>
    </xf>
    <xf numFmtId="169" fontId="6" fillId="0" borderId="53" xfId="0" applyNumberFormat="1" applyFont="1" applyBorder="1" applyAlignment="1">
      <alignment horizontal="center" vertical="center" wrapText="1"/>
    </xf>
    <xf numFmtId="169" fontId="6" fillId="0" borderId="31" xfId="0" applyNumberFormat="1" applyFont="1" applyBorder="1" applyAlignment="1">
      <alignment horizontal="center" vertical="center" wrapText="1"/>
    </xf>
    <xf numFmtId="169" fontId="5" fillId="3" borderId="55" xfId="0" applyNumberFormat="1" applyFont="1" applyFill="1" applyBorder="1" applyAlignment="1">
      <alignment horizontal="center" vertical="center" wrapText="1"/>
    </xf>
    <xf numFmtId="169" fontId="5" fillId="3" borderId="56" xfId="0" applyNumberFormat="1" applyFont="1" applyFill="1" applyBorder="1" applyAlignment="1">
      <alignment horizontal="center" vertical="center" wrapText="1"/>
    </xf>
    <xf numFmtId="169" fontId="5" fillId="3" borderId="57" xfId="0" applyNumberFormat="1" applyFont="1" applyFill="1" applyBorder="1" applyAlignment="1">
      <alignment horizontal="center" vertical="center" wrapText="1"/>
    </xf>
    <xf numFmtId="169" fontId="5" fillId="3" borderId="67" xfId="0" applyNumberFormat="1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169" fontId="6" fillId="0" borderId="25" xfId="0" applyNumberFormat="1" applyFont="1" applyBorder="1" applyAlignment="1">
      <alignment horizontal="center" vertical="center" wrapText="1"/>
    </xf>
    <xf numFmtId="169" fontId="6" fillId="0" borderId="79" xfId="0" applyNumberFormat="1" applyFont="1" applyBorder="1" applyAlignment="1">
      <alignment horizontal="center" vertical="center" wrapText="1"/>
    </xf>
    <xf numFmtId="169" fontId="6" fillId="0" borderId="77" xfId="0" applyNumberFormat="1" applyFont="1" applyBorder="1" applyAlignment="1">
      <alignment horizontal="center" vertical="center" wrapText="1"/>
    </xf>
    <xf numFmtId="169" fontId="5" fillId="3" borderId="66" xfId="0" applyNumberFormat="1" applyFont="1" applyFill="1" applyBorder="1" applyAlignment="1">
      <alignment horizontal="center" vertical="center" wrapText="1"/>
    </xf>
    <xf numFmtId="169" fontId="5" fillId="3" borderId="65" xfId="0" applyNumberFormat="1" applyFont="1" applyFill="1" applyBorder="1" applyAlignment="1">
      <alignment horizontal="center" vertical="center" wrapText="1"/>
    </xf>
    <xf numFmtId="169" fontId="11" fillId="0" borderId="43" xfId="0" applyNumberFormat="1" applyFont="1" applyBorder="1" applyAlignment="1">
      <alignment horizontal="center" vertical="center" wrapText="1"/>
    </xf>
    <xf numFmtId="169" fontId="11" fillId="0" borderId="72" xfId="0" applyNumberFormat="1" applyFont="1" applyBorder="1" applyAlignment="1">
      <alignment horizontal="center" vertical="center" wrapText="1"/>
    </xf>
    <xf numFmtId="169" fontId="5" fillId="0" borderId="64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9" fontId="11" fillId="0" borderId="54" xfId="0" applyNumberFormat="1" applyFont="1" applyBorder="1" applyAlignment="1">
      <alignment horizontal="center" vertical="center" wrapText="1"/>
    </xf>
    <xf numFmtId="169" fontId="11" fillId="0" borderId="24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169" fontId="11" fillId="0" borderId="53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 vertical="center" wrapText="1"/>
    </xf>
    <xf numFmtId="0" fontId="5" fillId="4" borderId="0" xfId="0" applyFont="1" applyFill="1" applyAlignment="1">
      <alignment vertical="center" wrapText="1"/>
    </xf>
    <xf numFmtId="0" fontId="5" fillId="4" borderId="3" xfId="0" applyFont="1" applyFill="1" applyBorder="1" applyAlignment="1">
      <alignment vertical="center" wrapText="1"/>
    </xf>
    <xf numFmtId="0" fontId="5" fillId="0" borderId="0" xfId="891" applyFont="1" applyFill="1" applyAlignment="1">
      <alignment vertical="center" wrapText="1"/>
    </xf>
    <xf numFmtId="0" fontId="5" fillId="0" borderId="0" xfId="891" applyFont="1" applyAlignment="1">
      <alignment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0" borderId="0" xfId="891" applyFont="1" applyFill="1" applyAlignment="1">
      <alignment horizontal="center" vertical="center" wrapText="1"/>
    </xf>
    <xf numFmtId="0" fontId="6" fillId="3" borderId="11" xfId="891" applyFont="1" applyFill="1" applyBorder="1" applyAlignment="1">
      <alignment horizontal="center" vertical="center" wrapText="1"/>
    </xf>
    <xf numFmtId="0" fontId="6" fillId="3" borderId="17" xfId="891" applyFont="1" applyFill="1" applyBorder="1" applyAlignment="1">
      <alignment horizontal="center" vertical="center" wrapText="1"/>
    </xf>
    <xf numFmtId="0" fontId="6" fillId="3" borderId="39" xfId="891" applyFont="1" applyFill="1" applyBorder="1" applyAlignment="1">
      <alignment horizontal="center" vertical="center" wrapText="1"/>
    </xf>
    <xf numFmtId="0" fontId="5" fillId="3" borderId="54" xfId="891" applyFont="1" applyFill="1" applyBorder="1" applyAlignment="1">
      <alignment vertical="center" wrapText="1"/>
    </xf>
    <xf numFmtId="0" fontId="5" fillId="3" borderId="22" xfId="891" applyFont="1" applyFill="1" applyBorder="1" applyAlignment="1">
      <alignment vertical="center" wrapText="1"/>
    </xf>
    <xf numFmtId="0" fontId="5" fillId="3" borderId="23" xfId="891" applyFont="1" applyFill="1" applyBorder="1" applyAlignment="1">
      <alignment vertical="center" wrapText="1"/>
    </xf>
    <xf numFmtId="0" fontId="5" fillId="3" borderId="55" xfId="891" applyFont="1" applyFill="1" applyBorder="1" applyAlignment="1">
      <alignment vertical="center" wrapText="1"/>
    </xf>
    <xf numFmtId="0" fontId="5" fillId="3" borderId="65" xfId="891" applyFont="1" applyFill="1" applyBorder="1" applyAlignment="1">
      <alignment vertical="center" wrapText="1"/>
    </xf>
    <xf numFmtId="0" fontId="5" fillId="3" borderId="57" xfId="891" applyFont="1" applyFill="1" applyBorder="1" applyAlignment="1">
      <alignment vertical="center" wrapText="1"/>
    </xf>
    <xf numFmtId="0" fontId="5" fillId="0" borderId="28" xfId="891" applyFont="1" applyBorder="1" applyAlignment="1">
      <alignment horizontal="center" vertical="center" wrapText="1"/>
    </xf>
    <xf numFmtId="169" fontId="5" fillId="0" borderId="53" xfId="891" applyNumberFormat="1" applyFont="1" applyBorder="1" applyAlignment="1">
      <alignment horizontal="center" vertical="center" wrapText="1"/>
    </xf>
    <xf numFmtId="169" fontId="5" fillId="0" borderId="26" xfId="891" applyNumberFormat="1" applyFont="1" applyBorder="1" applyAlignment="1">
      <alignment horizontal="center" vertical="center" wrapText="1"/>
    </xf>
    <xf numFmtId="169" fontId="5" fillId="0" borderId="28" xfId="891" applyNumberFormat="1" applyFont="1" applyBorder="1" applyAlignment="1">
      <alignment horizontal="center" vertical="center" wrapText="1"/>
    </xf>
    <xf numFmtId="169" fontId="5" fillId="0" borderId="27" xfId="891" applyNumberFormat="1" applyFont="1" applyBorder="1" applyAlignment="1">
      <alignment horizontal="center" vertical="center" wrapText="1"/>
    </xf>
    <xf numFmtId="0" fontId="5" fillId="0" borderId="29" xfId="891" applyFont="1" applyBorder="1" applyAlignment="1">
      <alignment vertical="center" wrapText="1"/>
    </xf>
    <xf numFmtId="0" fontId="12" fillId="0" borderId="59" xfId="0" applyFont="1" applyBorder="1"/>
    <xf numFmtId="0" fontId="5" fillId="0" borderId="43" xfId="891" applyFont="1" applyBorder="1" applyAlignment="1">
      <alignment horizontal="center" vertical="center" wrapText="1"/>
    </xf>
    <xf numFmtId="169" fontId="11" fillId="0" borderId="43" xfId="891" applyNumberFormat="1" applyFont="1" applyBorder="1" applyAlignment="1">
      <alignment horizontal="center" vertical="center" wrapText="1"/>
    </xf>
    <xf numFmtId="169" fontId="11" fillId="0" borderId="72" xfId="891" applyNumberFormat="1" applyFont="1" applyBorder="1" applyAlignment="1">
      <alignment horizontal="center" vertical="center" wrapText="1"/>
    </xf>
    <xf numFmtId="169" fontId="11" fillId="0" borderId="42" xfId="891" applyNumberFormat="1" applyFont="1" applyBorder="1" applyAlignment="1">
      <alignment horizontal="center" vertical="center" wrapText="1"/>
    </xf>
    <xf numFmtId="169" fontId="5" fillId="3" borderId="54" xfId="891" applyNumberFormat="1" applyFont="1" applyFill="1" applyBorder="1" applyAlignment="1">
      <alignment vertical="center" wrapText="1"/>
    </xf>
    <xf numFmtId="169" fontId="5" fillId="3" borderId="22" xfId="891" applyNumberFormat="1" applyFont="1" applyFill="1" applyBorder="1" applyAlignment="1">
      <alignment vertical="center" wrapText="1"/>
    </xf>
    <xf numFmtId="169" fontId="5" fillId="3" borderId="73" xfId="891" applyNumberFormat="1" applyFont="1" applyFill="1" applyBorder="1" applyAlignment="1">
      <alignment vertical="center" wrapText="1"/>
    </xf>
    <xf numFmtId="169" fontId="5" fillId="3" borderId="23" xfId="891" applyNumberFormat="1" applyFont="1" applyFill="1" applyBorder="1" applyAlignment="1">
      <alignment vertical="center" wrapText="1"/>
    </xf>
    <xf numFmtId="0" fontId="6" fillId="0" borderId="35" xfId="891" applyFont="1" applyBorder="1" applyAlignment="1">
      <alignment horizontal="center" vertical="center" wrapText="1"/>
    </xf>
    <xf numFmtId="169" fontId="11" fillId="0" borderId="41" xfId="891" applyNumberFormat="1" applyFont="1" applyBorder="1" applyAlignment="1">
      <alignment horizontal="center" vertical="center" wrapText="1"/>
    </xf>
    <xf numFmtId="0" fontId="6" fillId="0" borderId="21" xfId="891" applyFont="1" applyBorder="1" applyAlignment="1">
      <alignment horizontal="center" vertical="center" wrapText="1"/>
    </xf>
    <xf numFmtId="169" fontId="11" fillId="0" borderId="54" xfId="891" applyNumberFormat="1" applyFont="1" applyBorder="1" applyAlignment="1">
      <alignment horizontal="center" vertical="center" wrapText="1"/>
    </xf>
    <xf numFmtId="169" fontId="11" fillId="0" borderId="19" xfId="891" applyNumberFormat="1" applyFont="1" applyBorder="1" applyAlignment="1">
      <alignment horizontal="center" vertical="center" wrapText="1"/>
    </xf>
    <xf numFmtId="169" fontId="11" fillId="0" borderId="21" xfId="891" applyNumberFormat="1" applyFont="1" applyBorder="1" applyAlignment="1">
      <alignment horizontal="center" vertical="center" wrapText="1"/>
    </xf>
    <xf numFmtId="169" fontId="11" fillId="0" borderId="20" xfId="891" applyNumberFormat="1" applyFont="1" applyBorder="1" applyAlignment="1">
      <alignment horizontal="center" vertical="center" wrapText="1"/>
    </xf>
    <xf numFmtId="0" fontId="6" fillId="0" borderId="43" xfId="891" applyFont="1" applyBorder="1" applyAlignment="1">
      <alignment horizontal="center" vertical="center" wrapText="1"/>
    </xf>
    <xf numFmtId="169" fontId="11" fillId="0" borderId="53" xfId="891" applyNumberFormat="1" applyFont="1" applyBorder="1" applyAlignment="1">
      <alignment horizontal="center" vertical="center" wrapText="1"/>
    </xf>
    <xf numFmtId="169" fontId="11" fillId="0" borderId="26" xfId="891" applyNumberFormat="1" applyFont="1" applyBorder="1" applyAlignment="1">
      <alignment horizontal="center" vertical="center" wrapText="1"/>
    </xf>
    <xf numFmtId="169" fontId="11" fillId="0" borderId="28" xfId="891" applyNumberFormat="1" applyFont="1" applyBorder="1" applyAlignment="1">
      <alignment horizontal="center" vertical="center" wrapText="1"/>
    </xf>
    <xf numFmtId="169" fontId="11" fillId="0" borderId="27" xfId="891" applyNumberFormat="1" applyFont="1" applyBorder="1" applyAlignment="1">
      <alignment horizontal="center" vertical="center" wrapText="1"/>
    </xf>
    <xf numFmtId="0" fontId="5" fillId="4" borderId="0" xfId="891" applyFont="1" applyFill="1" applyAlignment="1">
      <alignment vertical="center" wrapText="1"/>
    </xf>
    <xf numFmtId="0" fontId="20" fillId="0" borderId="0" xfId="1350" applyFont="1" applyAlignment="1">
      <alignment vertical="center" wrapText="1"/>
    </xf>
    <xf numFmtId="0" fontId="94" fillId="0" borderId="0" xfId="1350" applyFont="1" applyAlignment="1">
      <alignment vertical="center" wrapText="1"/>
    </xf>
    <xf numFmtId="0" fontId="11" fillId="0" borderId="0" xfId="1350" applyFont="1" applyAlignment="1">
      <alignment horizontal="right" vertical="center" wrapText="1"/>
    </xf>
    <xf numFmtId="0" fontId="95" fillId="0" borderId="0" xfId="1350" applyFont="1" applyAlignment="1">
      <alignment vertical="center" wrapText="1"/>
    </xf>
    <xf numFmtId="0" fontId="15" fillId="0" borderId="0" xfId="1350" applyFont="1" applyFill="1" applyAlignment="1">
      <alignment vertical="center" wrapText="1"/>
    </xf>
    <xf numFmtId="0" fontId="20" fillId="0" borderId="0" xfId="1350" applyFont="1" applyAlignment="1">
      <alignment horizontal="center" vertical="center" wrapText="1"/>
    </xf>
    <xf numFmtId="0" fontId="11" fillId="69" borderId="11" xfId="1351" applyFont="1" applyFill="1" applyBorder="1" applyAlignment="1">
      <alignment horizontal="center" vertical="center" wrapText="1"/>
    </xf>
    <xf numFmtId="0" fontId="11" fillId="69" borderId="39" xfId="1351" applyFont="1" applyFill="1" applyBorder="1" applyAlignment="1">
      <alignment horizontal="center" vertical="center" wrapText="1"/>
    </xf>
    <xf numFmtId="0" fontId="11" fillId="2" borderId="67" xfId="1350" applyFont="1" applyFill="1" applyBorder="1" applyAlignment="1">
      <alignment horizontal="center" vertical="center" wrapText="1"/>
    </xf>
    <xf numFmtId="0" fontId="96" fillId="70" borderId="67" xfId="1351" applyFont="1" applyFill="1" applyBorder="1" applyAlignment="1">
      <alignment wrapText="1"/>
    </xf>
    <xf numFmtId="3" fontId="95" fillId="2" borderId="137" xfId="0" applyNumberFormat="1" applyFont="1" applyFill="1" applyBorder="1" applyAlignment="1">
      <alignment vertical="center"/>
    </xf>
    <xf numFmtId="170" fontId="96" fillId="2" borderId="71" xfId="1206" applyNumberFormat="1" applyFont="1" applyFill="1" applyBorder="1" applyAlignment="1">
      <alignment vertical="center" wrapText="1"/>
    </xf>
    <xf numFmtId="3" fontId="95" fillId="2" borderId="138" xfId="0" applyNumberFormat="1" applyFont="1" applyFill="1" applyBorder="1" applyAlignment="1">
      <alignment vertical="center"/>
    </xf>
    <xf numFmtId="170" fontId="96" fillId="2" borderId="67" xfId="1206" applyNumberFormat="1" applyFont="1" applyFill="1" applyBorder="1" applyAlignment="1">
      <alignment vertical="center" wrapText="1"/>
    </xf>
    <xf numFmtId="168" fontId="95" fillId="0" borderId="0" xfId="1350" applyNumberFormat="1" applyFont="1" applyAlignment="1">
      <alignment vertical="center" wrapText="1"/>
    </xf>
    <xf numFmtId="3" fontId="95" fillId="0" borderId="0" xfId="1350" applyNumberFormat="1" applyFont="1" applyAlignment="1">
      <alignment vertical="center" wrapText="1"/>
    </xf>
    <xf numFmtId="0" fontId="11" fillId="2" borderId="31" xfId="1350" applyFont="1" applyFill="1" applyBorder="1" applyAlignment="1">
      <alignment horizontal="center" vertical="center" wrapText="1"/>
    </xf>
    <xf numFmtId="0" fontId="96" fillId="70" borderId="31" xfId="1351" applyFont="1" applyFill="1" applyBorder="1" applyAlignment="1">
      <alignment wrapText="1"/>
    </xf>
    <xf numFmtId="170" fontId="96" fillId="2" borderId="31" xfId="1206" applyNumberFormat="1" applyFont="1" applyFill="1" applyBorder="1" applyAlignment="1">
      <alignment vertical="center" wrapText="1"/>
    </xf>
    <xf numFmtId="3" fontId="95" fillId="2" borderId="139" xfId="0" applyNumberFormat="1" applyFont="1" applyFill="1" applyBorder="1" applyAlignment="1">
      <alignment vertical="center"/>
    </xf>
    <xf numFmtId="49" fontId="11" fillId="0" borderId="31" xfId="1350" applyNumberFormat="1" applyFont="1" applyFill="1" applyBorder="1" applyAlignment="1">
      <alignment horizontal="right" vertical="center" wrapText="1"/>
    </xf>
    <xf numFmtId="0" fontId="96" fillId="0" borderId="31" xfId="1351" applyFont="1" applyBorder="1" applyAlignment="1">
      <alignment horizontal="right" wrapText="1"/>
    </xf>
    <xf numFmtId="3" fontId="95" fillId="0" borderId="137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vertical="center" wrapText="1"/>
    </xf>
    <xf numFmtId="3" fontId="95" fillId="0" borderId="139" xfId="0" applyNumberFormat="1" applyFont="1" applyFill="1" applyBorder="1" applyAlignment="1">
      <alignment vertical="center"/>
    </xf>
    <xf numFmtId="170" fontId="96" fillId="0" borderId="31" xfId="1206" applyNumberFormat="1" applyFont="1" applyFill="1" applyBorder="1" applyAlignment="1">
      <alignment horizontal="right" vertical="center" wrapText="1"/>
    </xf>
    <xf numFmtId="0" fontId="11" fillId="69" borderId="31" xfId="1350" applyFont="1" applyFill="1" applyBorder="1" applyAlignment="1">
      <alignment horizontal="center" vertical="center" wrapText="1"/>
    </xf>
    <xf numFmtId="0" fontId="97" fillId="71" borderId="31" xfId="1351" applyFont="1" applyFill="1" applyBorder="1" applyAlignment="1">
      <alignment wrapText="1"/>
    </xf>
    <xf numFmtId="168" fontId="97" fillId="69" borderId="25" xfId="1269" applyNumberFormat="1" applyFont="1" applyFill="1" applyBorder="1" applyAlignment="1">
      <alignment vertical="center" wrapText="1"/>
    </xf>
    <xf numFmtId="170" fontId="97" fillId="69" borderId="31" xfId="1206" applyNumberFormat="1" applyFont="1" applyFill="1" applyBorder="1" applyAlignment="1">
      <alignment vertical="center" wrapText="1"/>
    </xf>
    <xf numFmtId="3" fontId="98" fillId="69" borderId="137" xfId="0" applyNumberFormat="1" applyFont="1" applyFill="1" applyBorder="1" applyAlignment="1">
      <alignment vertical="center"/>
    </xf>
    <xf numFmtId="170" fontId="96" fillId="2" borderId="38" xfId="1206" applyNumberFormat="1" applyFont="1" applyFill="1" applyBorder="1" applyAlignment="1">
      <alignment vertical="center" wrapText="1"/>
    </xf>
    <xf numFmtId="3" fontId="95" fillId="2" borderId="140" xfId="0" applyNumberFormat="1" applyFont="1" applyFill="1" applyBorder="1" applyAlignment="1">
      <alignment vertical="center"/>
    </xf>
    <xf numFmtId="0" fontId="11" fillId="69" borderId="64" xfId="1350" applyFont="1" applyFill="1" applyBorder="1" applyAlignment="1">
      <alignment horizontal="center" vertical="center" wrapText="1"/>
    </xf>
    <xf numFmtId="0" fontId="97" fillId="71" borderId="64" xfId="1351" applyFont="1" applyFill="1" applyBorder="1" applyAlignment="1">
      <alignment wrapText="1"/>
    </xf>
    <xf numFmtId="168" fontId="97" fillId="69" borderId="40" xfId="1269" applyNumberFormat="1" applyFont="1" applyFill="1" applyBorder="1" applyAlignment="1">
      <alignment vertical="center" wrapText="1"/>
    </xf>
    <xf numFmtId="170" fontId="97" fillId="69" borderId="64" xfId="1206" applyNumberFormat="1" applyFont="1" applyFill="1" applyBorder="1" applyAlignment="1">
      <alignment vertical="center" wrapText="1"/>
    </xf>
    <xf numFmtId="3" fontId="98" fillId="69" borderId="141" xfId="0" applyNumberFormat="1" applyFont="1" applyFill="1" applyBorder="1" applyAlignment="1">
      <alignment vertical="center"/>
    </xf>
    <xf numFmtId="0" fontId="99" fillId="0" borderId="0" xfId="1350" applyFont="1" applyFill="1" applyBorder="1" applyAlignment="1">
      <alignment vertical="center" wrapText="1"/>
    </xf>
    <xf numFmtId="3" fontId="94" fillId="0" borderId="0" xfId="1350" applyNumberFormat="1" applyFont="1" applyAlignment="1">
      <alignment vertical="center" wrapText="1"/>
    </xf>
    <xf numFmtId="0" fontId="1" fillId="0" borderId="0" xfId="1350"/>
    <xf numFmtId="0" fontId="85" fillId="0" borderId="0" xfId="1350" applyFont="1" applyAlignment="1">
      <alignment horizontal="right"/>
    </xf>
    <xf numFmtId="3" fontId="1" fillId="0" borderId="0" xfId="1350" applyNumberFormat="1"/>
    <xf numFmtId="3" fontId="11" fillId="2" borderId="67" xfId="1350" applyNumberFormat="1" applyFont="1" applyFill="1" applyBorder="1" applyAlignment="1">
      <alignment horizontal="center" vertical="center" wrapText="1"/>
    </xf>
    <xf numFmtId="0" fontId="96" fillId="70" borderId="67" xfId="1351" applyFont="1" applyFill="1" applyBorder="1" applyAlignment="1">
      <alignment vertical="center" wrapText="1"/>
    </xf>
    <xf numFmtId="168" fontId="96" fillId="2" borderId="61" xfId="1269" applyNumberFormat="1" applyFont="1" applyFill="1" applyBorder="1" applyAlignment="1">
      <alignment vertical="center" wrapText="1"/>
    </xf>
    <xf numFmtId="168" fontId="96" fillId="2" borderId="2" xfId="1269" applyNumberFormat="1" applyFont="1" applyFill="1" applyBorder="1" applyAlignment="1">
      <alignment vertical="center" wrapText="1"/>
    </xf>
    <xf numFmtId="170" fontId="96" fillId="2" borderId="2" xfId="1206" applyNumberFormat="1" applyFont="1" applyFill="1" applyBorder="1" applyAlignment="1">
      <alignment vertical="center" wrapText="1"/>
    </xf>
    <xf numFmtId="3" fontId="97" fillId="2" borderId="2" xfId="1269" applyNumberFormat="1" applyFont="1" applyFill="1" applyBorder="1" applyAlignment="1">
      <alignment vertical="center" wrapText="1"/>
    </xf>
    <xf numFmtId="3" fontId="11" fillId="2" borderId="31" xfId="1350" applyNumberFormat="1" applyFont="1" applyFill="1" applyBorder="1" applyAlignment="1">
      <alignment horizontal="center" vertical="center" wrapText="1"/>
    </xf>
    <xf numFmtId="0" fontId="96" fillId="70" borderId="31" xfId="1351" applyFont="1" applyFill="1" applyBorder="1" applyAlignment="1">
      <alignment vertical="center" wrapText="1"/>
    </xf>
    <xf numFmtId="168" fontId="96" fillId="2" borderId="25" xfId="1269" applyNumberFormat="1" applyFont="1" applyFill="1" applyBorder="1" applyAlignment="1">
      <alignment vertical="center" wrapText="1"/>
    </xf>
    <xf numFmtId="3" fontId="96" fillId="2" borderId="31" xfId="1269" applyNumberFormat="1" applyFont="1" applyFill="1" applyBorder="1" applyAlignment="1">
      <alignment vertical="center" wrapText="1"/>
    </xf>
    <xf numFmtId="49" fontId="11" fillId="0" borderId="31" xfId="1350" applyNumberFormat="1" applyFont="1" applyFill="1" applyBorder="1" applyAlignment="1">
      <alignment horizontal="center" vertical="center" wrapText="1"/>
    </xf>
    <xf numFmtId="0" fontId="96" fillId="0" borderId="31" xfId="1351" applyFont="1" applyBorder="1" applyAlignment="1">
      <alignment horizontal="right" vertical="center" wrapText="1"/>
    </xf>
    <xf numFmtId="168" fontId="96" fillId="0" borderId="25" xfId="1269" applyNumberFormat="1" applyFont="1" applyFill="1" applyBorder="1" applyAlignment="1">
      <alignment horizontal="right" vertical="center" wrapText="1"/>
    </xf>
    <xf numFmtId="3" fontId="96" fillId="0" borderId="31" xfId="1269" applyNumberFormat="1" applyFont="1" applyFill="1" applyBorder="1" applyAlignment="1">
      <alignment vertical="center" wrapText="1"/>
    </xf>
    <xf numFmtId="187" fontId="1" fillId="0" borderId="0" xfId="1350" applyNumberFormat="1"/>
    <xf numFmtId="0" fontId="97" fillId="71" borderId="31" xfId="1351" applyFont="1" applyFill="1" applyBorder="1" applyAlignment="1">
      <alignment vertical="center" wrapText="1"/>
    </xf>
    <xf numFmtId="3" fontId="97" fillId="69" borderId="31" xfId="1269" applyNumberFormat="1" applyFont="1" applyFill="1" applyBorder="1" applyAlignment="1">
      <alignment vertical="center" wrapText="1"/>
    </xf>
    <xf numFmtId="0" fontId="97" fillId="71" borderId="64" xfId="1351" applyFont="1" applyFill="1" applyBorder="1" applyAlignment="1">
      <alignment vertical="center" wrapText="1"/>
    </xf>
    <xf numFmtId="3" fontId="97" fillId="69" borderId="64" xfId="1269" applyNumberFormat="1" applyFont="1" applyFill="1" applyBorder="1" applyAlignment="1">
      <alignment vertical="center" wrapText="1"/>
    </xf>
    <xf numFmtId="0" fontId="1" fillId="0" borderId="0" xfId="1350" applyBorder="1"/>
    <xf numFmtId="0" fontId="12" fillId="0" borderId="0" xfId="903" applyFont="1"/>
    <xf numFmtId="0" fontId="11" fillId="0" borderId="72" xfId="903" applyFont="1" applyBorder="1" applyAlignment="1">
      <alignment horizontal="center" vertical="center" wrapText="1"/>
    </xf>
    <xf numFmtId="0" fontId="11" fillId="0" borderId="44" xfId="903" applyFont="1" applyBorder="1" applyAlignment="1">
      <alignment horizontal="center" vertical="center" wrapText="1"/>
    </xf>
    <xf numFmtId="0" fontId="11" fillId="0" borderId="77" xfId="903" applyFont="1" applyBorder="1" applyAlignment="1">
      <alignment horizontal="center" vertical="center" wrapText="1"/>
    </xf>
    <xf numFmtId="0" fontId="11" fillId="0" borderId="43" xfId="903" applyFont="1" applyBorder="1" applyAlignment="1">
      <alignment horizontal="center" vertical="center" wrapText="1"/>
    </xf>
    <xf numFmtId="0" fontId="12" fillId="0" borderId="24" xfId="903" applyFont="1" applyFill="1" applyBorder="1" applyAlignment="1">
      <alignment vertical="center" wrapText="1"/>
    </xf>
    <xf numFmtId="3" fontId="12" fillId="0" borderId="54" xfId="903" applyNumberFormat="1" applyFont="1" applyFill="1" applyBorder="1" applyAlignment="1">
      <alignment horizontal="center" vertical="center" wrapText="1"/>
    </xf>
    <xf numFmtId="3" fontId="12" fillId="0" borderId="57" xfId="903" applyNumberFormat="1" applyFont="1" applyFill="1" applyBorder="1" applyAlignment="1">
      <alignment horizontal="center" vertical="center" wrapText="1"/>
    </xf>
    <xf numFmtId="0" fontId="12" fillId="0" borderId="0" xfId="903" applyFont="1" applyFill="1"/>
    <xf numFmtId="3" fontId="12" fillId="0" borderId="0" xfId="903" applyNumberFormat="1" applyFont="1" applyFill="1"/>
    <xf numFmtId="0" fontId="12" fillId="0" borderId="31" xfId="903" applyFont="1" applyFill="1" applyBorder="1" applyAlignment="1">
      <alignment vertical="center" wrapText="1"/>
    </xf>
    <xf numFmtId="3" fontId="12" fillId="0" borderId="73" xfId="903" applyNumberFormat="1" applyFont="1" applyFill="1" applyBorder="1" applyAlignment="1">
      <alignment horizontal="center" vertical="center" wrapText="1"/>
    </xf>
    <xf numFmtId="0" fontId="12" fillId="0" borderId="38" xfId="903" applyFont="1" applyFill="1" applyBorder="1" applyAlignment="1">
      <alignment vertical="center" wrapText="1"/>
    </xf>
    <xf numFmtId="3" fontId="12" fillId="0" borderId="16" xfId="903" applyNumberFormat="1" applyFont="1" applyFill="1" applyBorder="1" applyAlignment="1">
      <alignment horizontal="center" vertical="center" wrapText="1"/>
    </xf>
    <xf numFmtId="0" fontId="11" fillId="0" borderId="67" xfId="903" applyFont="1" applyFill="1" applyBorder="1" applyAlignment="1">
      <alignment vertical="center" wrapText="1"/>
    </xf>
    <xf numFmtId="0" fontId="11" fillId="0" borderId="64" xfId="903" applyFont="1" applyBorder="1" applyAlignment="1">
      <alignment vertical="center" wrapText="1"/>
    </xf>
    <xf numFmtId="3" fontId="12" fillId="0" borderId="0" xfId="903" applyNumberFormat="1" applyFont="1"/>
    <xf numFmtId="0" fontId="94" fillId="0" borderId="0" xfId="916" applyFont="1" applyAlignment="1">
      <alignment vertical="center" wrapText="1"/>
    </xf>
    <xf numFmtId="0" fontId="94" fillId="0" borderId="0" xfId="916" applyFont="1" applyAlignment="1">
      <alignment wrapText="1"/>
    </xf>
    <xf numFmtId="0" fontId="15" fillId="0" borderId="0" xfId="916" applyFont="1" applyAlignment="1">
      <alignment wrapText="1"/>
    </xf>
    <xf numFmtId="0" fontId="15" fillId="0" borderId="0" xfId="916" applyFont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1" fillId="0" borderId="50" xfId="897" applyFont="1" applyFill="1" applyBorder="1" applyAlignment="1">
      <alignment horizontal="center" vertical="center" wrapText="1"/>
    </xf>
    <xf numFmtId="0" fontId="11" fillId="0" borderId="51" xfId="897" applyFont="1" applyFill="1" applyBorder="1" applyAlignment="1">
      <alignment horizontal="center" vertical="center" wrapText="1"/>
    </xf>
    <xf numFmtId="0" fontId="11" fillId="0" borderId="104" xfId="897" applyFont="1" applyFill="1" applyBorder="1" applyAlignment="1">
      <alignment horizontal="center" vertical="center" wrapText="1"/>
    </xf>
    <xf numFmtId="0" fontId="16" fillId="0" borderId="71" xfId="897" applyFont="1" applyFill="1" applyBorder="1" applyAlignment="1">
      <alignment horizontal="center" vertical="center" wrapText="1"/>
    </xf>
    <xf numFmtId="49" fontId="12" fillId="0" borderId="21" xfId="897" applyNumberFormat="1" applyFont="1" applyBorder="1" applyAlignment="1">
      <alignment horizontal="center" vertical="center" wrapText="1"/>
    </xf>
    <xf numFmtId="0" fontId="12" fillId="0" borderId="73" xfId="897" applyFont="1" applyBorder="1" applyAlignment="1">
      <alignment vertical="center" wrapText="1"/>
    </xf>
    <xf numFmtId="3" fontId="12" fillId="0" borderId="21" xfId="897" applyNumberFormat="1" applyFont="1" applyBorder="1" applyAlignment="1">
      <alignment horizontal="center" vertical="center" wrapText="1"/>
    </xf>
    <xf numFmtId="3" fontId="12" fillId="0" borderId="22" xfId="897" applyNumberFormat="1" applyFont="1" applyBorder="1" applyAlignment="1">
      <alignment horizontal="center" vertical="center" wrapText="1"/>
    </xf>
    <xf numFmtId="3" fontId="12" fillId="0" borderId="23" xfId="897" applyNumberFormat="1" applyFont="1" applyBorder="1" applyAlignment="1">
      <alignment horizontal="center" vertical="center" wrapText="1"/>
    </xf>
    <xf numFmtId="3" fontId="16" fillId="0" borderId="24" xfId="897" applyNumberFormat="1" applyFont="1" applyBorder="1" applyAlignment="1">
      <alignment horizontal="center" vertical="center" wrapText="1"/>
    </xf>
    <xf numFmtId="49" fontId="12" fillId="0" borderId="28" xfId="897" applyNumberFormat="1" applyFont="1" applyBorder="1" applyAlignment="1">
      <alignment horizontal="center" vertical="center" wrapText="1"/>
    </xf>
    <xf numFmtId="0" fontId="12" fillId="0" borderId="59" xfId="897" applyFont="1" applyBorder="1" applyAlignment="1">
      <alignment vertical="center" wrapText="1"/>
    </xf>
    <xf numFmtId="3" fontId="12" fillId="0" borderId="28" xfId="897" applyNumberFormat="1" applyFont="1" applyBorder="1" applyAlignment="1">
      <alignment horizontal="center" vertical="center" wrapText="1"/>
    </xf>
    <xf numFmtId="3" fontId="12" fillId="0" borderId="29" xfId="897" applyNumberFormat="1" applyFont="1" applyBorder="1" applyAlignment="1">
      <alignment horizontal="center" vertical="center" wrapText="1"/>
    </xf>
    <xf numFmtId="3" fontId="12" fillId="0" borderId="30" xfId="897" applyNumberFormat="1" applyFont="1" applyBorder="1" applyAlignment="1">
      <alignment horizontal="center" vertical="center" wrapText="1"/>
    </xf>
    <xf numFmtId="49" fontId="6" fillId="0" borderId="35" xfId="897" applyNumberFormat="1" applyFont="1" applyFill="1" applyBorder="1" applyAlignment="1">
      <alignment horizontal="center" vertical="center" wrapText="1"/>
    </xf>
    <xf numFmtId="0" fontId="6" fillId="0" borderId="60" xfId="897" applyFont="1" applyFill="1" applyBorder="1" applyAlignment="1">
      <alignment vertical="center" wrapText="1"/>
    </xf>
    <xf numFmtId="3" fontId="6" fillId="0" borderId="35" xfId="897" applyNumberFormat="1" applyFont="1" applyFill="1" applyBorder="1" applyAlignment="1">
      <alignment horizontal="center" vertical="center" wrapText="1"/>
    </xf>
    <xf numFmtId="3" fontId="6" fillId="0" borderId="36" xfId="897" applyNumberFormat="1" applyFont="1" applyFill="1" applyBorder="1" applyAlignment="1">
      <alignment horizontal="center" vertical="center" wrapText="1"/>
    </xf>
    <xf numFmtId="3" fontId="6" fillId="0" borderId="37" xfId="897" applyNumberFormat="1" applyFont="1" applyFill="1" applyBorder="1" applyAlignment="1">
      <alignment horizontal="center" vertical="center" wrapText="1"/>
    </xf>
    <xf numFmtId="3" fontId="12" fillId="2" borderId="5" xfId="897" applyNumberFormat="1" applyFont="1" applyFill="1" applyBorder="1" applyAlignment="1">
      <alignment vertical="center" wrapText="1"/>
    </xf>
    <xf numFmtId="3" fontId="12" fillId="2" borderId="6" xfId="897" applyNumberFormat="1" applyFont="1" applyFill="1" applyBorder="1" applyAlignment="1">
      <alignment vertical="center" wrapText="1"/>
    </xf>
    <xf numFmtId="3" fontId="12" fillId="2" borderId="7" xfId="897" applyNumberFormat="1" applyFont="1" applyFill="1" applyBorder="1" applyAlignment="1">
      <alignment vertical="center" wrapText="1"/>
    </xf>
    <xf numFmtId="49" fontId="12" fillId="0" borderId="28" xfId="897" applyNumberFormat="1" applyFont="1" applyFill="1" applyBorder="1" applyAlignment="1">
      <alignment horizontal="center" vertical="center" wrapText="1"/>
    </xf>
    <xf numFmtId="0" fontId="12" fillId="0" borderId="59" xfId="897" applyFont="1" applyFill="1" applyBorder="1" applyAlignment="1">
      <alignment vertical="center" wrapText="1"/>
    </xf>
    <xf numFmtId="3" fontId="12" fillId="0" borderId="28" xfId="897" applyNumberFormat="1" applyFont="1" applyFill="1" applyBorder="1" applyAlignment="1">
      <alignment horizontal="center" vertical="center" wrapText="1"/>
    </xf>
    <xf numFmtId="3" fontId="12" fillId="0" borderId="29" xfId="897" applyNumberFormat="1" applyFont="1" applyFill="1" applyBorder="1" applyAlignment="1">
      <alignment horizontal="center" vertical="center" wrapText="1"/>
    </xf>
    <xf numFmtId="3" fontId="12" fillId="0" borderId="30" xfId="897" applyNumberFormat="1" applyFont="1" applyFill="1" applyBorder="1" applyAlignment="1">
      <alignment horizontal="center" vertical="center" wrapText="1"/>
    </xf>
    <xf numFmtId="49" fontId="11" fillId="0" borderId="35" xfId="897" applyNumberFormat="1" applyFont="1" applyBorder="1" applyAlignment="1">
      <alignment horizontal="center" vertical="center" wrapText="1"/>
    </xf>
    <xf numFmtId="0" fontId="11" fillId="0" borderId="60" xfId="897" applyFont="1" applyBorder="1" applyAlignment="1">
      <alignment vertical="center" wrapText="1"/>
    </xf>
    <xf numFmtId="3" fontId="11" fillId="0" borderId="35" xfId="897" applyNumberFormat="1" applyFont="1" applyBorder="1" applyAlignment="1">
      <alignment horizontal="center" vertical="center" wrapText="1"/>
    </xf>
    <xf numFmtId="3" fontId="11" fillId="0" borderId="36" xfId="897" applyNumberFormat="1" applyFont="1" applyBorder="1" applyAlignment="1">
      <alignment horizontal="center" vertical="center" wrapText="1"/>
    </xf>
    <xf numFmtId="3" fontId="11" fillId="0" borderId="37" xfId="897" applyNumberFormat="1" applyFont="1" applyBorder="1" applyAlignment="1">
      <alignment horizontal="center" vertical="center" wrapText="1"/>
    </xf>
    <xf numFmtId="49" fontId="11" fillId="0" borderId="28" xfId="897" applyNumberFormat="1" applyFont="1" applyBorder="1" applyAlignment="1">
      <alignment horizontal="center" vertical="center" wrapText="1"/>
    </xf>
    <xf numFmtId="0" fontId="11" fillId="0" borderId="59" xfId="897" applyFont="1" applyBorder="1" applyAlignment="1">
      <alignment vertical="center" wrapText="1"/>
    </xf>
    <xf numFmtId="3" fontId="11" fillId="0" borderId="28" xfId="897" applyNumberFormat="1" applyFont="1" applyBorder="1" applyAlignment="1">
      <alignment horizontal="center" vertical="center" wrapText="1"/>
    </xf>
    <xf numFmtId="3" fontId="11" fillId="0" borderId="29" xfId="897" applyNumberFormat="1" applyFont="1" applyBorder="1" applyAlignment="1">
      <alignment horizontal="center" vertical="center" wrapText="1"/>
    </xf>
    <xf numFmtId="3" fontId="11" fillId="0" borderId="30" xfId="897" applyNumberFormat="1" applyFont="1" applyBorder="1" applyAlignment="1">
      <alignment horizontal="center" vertical="center" wrapText="1"/>
    </xf>
    <xf numFmtId="49" fontId="100" fillId="2" borderId="10" xfId="897" applyNumberFormat="1" applyFont="1" applyFill="1" applyBorder="1" applyAlignment="1">
      <alignment vertical="center" wrapText="1"/>
    </xf>
    <xf numFmtId="49" fontId="100" fillId="2" borderId="39" xfId="897" applyNumberFormat="1" applyFont="1" applyFill="1" applyBorder="1" applyAlignment="1">
      <alignment horizontal="center" vertical="center" wrapText="1"/>
    </xf>
    <xf numFmtId="3" fontId="100" fillId="2" borderId="5" xfId="897" applyNumberFormat="1" applyFont="1" applyFill="1" applyBorder="1" applyAlignment="1">
      <alignment vertical="center" wrapText="1"/>
    </xf>
    <xf numFmtId="3" fontId="100" fillId="2" borderId="6" xfId="897" applyNumberFormat="1" applyFont="1" applyFill="1" applyBorder="1" applyAlignment="1">
      <alignment vertical="center" wrapText="1"/>
    </xf>
    <xf numFmtId="3" fontId="100" fillId="2" borderId="7" xfId="897" applyNumberFormat="1" applyFont="1" applyFill="1" applyBorder="1" applyAlignment="1">
      <alignment vertical="center" wrapText="1"/>
    </xf>
    <xf numFmtId="49" fontId="11" fillId="0" borderId="21" xfId="897" applyNumberFormat="1" applyFont="1" applyBorder="1" applyAlignment="1">
      <alignment horizontal="center" vertical="center" wrapText="1"/>
    </xf>
    <xf numFmtId="49" fontId="12" fillId="0" borderId="73" xfId="897" applyNumberFormat="1" applyFont="1" applyFill="1" applyBorder="1" applyAlignment="1">
      <alignment vertical="center" wrapText="1"/>
    </xf>
    <xf numFmtId="3" fontId="12" fillId="0" borderId="21" xfId="897" applyNumberFormat="1" applyFont="1" applyFill="1" applyBorder="1" applyAlignment="1">
      <alignment horizontal="center" vertical="center" wrapText="1"/>
    </xf>
    <xf numFmtId="3" fontId="12" fillId="0" borderId="22" xfId="897" applyNumberFormat="1" applyFont="1" applyFill="1" applyBorder="1" applyAlignment="1">
      <alignment horizontal="center" vertical="center" wrapText="1"/>
    </xf>
    <xf numFmtId="3" fontId="12" fillId="0" borderId="23" xfId="897" applyNumberFormat="1" applyFont="1" applyFill="1" applyBorder="1" applyAlignment="1">
      <alignment horizontal="center" vertical="center" wrapText="1"/>
    </xf>
    <xf numFmtId="3" fontId="16" fillId="0" borderId="24" xfId="897" applyNumberFormat="1" applyFont="1" applyFill="1" applyBorder="1" applyAlignment="1">
      <alignment horizontal="center" vertical="center" wrapText="1"/>
    </xf>
    <xf numFmtId="49" fontId="12" fillId="0" borderId="59" xfId="897" applyNumberFormat="1" applyFont="1" applyFill="1" applyBorder="1" applyAlignment="1">
      <alignment vertical="center" wrapText="1"/>
    </xf>
    <xf numFmtId="3" fontId="16" fillId="0" borderId="31" xfId="897" applyNumberFormat="1" applyFont="1" applyFill="1" applyBorder="1" applyAlignment="1">
      <alignment horizontal="center" vertical="center" wrapText="1"/>
    </xf>
    <xf numFmtId="49" fontId="11" fillId="2" borderId="43" xfId="897" applyNumberFormat="1" applyFont="1" applyFill="1" applyBorder="1" applyAlignment="1">
      <alignment horizontal="center" vertical="center" wrapText="1"/>
    </xf>
    <xf numFmtId="0" fontId="11" fillId="2" borderId="77" xfId="897" applyFont="1" applyFill="1" applyBorder="1" applyAlignment="1">
      <alignment vertical="center" wrapText="1"/>
    </xf>
    <xf numFmtId="3" fontId="11" fillId="2" borderId="43" xfId="897" applyNumberFormat="1" applyFont="1" applyFill="1" applyBorder="1" applyAlignment="1">
      <alignment horizontal="center" vertical="center" wrapText="1"/>
    </xf>
    <xf numFmtId="3" fontId="11" fillId="2" borderId="44" xfId="897" applyNumberFormat="1" applyFont="1" applyFill="1" applyBorder="1" applyAlignment="1">
      <alignment horizontal="center" vertical="center" wrapText="1"/>
    </xf>
    <xf numFmtId="3" fontId="11" fillId="2" borderId="79" xfId="897" applyNumberFormat="1" applyFont="1" applyFill="1" applyBorder="1" applyAlignment="1">
      <alignment horizontal="center" vertical="center" wrapText="1"/>
    </xf>
    <xf numFmtId="3" fontId="16" fillId="2" borderId="64" xfId="897" applyNumberFormat="1" applyFont="1" applyFill="1" applyBorder="1" applyAlignment="1">
      <alignment horizontal="center" vertical="center" wrapText="1"/>
    </xf>
    <xf numFmtId="3" fontId="94" fillId="0" borderId="0" xfId="916" applyNumberFormat="1" applyFont="1" applyAlignment="1">
      <alignment vertical="center" wrapText="1"/>
    </xf>
    <xf numFmtId="0" fontId="12" fillId="0" borderId="3" xfId="897" applyFont="1" applyBorder="1" applyAlignment="1">
      <alignment vertical="center" wrapText="1"/>
    </xf>
    <xf numFmtId="0" fontId="15" fillId="0" borderId="0" xfId="916" applyFont="1" applyAlignment="1">
      <alignment vertical="center" wrapText="1"/>
    </xf>
    <xf numFmtId="0" fontId="12" fillId="0" borderId="0" xfId="897" applyFont="1" applyAlignment="1">
      <alignment vertical="center" wrapText="1"/>
    </xf>
    <xf numFmtId="0" fontId="11" fillId="0" borderId="0" xfId="916" applyFont="1" applyAlignment="1">
      <alignment vertical="center" wrapText="1"/>
    </xf>
    <xf numFmtId="0" fontId="12" fillId="0" borderId="0" xfId="916" applyFont="1" applyAlignment="1">
      <alignment vertical="center" wrapText="1"/>
    </xf>
    <xf numFmtId="0" fontId="11" fillId="2" borderId="5" xfId="916" applyFont="1" applyFill="1" applyBorder="1" applyAlignment="1">
      <alignment horizontal="center" vertical="center" wrapText="1"/>
    </xf>
    <xf numFmtId="0" fontId="11" fillId="2" borderId="13" xfId="916" applyFont="1" applyFill="1" applyBorder="1" applyAlignment="1">
      <alignment horizontal="left" vertical="center" wrapText="1"/>
    </xf>
    <xf numFmtId="0" fontId="11" fillId="2" borderId="5" xfId="916" applyFont="1" applyFill="1" applyBorder="1" applyAlignment="1">
      <alignment vertical="center" wrapText="1"/>
    </xf>
    <xf numFmtId="0" fontId="11" fillId="2" borderId="6" xfId="916" applyFont="1" applyFill="1" applyBorder="1" applyAlignment="1">
      <alignment vertical="center" wrapText="1"/>
    </xf>
    <xf numFmtId="0" fontId="11" fillId="2" borderId="7" xfId="916" applyFont="1" applyFill="1" applyBorder="1" applyAlignment="1">
      <alignment vertical="center" wrapText="1"/>
    </xf>
    <xf numFmtId="0" fontId="12" fillId="0" borderId="18" xfId="916" applyFont="1" applyBorder="1" applyAlignment="1">
      <alignment horizontal="center" vertical="center" wrapText="1"/>
    </xf>
    <xf numFmtId="0" fontId="12" fillId="0" borderId="24" xfId="916" applyFont="1" applyBorder="1" applyAlignment="1">
      <alignment horizontal="left" vertical="center" wrapText="1"/>
    </xf>
    <xf numFmtId="3" fontId="12" fillId="0" borderId="18" xfId="916" applyNumberFormat="1" applyFont="1" applyBorder="1" applyAlignment="1">
      <alignment horizontal="center" vertical="center" wrapText="1"/>
    </xf>
    <xf numFmtId="3" fontId="12" fillId="0" borderId="22" xfId="916" applyNumberFormat="1" applyFont="1" applyBorder="1" applyAlignment="1">
      <alignment horizontal="center" vertical="center" wrapText="1"/>
    </xf>
    <xf numFmtId="3" fontId="12" fillId="0" borderId="20" xfId="916" applyNumberFormat="1" applyFont="1" applyBorder="1" applyAlignment="1">
      <alignment horizontal="center" vertical="center" wrapText="1"/>
    </xf>
    <xf numFmtId="3" fontId="100" fillId="0" borderId="24" xfId="916" applyNumberFormat="1" applyFont="1" applyBorder="1" applyAlignment="1">
      <alignment horizontal="center" vertical="center" wrapText="1"/>
    </xf>
    <xf numFmtId="3" fontId="12" fillId="0" borderId="0" xfId="916" applyNumberFormat="1" applyFont="1" applyAlignment="1">
      <alignment vertical="center" wrapText="1"/>
    </xf>
    <xf numFmtId="170" fontId="12" fillId="0" borderId="0" xfId="1297" applyNumberFormat="1" applyFont="1" applyAlignment="1">
      <alignment vertical="center" wrapText="1"/>
    </xf>
    <xf numFmtId="0" fontId="12" fillId="0" borderId="25" xfId="916" applyFont="1" applyBorder="1" applyAlignment="1">
      <alignment horizontal="center" vertical="center" wrapText="1"/>
    </xf>
    <xf numFmtId="0" fontId="12" fillId="0" borderId="31" xfId="916" applyFont="1" applyBorder="1" applyAlignment="1">
      <alignment horizontal="left" vertical="center" wrapText="1"/>
    </xf>
    <xf numFmtId="3" fontId="12" fillId="0" borderId="25" xfId="916" applyNumberFormat="1" applyFont="1" applyBorder="1" applyAlignment="1">
      <alignment horizontal="center" vertical="center" wrapText="1"/>
    </xf>
    <xf numFmtId="3" fontId="12" fillId="0" borderId="29" xfId="916" applyNumberFormat="1" applyFont="1" applyBorder="1" applyAlignment="1">
      <alignment horizontal="center" vertical="center" wrapText="1"/>
    </xf>
    <xf numFmtId="3" fontId="12" fillId="0" borderId="27" xfId="916" applyNumberFormat="1" applyFont="1" applyBorder="1" applyAlignment="1">
      <alignment horizontal="center" vertical="center" wrapText="1"/>
    </xf>
    <xf numFmtId="3" fontId="100" fillId="0" borderId="31" xfId="916" applyNumberFormat="1" applyFont="1" applyBorder="1" applyAlignment="1">
      <alignment horizontal="center" vertical="center" wrapText="1"/>
    </xf>
    <xf numFmtId="0" fontId="12" fillId="2" borderId="5" xfId="916" applyFont="1" applyFill="1" applyBorder="1" applyAlignment="1">
      <alignment vertical="center" wrapText="1"/>
    </xf>
    <xf numFmtId="0" fontId="12" fillId="2" borderId="6" xfId="916" applyFont="1" applyFill="1" applyBorder="1" applyAlignment="1">
      <alignment vertical="center" wrapText="1"/>
    </xf>
    <xf numFmtId="0" fontId="100" fillId="2" borderId="7" xfId="916" applyFont="1" applyFill="1" applyBorder="1" applyAlignment="1">
      <alignment vertical="center" wrapText="1"/>
    </xf>
    <xf numFmtId="3" fontId="12" fillId="0" borderId="26" xfId="916" applyNumberFormat="1" applyFont="1" applyBorder="1" applyAlignment="1">
      <alignment horizontal="center" vertical="center" wrapText="1"/>
    </xf>
    <xf numFmtId="0" fontId="12" fillId="0" borderId="32" xfId="916" applyFont="1" applyBorder="1" applyAlignment="1">
      <alignment horizontal="center" vertical="center" wrapText="1"/>
    </xf>
    <xf numFmtId="0" fontId="12" fillId="0" borderId="38" xfId="916" applyFont="1" applyBorder="1" applyAlignment="1">
      <alignment horizontal="left" vertical="center" wrapText="1"/>
    </xf>
    <xf numFmtId="3" fontId="12" fillId="0" borderId="32" xfId="916" applyNumberFormat="1" applyFont="1" applyBorder="1" applyAlignment="1">
      <alignment horizontal="center" vertical="center" wrapText="1"/>
    </xf>
    <xf numFmtId="3" fontId="12" fillId="0" borderId="36" xfId="916" applyNumberFormat="1" applyFont="1" applyBorder="1" applyAlignment="1">
      <alignment horizontal="center" vertical="center" wrapText="1"/>
    </xf>
    <xf numFmtId="3" fontId="12" fillId="0" borderId="34" xfId="916" applyNumberFormat="1" applyFont="1" applyBorder="1" applyAlignment="1">
      <alignment horizontal="center" vertical="center" wrapText="1"/>
    </xf>
    <xf numFmtId="3" fontId="100" fillId="0" borderId="38" xfId="916" applyNumberFormat="1" applyFont="1" applyBorder="1" applyAlignment="1">
      <alignment horizontal="center" vertical="center" wrapText="1"/>
    </xf>
    <xf numFmtId="3" fontId="11" fillId="2" borderId="5" xfId="916" applyNumberFormat="1" applyFont="1" applyFill="1" applyBorder="1" applyAlignment="1">
      <alignment horizontal="center" vertical="center" wrapText="1"/>
    </xf>
    <xf numFmtId="3" fontId="11" fillId="2" borderId="17" xfId="916" applyNumberFormat="1" applyFont="1" applyFill="1" applyBorder="1" applyAlignment="1">
      <alignment horizontal="center" vertical="center" wrapText="1"/>
    </xf>
    <xf numFmtId="3" fontId="11" fillId="2" borderId="7" xfId="916" applyNumberFormat="1" applyFont="1" applyFill="1" applyBorder="1" applyAlignment="1">
      <alignment horizontal="center" vertical="center" wrapText="1"/>
    </xf>
    <xf numFmtId="3" fontId="100" fillId="2" borderId="13" xfId="916" applyNumberFormat="1" applyFont="1" applyFill="1" applyBorder="1" applyAlignment="1">
      <alignment horizontal="center" vertical="center" wrapText="1"/>
    </xf>
    <xf numFmtId="0" fontId="12" fillId="0" borderId="68" xfId="916" applyFont="1" applyBorder="1" applyAlignment="1">
      <alignment horizontal="center" vertical="center" wrapText="1"/>
    </xf>
    <xf numFmtId="0" fontId="12" fillId="0" borderId="49" xfId="916" applyFont="1" applyBorder="1" applyAlignment="1">
      <alignment horizontal="left" vertical="center" wrapText="1"/>
    </xf>
    <xf numFmtId="3" fontId="12" fillId="0" borderId="68" xfId="916" applyNumberFormat="1" applyFont="1" applyBorder="1" applyAlignment="1">
      <alignment horizontal="center" vertical="center" wrapText="1"/>
    </xf>
    <xf numFmtId="3" fontId="12" fillId="0" borderId="46" xfId="916" applyNumberFormat="1" applyFont="1" applyBorder="1" applyAlignment="1">
      <alignment horizontal="center" vertical="center" wrapText="1"/>
    </xf>
    <xf numFmtId="3" fontId="12" fillId="0" borderId="0" xfId="916" applyNumberFormat="1" applyFont="1" applyBorder="1" applyAlignment="1">
      <alignment horizontal="center" vertical="center" wrapText="1"/>
    </xf>
    <xf numFmtId="3" fontId="100" fillId="0" borderId="49" xfId="916" applyNumberFormat="1" applyFont="1" applyBorder="1" applyAlignment="1">
      <alignment horizontal="center" vertical="center" wrapText="1"/>
    </xf>
    <xf numFmtId="170" fontId="11" fillId="2" borderId="5" xfId="1099" applyNumberFormat="1" applyFont="1" applyFill="1" applyBorder="1" applyAlignment="1">
      <alignment horizontal="center" vertical="center" wrapText="1"/>
    </xf>
    <xf numFmtId="170" fontId="11" fillId="2" borderId="17" xfId="1099" applyNumberFormat="1" applyFont="1" applyFill="1" applyBorder="1" applyAlignment="1">
      <alignment horizontal="center" vertical="center" wrapText="1"/>
    </xf>
    <xf numFmtId="170" fontId="11" fillId="2" borderId="6" xfId="1099" applyNumberFormat="1" applyFont="1" applyFill="1" applyBorder="1" applyAlignment="1">
      <alignment horizontal="center" vertical="center" wrapText="1"/>
    </xf>
    <xf numFmtId="170" fontId="100" fillId="2" borderId="13" xfId="1099" applyNumberFormat="1" applyFont="1" applyFill="1" applyBorder="1" applyAlignment="1">
      <alignment horizontal="center" vertical="center" wrapText="1"/>
    </xf>
    <xf numFmtId="0" fontId="12" fillId="0" borderId="3" xfId="916" applyFont="1" applyBorder="1" applyAlignment="1">
      <alignment vertical="center" wrapText="1"/>
    </xf>
    <xf numFmtId="168" fontId="12" fillId="0" borderId="0" xfId="1374" applyNumberFormat="1" applyFont="1" applyAlignment="1">
      <alignment vertical="center" wrapText="1"/>
    </xf>
    <xf numFmtId="0" fontId="92" fillId="0" borderId="0" xfId="916" applyFont="1"/>
    <xf numFmtId="0" fontId="91" fillId="0" borderId="0" xfId="48" applyFont="1" applyFill="1" applyAlignment="1">
      <alignment wrapText="1"/>
    </xf>
    <xf numFmtId="0" fontId="15" fillId="3" borderId="55" xfId="916" applyFont="1" applyFill="1" applyBorder="1" applyAlignment="1">
      <alignment horizontal="center" vertical="center" wrapText="1"/>
    </xf>
    <xf numFmtId="0" fontId="15" fillId="3" borderId="56" xfId="916" applyFont="1" applyFill="1" applyBorder="1" applyAlignment="1">
      <alignment horizontal="center" vertical="center" wrapText="1"/>
    </xf>
    <xf numFmtId="0" fontId="15" fillId="3" borderId="57" xfId="916" applyFont="1" applyFill="1" applyBorder="1" applyAlignment="1">
      <alignment horizontal="center" vertical="center" wrapText="1"/>
    </xf>
    <xf numFmtId="0" fontId="91" fillId="0" borderId="43" xfId="48" applyFont="1" applyBorder="1" applyAlignment="1">
      <alignment horizontal="center" vertical="center" wrapText="1"/>
    </xf>
    <xf numFmtId="0" fontId="91" fillId="0" borderId="44" xfId="48" applyFont="1" applyBorder="1" applyAlignment="1">
      <alignment horizontal="center" vertical="center" wrapText="1"/>
    </xf>
    <xf numFmtId="0" fontId="91" fillId="0" borderId="77" xfId="48" applyFont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94" fillId="0" borderId="0" xfId="874" applyFont="1"/>
    <xf numFmtId="0" fontId="94" fillId="0" borderId="0" xfId="874" applyFont="1" applyAlignment="1"/>
    <xf numFmtId="0" fontId="11" fillId="0" borderId="0" xfId="892" applyFont="1" applyBorder="1" applyAlignment="1">
      <alignment horizontal="right"/>
    </xf>
    <xf numFmtId="0" fontId="94" fillId="0" borderId="0" xfId="1376" applyFont="1"/>
    <xf numFmtId="0" fontId="11" fillId="0" borderId="0" xfId="44" applyFont="1" applyAlignment="1">
      <alignment horizontal="center"/>
    </xf>
    <xf numFmtId="0" fontId="12" fillId="0" borderId="0" xfId="934" applyFont="1" applyBorder="1"/>
    <xf numFmtId="0" fontId="12" fillId="0" borderId="0" xfId="934" applyFont="1"/>
    <xf numFmtId="0" fontId="11" fillId="3" borderId="10" xfId="44" applyFont="1" applyFill="1" applyBorder="1" applyAlignment="1">
      <alignment horizontal="center" vertical="center" wrapText="1"/>
    </xf>
    <xf numFmtId="0" fontId="11" fillId="3" borderId="13" xfId="44" applyFont="1" applyFill="1" applyBorder="1" applyAlignment="1">
      <alignment horizontal="center" vertical="center" wrapText="1"/>
    </xf>
    <xf numFmtId="0" fontId="20" fillId="69" borderId="13" xfId="0" applyFont="1" applyFill="1" applyBorder="1" applyAlignment="1">
      <alignment horizontal="center" vertical="center"/>
    </xf>
    <xf numFmtId="3" fontId="11" fillId="3" borderId="10" xfId="45" applyNumberFormat="1" applyFont="1" applyFill="1" applyBorder="1" applyAlignment="1">
      <alignment horizontal="center" vertical="center"/>
    </xf>
    <xf numFmtId="3" fontId="11" fillId="3" borderId="17" xfId="45" applyNumberFormat="1" applyFont="1" applyFill="1" applyBorder="1" applyAlignment="1">
      <alignment horizontal="center" vertical="center"/>
    </xf>
    <xf numFmtId="3" fontId="11" fillId="3" borderId="39" xfId="45" applyNumberFormat="1" applyFont="1" applyFill="1" applyBorder="1" applyAlignment="1">
      <alignment horizontal="center" vertical="center"/>
    </xf>
    <xf numFmtId="3" fontId="11" fillId="3" borderId="13" xfId="45" applyNumberFormat="1" applyFont="1" applyFill="1" applyBorder="1" applyAlignment="1">
      <alignment horizontal="center" vertical="center"/>
    </xf>
    <xf numFmtId="3" fontId="94" fillId="0" borderId="0" xfId="874" applyNumberFormat="1" applyFont="1"/>
    <xf numFmtId="10" fontId="94" fillId="0" borderId="0" xfId="1297" applyNumberFormat="1" applyFont="1"/>
    <xf numFmtId="0" fontId="94" fillId="0" borderId="49" xfId="874" applyFont="1" applyBorder="1"/>
    <xf numFmtId="0" fontId="12" fillId="0" borderId="28" xfId="934" applyFont="1" applyBorder="1" applyAlignment="1">
      <alignment horizontal="left" vertical="center"/>
    </xf>
    <xf numFmtId="0" fontId="101" fillId="0" borderId="28" xfId="1377" applyFont="1" applyBorder="1" applyAlignment="1">
      <alignment horizontal="left" vertical="center"/>
    </xf>
    <xf numFmtId="3" fontId="12" fillId="0" borderId="21" xfId="45" applyNumberFormat="1" applyFont="1" applyBorder="1" applyAlignment="1">
      <alignment horizontal="center" vertical="center"/>
    </xf>
    <xf numFmtId="3" fontId="12" fillId="0" borderId="22" xfId="45" applyNumberFormat="1" applyFont="1" applyBorder="1" applyAlignment="1">
      <alignment horizontal="center" vertical="center"/>
    </xf>
    <xf numFmtId="3" fontId="12" fillId="0" borderId="73" xfId="45" applyNumberFormat="1" applyFont="1" applyBorder="1" applyAlignment="1">
      <alignment horizontal="center" vertical="center"/>
    </xf>
    <xf numFmtId="3" fontId="11" fillId="3" borderId="24" xfId="45" applyNumberFormat="1" applyFont="1" applyFill="1" applyBorder="1" applyAlignment="1">
      <alignment horizontal="center" vertical="center"/>
    </xf>
    <xf numFmtId="0" fontId="12" fillId="0" borderId="29" xfId="44" applyFont="1" applyBorder="1" applyAlignment="1">
      <alignment horizontal="left" vertical="center"/>
    </xf>
    <xf numFmtId="0" fontId="12" fillId="0" borderId="28" xfId="1377" applyFont="1" applyBorder="1" applyAlignment="1">
      <alignment horizontal="left" vertical="center"/>
    </xf>
    <xf numFmtId="3" fontId="12" fillId="0" borderId="28" xfId="45" applyNumberFormat="1" applyFont="1" applyBorder="1" applyAlignment="1">
      <alignment horizontal="center" vertical="center"/>
    </xf>
    <xf numFmtId="3" fontId="12" fillId="0" borderId="29" xfId="45" applyNumberFormat="1" applyFont="1" applyBorder="1" applyAlignment="1">
      <alignment horizontal="center" vertical="center"/>
    </xf>
    <xf numFmtId="3" fontId="12" fillId="0" borderId="59" xfId="45" applyNumberFormat="1" applyFont="1" applyBorder="1" applyAlignment="1">
      <alignment horizontal="center" vertical="center"/>
    </xf>
    <xf numFmtId="3" fontId="11" fillId="3" borderId="31" xfId="45" applyNumberFormat="1" applyFont="1" applyFill="1" applyBorder="1" applyAlignment="1">
      <alignment horizontal="center" vertical="center"/>
    </xf>
    <xf numFmtId="0" fontId="12" fillId="0" borderId="28" xfId="934" applyFont="1" applyBorder="1" applyAlignment="1">
      <alignment horizontal="left" vertical="center" wrapText="1"/>
    </xf>
    <xf numFmtId="0" fontId="101" fillId="0" borderId="28" xfId="1377" applyFont="1" applyBorder="1" applyAlignment="1">
      <alignment horizontal="left" vertical="center" wrapText="1"/>
    </xf>
    <xf numFmtId="0" fontId="12" fillId="0" borderId="30" xfId="44" applyFont="1" applyBorder="1" applyAlignment="1">
      <alignment horizontal="left" vertical="center"/>
    </xf>
    <xf numFmtId="0" fontId="12" fillId="0" borderId="27" xfId="44" applyFont="1" applyBorder="1" applyAlignment="1">
      <alignment horizontal="left" vertical="center"/>
    </xf>
    <xf numFmtId="0" fontId="12" fillId="0" borderId="29" xfId="1377" applyFont="1" applyBorder="1" applyAlignment="1">
      <alignment horizontal="left" vertical="center"/>
    </xf>
    <xf numFmtId="0" fontId="12" fillId="0" borderId="30" xfId="892" applyFont="1" applyBorder="1" applyAlignment="1">
      <alignment horizontal="left" vertical="center"/>
    </xf>
    <xf numFmtId="0" fontId="12" fillId="0" borderId="27" xfId="892" applyFont="1" applyBorder="1" applyAlignment="1">
      <alignment horizontal="left" vertical="center"/>
    </xf>
    <xf numFmtId="0" fontId="12" fillId="0" borderId="30" xfId="1377" applyFont="1" applyBorder="1" applyAlignment="1">
      <alignment horizontal="left" vertical="center"/>
    </xf>
    <xf numFmtId="0" fontId="12" fillId="0" borderId="29" xfId="934" applyFont="1" applyBorder="1" applyAlignment="1">
      <alignment horizontal="left" vertical="center"/>
    </xf>
    <xf numFmtId="3" fontId="12" fillId="0" borderId="28" xfId="45" applyNumberFormat="1" applyFont="1" applyFill="1" applyBorder="1" applyAlignment="1">
      <alignment horizontal="center" vertical="center"/>
    </xf>
    <xf numFmtId="3" fontId="12" fillId="0" borderId="29" xfId="45" applyNumberFormat="1" applyFont="1" applyFill="1" applyBorder="1" applyAlignment="1">
      <alignment horizontal="center" vertical="center"/>
    </xf>
    <xf numFmtId="3" fontId="12" fillId="0" borderId="59" xfId="45" applyNumberFormat="1" applyFont="1" applyFill="1" applyBorder="1" applyAlignment="1">
      <alignment horizontal="center" vertical="center"/>
    </xf>
    <xf numFmtId="0" fontId="12" fillId="0" borderId="30" xfId="44" applyFont="1" applyFill="1" applyBorder="1" applyAlignment="1">
      <alignment horizontal="left" vertical="center"/>
    </xf>
    <xf numFmtId="0" fontId="12" fillId="0" borderId="27" xfId="44" applyFont="1" applyFill="1" applyBorder="1" applyAlignment="1">
      <alignment horizontal="left" vertical="center"/>
    </xf>
    <xf numFmtId="0" fontId="12" fillId="0" borderId="35" xfId="934" applyFont="1" applyBorder="1" applyAlignment="1">
      <alignment horizontal="left" vertical="center"/>
    </xf>
    <xf numFmtId="0" fontId="12" fillId="0" borderId="53" xfId="44" applyFont="1" applyFill="1" applyBorder="1" applyAlignment="1">
      <alignment horizontal="left" vertical="center"/>
    </xf>
    <xf numFmtId="3" fontId="12" fillId="0" borderId="35" xfId="45" applyNumberFormat="1" applyFont="1" applyBorder="1" applyAlignment="1">
      <alignment horizontal="center" vertical="center"/>
    </xf>
    <xf numFmtId="3" fontId="12" fillId="0" borderId="36" xfId="45" applyNumberFormat="1" applyFont="1" applyBorder="1" applyAlignment="1">
      <alignment horizontal="center" vertical="center"/>
    </xf>
    <xf numFmtId="3" fontId="12" fillId="0" borderId="60" xfId="45" applyNumberFormat="1" applyFont="1" applyBorder="1" applyAlignment="1">
      <alignment horizontal="center" vertical="center"/>
    </xf>
    <xf numFmtId="3" fontId="11" fillId="3" borderId="38" xfId="45" applyNumberFormat="1" applyFont="1" applyFill="1" applyBorder="1" applyAlignment="1">
      <alignment horizontal="center" vertical="center"/>
    </xf>
    <xf numFmtId="0" fontId="12" fillId="0" borderId="36" xfId="1377" applyFont="1" applyBorder="1" applyAlignment="1">
      <alignment horizontal="left" vertical="center"/>
    </xf>
    <xf numFmtId="0" fontId="12" fillId="0" borderId="21" xfId="934" applyFont="1" applyBorder="1" applyAlignment="1">
      <alignment horizontal="left" vertical="center"/>
    </xf>
    <xf numFmtId="0" fontId="101" fillId="0" borderId="53" xfId="1377" applyFont="1" applyBorder="1" applyAlignment="1">
      <alignment horizontal="left" vertical="center"/>
    </xf>
    <xf numFmtId="3" fontId="11" fillId="2" borderId="31" xfId="45" applyNumberFormat="1" applyFont="1" applyFill="1" applyBorder="1" applyAlignment="1">
      <alignment horizontal="center" vertical="center"/>
    </xf>
    <xf numFmtId="0" fontId="12" fillId="0" borderId="53" xfId="1377" applyFont="1" applyBorder="1" applyAlignment="1">
      <alignment horizontal="left" vertical="center"/>
    </xf>
    <xf numFmtId="0" fontId="101" fillId="0" borderId="53" xfId="1377" applyFont="1" applyBorder="1" applyAlignment="1">
      <alignment horizontal="left" vertical="center" wrapText="1"/>
    </xf>
    <xf numFmtId="3" fontId="102" fillId="0" borderId="142" xfId="45" applyNumberFormat="1" applyFont="1" applyBorder="1" applyAlignment="1">
      <alignment horizontal="center" vertical="center" wrapText="1"/>
    </xf>
    <xf numFmtId="3" fontId="102" fillId="0" borderId="137" xfId="45" applyNumberFormat="1" applyFont="1" applyBorder="1" applyAlignment="1">
      <alignment horizontal="center" vertical="center" wrapText="1"/>
    </xf>
    <xf numFmtId="3" fontId="102" fillId="0" borderId="142" xfId="45" applyNumberFormat="1" applyFont="1" applyFill="1" applyBorder="1" applyAlignment="1">
      <alignment horizontal="center" vertical="center" wrapText="1"/>
    </xf>
    <xf numFmtId="3" fontId="102" fillId="0" borderId="137" xfId="45" applyNumberFormat="1" applyFont="1" applyFill="1" applyBorder="1" applyAlignment="1">
      <alignment horizontal="center" vertical="center" wrapText="1"/>
    </xf>
    <xf numFmtId="0" fontId="12" fillId="0" borderId="53" xfId="934" applyFont="1" applyBorder="1" applyAlignment="1">
      <alignment horizontal="left" vertical="center"/>
    </xf>
    <xf numFmtId="0" fontId="12" fillId="0" borderId="53" xfId="44" applyFont="1" applyBorder="1" applyAlignment="1">
      <alignment horizontal="left" vertical="center"/>
    </xf>
    <xf numFmtId="3" fontId="12" fillId="68" borderId="28" xfId="45" applyNumberFormat="1" applyFont="1" applyFill="1" applyBorder="1" applyAlignment="1">
      <alignment horizontal="center" vertical="center"/>
    </xf>
    <xf numFmtId="3" fontId="12" fillId="0" borderId="53" xfId="45" applyNumberFormat="1" applyFont="1" applyFill="1" applyBorder="1" applyAlignment="1">
      <alignment horizontal="center" vertical="center"/>
    </xf>
    <xf numFmtId="3" fontId="12" fillId="0" borderId="28" xfId="1377" applyNumberFormat="1" applyFont="1" applyBorder="1" applyAlignment="1">
      <alignment horizontal="center" vertical="center"/>
    </xf>
    <xf numFmtId="3" fontId="12" fillId="0" borderId="29" xfId="1377" applyNumberFormat="1" applyFont="1" applyBorder="1" applyAlignment="1">
      <alignment horizontal="center" vertical="center"/>
    </xf>
    <xf numFmtId="3" fontId="12" fillId="0" borderId="30" xfId="1377" applyNumberFormat="1" applyFont="1" applyBorder="1" applyAlignment="1">
      <alignment horizontal="center" vertical="center"/>
    </xf>
    <xf numFmtId="3" fontId="11" fillId="3" borderId="31" xfId="1377" applyNumberFormat="1" applyFont="1" applyFill="1" applyBorder="1" applyAlignment="1">
      <alignment horizontal="center" vertical="center"/>
    </xf>
    <xf numFmtId="0" fontId="12" fillId="0" borderId="30" xfId="892" applyFont="1" applyFill="1" applyBorder="1" applyAlignment="1">
      <alignment horizontal="left" vertical="center"/>
    </xf>
    <xf numFmtId="0" fontId="12" fillId="0" borderId="53" xfId="892" applyFont="1" applyFill="1" applyBorder="1" applyAlignment="1">
      <alignment horizontal="left" vertical="center"/>
    </xf>
    <xf numFmtId="0" fontId="94" fillId="0" borderId="75" xfId="874" applyFont="1" applyBorder="1"/>
    <xf numFmtId="0" fontId="12" fillId="0" borderId="76" xfId="934" applyFont="1" applyBorder="1" applyAlignment="1">
      <alignment horizontal="left" vertical="center"/>
    </xf>
    <xf numFmtId="0" fontId="12" fillId="0" borderId="36" xfId="44" applyFont="1" applyBorder="1" applyAlignment="1">
      <alignment horizontal="left" vertical="center"/>
    </xf>
    <xf numFmtId="0" fontId="12" fillId="0" borderId="79" xfId="44" applyFont="1" applyFill="1" applyBorder="1" applyAlignment="1">
      <alignment horizontal="left" vertical="center"/>
    </xf>
    <xf numFmtId="0" fontId="12" fillId="0" borderId="72" xfId="44" applyFont="1" applyFill="1" applyBorder="1" applyAlignment="1">
      <alignment horizontal="left" vertical="center"/>
    </xf>
    <xf numFmtId="0" fontId="11" fillId="0" borderId="0" xfId="934" applyFont="1" applyBorder="1"/>
    <xf numFmtId="0" fontId="11" fillId="3" borderId="45" xfId="44" applyFont="1" applyFill="1" applyBorder="1" applyAlignment="1">
      <alignment horizontal="left" vertical="center"/>
    </xf>
    <xf numFmtId="0" fontId="11" fillId="3" borderId="46" xfId="44" applyFont="1" applyFill="1" applyBorder="1" applyAlignment="1">
      <alignment horizontal="left" vertical="center"/>
    </xf>
    <xf numFmtId="0" fontId="11" fillId="3" borderId="48" xfId="44" applyFont="1" applyFill="1" applyBorder="1" applyAlignment="1">
      <alignment horizontal="left" vertical="center"/>
    </xf>
    <xf numFmtId="0" fontId="11" fillId="3" borderId="50" xfId="44" applyFont="1" applyFill="1" applyBorder="1" applyAlignment="1">
      <alignment horizontal="left" vertical="center"/>
    </xf>
    <xf numFmtId="0" fontId="11" fillId="3" borderId="51" xfId="44" applyFont="1" applyFill="1" applyBorder="1" applyAlignment="1">
      <alignment horizontal="left" vertical="center"/>
    </xf>
    <xf numFmtId="0" fontId="11" fillId="3" borderId="104" xfId="44" applyFont="1" applyFill="1" applyBorder="1" applyAlignment="1">
      <alignment horizontal="left" vertical="center"/>
    </xf>
    <xf numFmtId="0" fontId="94" fillId="0" borderId="68" xfId="874" applyFont="1" applyBorder="1"/>
    <xf numFmtId="0" fontId="12" fillId="0" borderId="55" xfId="44" applyFont="1" applyBorder="1" applyAlignment="1">
      <alignment horizontal="left" vertical="center"/>
    </xf>
    <xf numFmtId="0" fontId="12" fillId="0" borderId="56" xfId="1377" applyFont="1" applyBorder="1" applyAlignment="1">
      <alignment horizontal="left" vertical="center"/>
    </xf>
    <xf numFmtId="0" fontId="12" fillId="0" borderId="43" xfId="44" applyFont="1" applyBorder="1" applyAlignment="1">
      <alignment horizontal="left" vertical="center"/>
    </xf>
    <xf numFmtId="0" fontId="12" fillId="0" borderId="44" xfId="1377" applyFont="1" applyBorder="1" applyAlignment="1">
      <alignment horizontal="left" vertical="center"/>
    </xf>
    <xf numFmtId="0" fontId="12" fillId="0" borderId="21" xfId="44" applyFont="1" applyBorder="1" applyAlignment="1">
      <alignment horizontal="left" vertical="center"/>
    </xf>
    <xf numFmtId="3" fontId="11" fillId="2" borderId="24" xfId="45" applyNumberFormat="1" applyFont="1" applyFill="1" applyBorder="1" applyAlignment="1">
      <alignment horizontal="center" vertical="center"/>
    </xf>
    <xf numFmtId="0" fontId="12" fillId="0" borderId="22" xfId="44" applyFont="1" applyBorder="1" applyAlignment="1">
      <alignment horizontal="left" vertical="center" wrapText="1"/>
    </xf>
    <xf numFmtId="3" fontId="12" fillId="0" borderId="21" xfId="45" applyNumberFormat="1" applyFont="1" applyFill="1" applyBorder="1" applyAlignment="1">
      <alignment horizontal="center" vertical="center"/>
    </xf>
    <xf numFmtId="3" fontId="12" fillId="0" borderId="22" xfId="45" applyNumberFormat="1" applyFont="1" applyFill="1" applyBorder="1" applyAlignment="1">
      <alignment horizontal="center" vertical="center"/>
    </xf>
    <xf numFmtId="3" fontId="12" fillId="0" borderId="73" xfId="45" applyNumberFormat="1" applyFont="1" applyFill="1" applyBorder="1" applyAlignment="1">
      <alignment horizontal="center" vertical="center"/>
    </xf>
    <xf numFmtId="0" fontId="12" fillId="0" borderId="28" xfId="44" applyFont="1" applyBorder="1" applyAlignment="1">
      <alignment horizontal="left" vertical="center"/>
    </xf>
    <xf numFmtId="3" fontId="12" fillId="0" borderId="53" xfId="45" applyNumberFormat="1" applyFont="1" applyBorder="1" applyAlignment="1">
      <alignment horizontal="center" vertical="center"/>
    </xf>
    <xf numFmtId="0" fontId="101" fillId="0" borderId="29" xfId="1377" applyFont="1" applyBorder="1" applyAlignment="1">
      <alignment horizontal="left" vertical="center"/>
    </xf>
    <xf numFmtId="0" fontId="101" fillId="0" borderId="36" xfId="1377" applyFont="1" applyBorder="1" applyAlignment="1">
      <alignment horizontal="left" vertical="center"/>
    </xf>
    <xf numFmtId="3" fontId="12" fillId="0" borderId="45" xfId="45" applyNumberFormat="1" applyFont="1" applyFill="1" applyBorder="1" applyAlignment="1">
      <alignment horizontal="center" vertical="center"/>
    </xf>
    <xf numFmtId="3" fontId="12" fillId="0" borderId="46" xfId="45" applyNumberFormat="1" applyFont="1" applyFill="1" applyBorder="1" applyAlignment="1">
      <alignment horizontal="center" vertical="center"/>
    </xf>
    <xf numFmtId="3" fontId="12" fillId="0" borderId="78" xfId="45" applyNumberFormat="1" applyFont="1" applyFill="1" applyBorder="1" applyAlignment="1">
      <alignment horizontal="center" vertical="center"/>
    </xf>
    <xf numFmtId="3" fontId="11" fillId="2" borderId="49" xfId="45" applyNumberFormat="1" applyFont="1" applyFill="1" applyBorder="1" applyAlignment="1">
      <alignment horizontal="center" vertical="center"/>
    </xf>
    <xf numFmtId="3" fontId="11" fillId="3" borderId="10" xfId="1377" applyNumberFormat="1" applyFont="1" applyFill="1" applyBorder="1" applyAlignment="1">
      <alignment horizontal="center" vertical="center"/>
    </xf>
    <xf numFmtId="3" fontId="11" fillId="3" borderId="17" xfId="1377" applyNumberFormat="1" applyFont="1" applyFill="1" applyBorder="1" applyAlignment="1">
      <alignment horizontal="center" vertical="center"/>
    </xf>
    <xf numFmtId="3" fontId="11" fillId="3" borderId="12" xfId="1377" applyNumberFormat="1" applyFont="1" applyFill="1" applyBorder="1" applyAlignment="1">
      <alignment horizontal="center" vertical="center"/>
    </xf>
    <xf numFmtId="3" fontId="11" fillId="3" borderId="13" xfId="1377" applyNumberFormat="1" applyFont="1" applyFill="1" applyBorder="1" applyAlignment="1">
      <alignment horizontal="center" vertical="center"/>
    </xf>
    <xf numFmtId="3" fontId="11" fillId="3" borderId="11" xfId="45" applyNumberFormat="1" applyFont="1" applyFill="1" applyBorder="1" applyAlignment="1">
      <alignment horizontal="center" vertical="center"/>
    </xf>
    <xf numFmtId="3" fontId="12" fillId="0" borderId="21" xfId="1377" applyNumberFormat="1" applyFont="1" applyBorder="1" applyAlignment="1">
      <alignment horizontal="center" vertical="center"/>
    </xf>
    <xf numFmtId="3" fontId="12" fillId="0" borderId="22" xfId="1377" applyNumberFormat="1" applyFont="1" applyBorder="1" applyAlignment="1">
      <alignment horizontal="center" vertical="center"/>
    </xf>
    <xf numFmtId="3" fontId="12" fillId="0" borderId="23" xfId="1377" applyNumberFormat="1" applyFont="1" applyBorder="1" applyAlignment="1">
      <alignment horizontal="center" vertical="center"/>
    </xf>
    <xf numFmtId="3" fontId="11" fillId="3" borderId="24" xfId="1377" applyNumberFormat="1" applyFont="1" applyFill="1" applyBorder="1" applyAlignment="1">
      <alignment horizontal="center" vertical="center"/>
    </xf>
    <xf numFmtId="3" fontId="12" fillId="0" borderId="54" xfId="45" applyNumberFormat="1" applyFont="1" applyBorder="1" applyAlignment="1">
      <alignment horizontal="center" vertical="center"/>
    </xf>
    <xf numFmtId="3" fontId="12" fillId="0" borderId="35" xfId="1377" applyNumberFormat="1" applyFont="1" applyBorder="1" applyAlignment="1">
      <alignment horizontal="center" vertical="center"/>
    </xf>
    <xf numFmtId="3" fontId="12" fillId="0" borderId="36" xfId="1377" applyNumberFormat="1" applyFont="1" applyBorder="1" applyAlignment="1">
      <alignment horizontal="center" vertical="center"/>
    </xf>
    <xf numFmtId="3" fontId="12" fillId="0" borderId="37" xfId="1377" applyNumberFormat="1" applyFont="1" applyBorder="1" applyAlignment="1">
      <alignment horizontal="center" vertical="center"/>
    </xf>
    <xf numFmtId="3" fontId="11" fillId="3" borderId="38" xfId="1377" applyNumberFormat="1" applyFont="1" applyFill="1" applyBorder="1" applyAlignment="1">
      <alignment horizontal="center" vertical="center"/>
    </xf>
    <xf numFmtId="3" fontId="12" fillId="0" borderId="58" xfId="45" applyNumberFormat="1" applyFont="1" applyBorder="1" applyAlignment="1">
      <alignment horizontal="center" vertical="center"/>
    </xf>
    <xf numFmtId="3" fontId="12" fillId="0" borderId="46" xfId="45" applyNumberFormat="1" applyFont="1" applyBorder="1" applyAlignment="1">
      <alignment horizontal="center" vertical="center"/>
    </xf>
    <xf numFmtId="3" fontId="12" fillId="0" borderId="78" xfId="45" applyNumberFormat="1" applyFont="1" applyBorder="1" applyAlignment="1">
      <alignment horizontal="center" vertical="center"/>
    </xf>
    <xf numFmtId="0" fontId="12" fillId="0" borderId="65" xfId="44" applyFont="1" applyBorder="1" applyAlignment="1">
      <alignment horizontal="left" vertical="center"/>
    </xf>
    <xf numFmtId="0" fontId="12" fillId="0" borderId="62" xfId="44" applyFont="1" applyBorder="1" applyAlignment="1">
      <alignment horizontal="left" vertical="center"/>
    </xf>
    <xf numFmtId="0" fontId="12" fillId="0" borderId="66" xfId="44" applyFont="1" applyBorder="1" applyAlignment="1">
      <alignment horizontal="left" vertical="center"/>
    </xf>
    <xf numFmtId="0" fontId="101" fillId="0" borderId="22" xfId="1377" applyFont="1" applyBorder="1" applyAlignment="1">
      <alignment horizontal="left" vertical="center"/>
    </xf>
    <xf numFmtId="0" fontId="12" fillId="0" borderId="26" xfId="44" applyFont="1" applyBorder="1" applyAlignment="1">
      <alignment horizontal="left" vertical="center"/>
    </xf>
    <xf numFmtId="0" fontId="12" fillId="0" borderId="45" xfId="934" applyFont="1" applyBorder="1" applyAlignment="1">
      <alignment horizontal="left" vertical="center"/>
    </xf>
    <xf numFmtId="3" fontId="12" fillId="0" borderId="45" xfId="45" applyNumberFormat="1" applyFont="1" applyBorder="1" applyAlignment="1">
      <alignment horizontal="center" vertical="center"/>
    </xf>
    <xf numFmtId="3" fontId="12" fillId="0" borderId="48" xfId="45" applyNumberFormat="1" applyFont="1" applyBorder="1" applyAlignment="1">
      <alignment horizontal="center" vertical="center"/>
    </xf>
    <xf numFmtId="3" fontId="11" fillId="3" borderId="49" xfId="45" applyNumberFormat="1" applyFont="1" applyFill="1" applyBorder="1" applyAlignment="1">
      <alignment horizontal="center" vertical="center"/>
    </xf>
    <xf numFmtId="3" fontId="11" fillId="3" borderId="12" xfId="45" applyNumberFormat="1" applyFont="1" applyFill="1" applyBorder="1" applyAlignment="1">
      <alignment horizontal="center" vertical="center"/>
    </xf>
    <xf numFmtId="3" fontId="12" fillId="0" borderId="27" xfId="45" applyNumberFormat="1" applyFont="1" applyBorder="1" applyAlignment="1">
      <alignment horizontal="center" vertical="center"/>
    </xf>
    <xf numFmtId="0" fontId="12" fillId="0" borderId="79" xfId="44" applyFont="1" applyBorder="1" applyAlignment="1">
      <alignment horizontal="left" vertical="center"/>
    </xf>
    <xf numFmtId="0" fontId="12" fillId="0" borderId="42" xfId="44" applyFont="1" applyBorder="1" applyAlignment="1">
      <alignment horizontal="left" vertical="center"/>
    </xf>
    <xf numFmtId="0" fontId="101" fillId="0" borderId="68" xfId="1377" applyFont="1" applyBorder="1" applyAlignment="1">
      <alignment horizontal="left" vertical="center"/>
    </xf>
    <xf numFmtId="3" fontId="12" fillId="0" borderId="43" xfId="45" applyNumberFormat="1" applyFont="1" applyBorder="1" applyAlignment="1">
      <alignment horizontal="center" vertical="center"/>
    </xf>
    <xf numFmtId="3" fontId="12" fillId="0" borderId="44" xfId="45" applyNumberFormat="1" applyFont="1" applyBorder="1" applyAlignment="1">
      <alignment horizontal="center" vertical="center"/>
    </xf>
    <xf numFmtId="3" fontId="12" fillId="0" borderId="77" xfId="45" applyNumberFormat="1" applyFont="1" applyBorder="1" applyAlignment="1">
      <alignment horizontal="center" vertical="center"/>
    </xf>
    <xf numFmtId="3" fontId="11" fillId="3" borderId="64" xfId="45" applyNumberFormat="1" applyFont="1" applyFill="1" applyBorder="1" applyAlignment="1">
      <alignment horizontal="center" vertical="center"/>
    </xf>
    <xf numFmtId="0" fontId="11" fillId="3" borderId="10" xfId="44" applyFont="1" applyFill="1" applyBorder="1" applyAlignment="1">
      <alignment horizontal="left" vertical="center"/>
    </xf>
    <xf numFmtId="0" fontId="11" fillId="3" borderId="17" xfId="44" applyFont="1" applyFill="1" applyBorder="1" applyAlignment="1">
      <alignment horizontal="left" vertical="center"/>
    </xf>
    <xf numFmtId="0" fontId="11" fillId="3" borderId="12" xfId="44" applyFont="1" applyFill="1" applyBorder="1" applyAlignment="1">
      <alignment horizontal="left" vertical="center"/>
    </xf>
    <xf numFmtId="3" fontId="11" fillId="3" borderId="7" xfId="45" applyNumberFormat="1" applyFont="1" applyFill="1" applyBorder="1" applyAlignment="1">
      <alignment horizontal="center" vertical="center"/>
    </xf>
    <xf numFmtId="0" fontId="11" fillId="0" borderId="0" xfId="1377" applyFont="1"/>
    <xf numFmtId="0" fontId="11" fillId="0" borderId="68" xfId="1377" applyFont="1" applyBorder="1"/>
    <xf numFmtId="0" fontId="11" fillId="0" borderId="0" xfId="1377" applyFont="1" applyBorder="1"/>
    <xf numFmtId="0" fontId="12" fillId="0" borderId="0" xfId="1377" applyFont="1"/>
    <xf numFmtId="3" fontId="11" fillId="3" borderId="5" xfId="44" applyNumberFormat="1" applyFont="1" applyFill="1" applyBorder="1" applyAlignment="1">
      <alignment horizontal="center" vertical="center"/>
    </xf>
    <xf numFmtId="3" fontId="11" fillId="3" borderId="12" xfId="44" applyNumberFormat="1" applyFont="1" applyFill="1" applyBorder="1" applyAlignment="1">
      <alignment horizontal="center" vertical="center"/>
    </xf>
    <xf numFmtId="3" fontId="11" fillId="3" borderId="39" xfId="44" applyNumberFormat="1" applyFont="1" applyFill="1" applyBorder="1" applyAlignment="1">
      <alignment horizontal="center" vertical="center"/>
    </xf>
    <xf numFmtId="3" fontId="11" fillId="3" borderId="13" xfId="44" applyNumberFormat="1" applyFont="1" applyFill="1" applyBorder="1" applyAlignment="1">
      <alignment horizontal="center" vertical="center"/>
    </xf>
    <xf numFmtId="3" fontId="6" fillId="3" borderId="15" xfId="0" applyNumberFormat="1" applyFont="1" applyFill="1" applyBorder="1" applyAlignment="1">
      <alignment horizontal="center" vertical="center"/>
    </xf>
    <xf numFmtId="0" fontId="12" fillId="0" borderId="0" xfId="1377" applyFont="1" applyBorder="1"/>
    <xf numFmtId="3" fontId="6" fillId="3" borderId="46" xfId="0" applyNumberFormat="1" applyFont="1" applyFill="1" applyBorder="1" applyAlignment="1">
      <alignment horizontal="center" vertical="center"/>
    </xf>
    <xf numFmtId="3" fontId="6" fillId="3" borderId="78" xfId="0" applyNumberFormat="1" applyFont="1" applyFill="1" applyBorder="1" applyAlignment="1">
      <alignment horizontal="center" vertical="center"/>
    </xf>
    <xf numFmtId="3" fontId="6" fillId="3" borderId="75" xfId="0" applyNumberFormat="1" applyFont="1" applyFill="1" applyBorder="1" applyAlignment="1">
      <alignment horizontal="center" vertical="center"/>
    </xf>
    <xf numFmtId="3" fontId="6" fillId="3" borderId="17" xfId="0" applyNumberFormat="1" applyFont="1" applyFill="1" applyBorder="1" applyAlignment="1">
      <alignment horizontal="center" vertical="center"/>
    </xf>
    <xf numFmtId="0" fontId="98" fillId="0" borderId="0" xfId="0" applyFont="1" applyAlignment="1">
      <alignment horizontal="center" vertical="center"/>
    </xf>
    <xf numFmtId="0" fontId="102" fillId="0" borderId="0" xfId="1378" applyFont="1"/>
    <xf numFmtId="49" fontId="85" fillId="0" borderId="52" xfId="47" applyNumberFormat="1" applyFont="1" applyFill="1" applyBorder="1" applyAlignment="1">
      <alignment horizontal="center" vertical="center"/>
    </xf>
    <xf numFmtId="0" fontId="12" fillId="0" borderId="67" xfId="48" applyFont="1" applyBorder="1" applyAlignment="1">
      <alignment vertical="center"/>
    </xf>
    <xf numFmtId="170" fontId="12" fillId="0" borderId="59" xfId="35" quotePrefix="1" applyNumberFormat="1" applyFont="1" applyFill="1" applyBorder="1" applyAlignment="1">
      <alignment horizontal="center" vertical="center"/>
    </xf>
    <xf numFmtId="0" fontId="12" fillId="0" borderId="24" xfId="48" applyFont="1" applyBorder="1" applyAlignment="1">
      <alignment vertical="center"/>
    </xf>
    <xf numFmtId="0" fontId="12" fillId="0" borderId="49" xfId="48" applyFont="1" applyFill="1" applyBorder="1" applyAlignment="1">
      <alignment vertical="center" wrapText="1"/>
    </xf>
    <xf numFmtId="0" fontId="12" fillId="0" borderId="31" xfId="48" applyFont="1" applyFill="1" applyBorder="1" applyAlignment="1">
      <alignment vertical="center"/>
    </xf>
    <xf numFmtId="170" fontId="102" fillId="0" borderId="59" xfId="1297" applyNumberFormat="1" applyFont="1" applyBorder="1" applyAlignment="1">
      <alignment horizontal="center"/>
    </xf>
    <xf numFmtId="0" fontId="12" fillId="0" borderId="49" xfId="48" applyFont="1" applyFill="1" applyBorder="1" applyAlignment="1">
      <alignment vertical="center"/>
    </xf>
    <xf numFmtId="0" fontId="12" fillId="0" borderId="31" xfId="48" applyFont="1" applyFill="1" applyBorder="1" applyAlignment="1">
      <alignment vertical="center" wrapText="1"/>
    </xf>
    <xf numFmtId="0" fontId="12" fillId="0" borderId="24" xfId="48" applyFont="1" applyFill="1" applyBorder="1" applyAlignment="1">
      <alignment vertical="center"/>
    </xf>
    <xf numFmtId="0" fontId="12" fillId="0" borderId="64" xfId="48" applyFont="1" applyFill="1" applyBorder="1" applyAlignment="1">
      <alignment vertical="center" wrapText="1"/>
    </xf>
    <xf numFmtId="170" fontId="12" fillId="0" borderId="77" xfId="35" quotePrefix="1" applyNumberFormat="1" applyFont="1" applyFill="1" applyBorder="1" applyAlignment="1">
      <alignment horizontal="center" vertical="center"/>
    </xf>
    <xf numFmtId="0" fontId="0" fillId="0" borderId="3" xfId="0" applyBorder="1"/>
    <xf numFmtId="0" fontId="6" fillId="3" borderId="28" xfId="1372" applyFont="1" applyFill="1" applyBorder="1" applyAlignment="1">
      <alignment horizontal="left" vertical="center" wrapText="1"/>
    </xf>
    <xf numFmtId="0" fontId="6" fillId="3" borderId="29" xfId="1372" applyFont="1" applyFill="1" applyBorder="1" applyAlignment="1">
      <alignment horizontal="left" vertical="center" wrapText="1"/>
    </xf>
    <xf numFmtId="0" fontId="6" fillId="3" borderId="59" xfId="1372" applyFont="1" applyFill="1" applyBorder="1" applyAlignment="1">
      <alignment horizontal="left" vertical="center" wrapText="1"/>
    </xf>
    <xf numFmtId="0" fontId="14" fillId="0" borderId="29" xfId="1373" applyFont="1" applyFill="1" applyBorder="1" applyAlignment="1">
      <alignment horizontal="left" vertical="center" wrapText="1"/>
    </xf>
    <xf numFmtId="0" fontId="14" fillId="0" borderId="30" xfId="1373" applyFont="1" applyFill="1" applyBorder="1" applyAlignment="1">
      <alignment horizontal="left" vertical="center" wrapText="1"/>
    </xf>
    <xf numFmtId="0" fontId="5" fillId="4" borderId="25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5" fillId="4" borderId="32" xfId="0" applyFont="1" applyFill="1" applyBorder="1" applyAlignment="1">
      <alignment horizontal="left" vertical="center" wrapText="1"/>
    </xf>
    <xf numFmtId="0" fontId="5" fillId="4" borderId="33" xfId="0" applyFont="1" applyFill="1" applyBorder="1" applyAlignment="1">
      <alignment horizontal="left" vertical="center" wrapText="1"/>
    </xf>
    <xf numFmtId="0" fontId="5" fillId="4" borderId="34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6" fillId="3" borderId="50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52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63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5" fillId="4" borderId="18" xfId="0" applyFont="1" applyFill="1" applyBorder="1" applyAlignment="1">
      <alignment horizontal="left" vertical="center" wrapText="1"/>
    </xf>
    <xf numFmtId="0" fontId="5" fillId="4" borderId="19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61" xfId="0" applyFont="1" applyFill="1" applyBorder="1" applyAlignment="1">
      <alignment horizontal="left" vertical="center" wrapText="1"/>
    </xf>
    <xf numFmtId="0" fontId="5" fillId="0" borderId="62" xfId="0" applyFont="1" applyFill="1" applyBorder="1" applyAlignment="1">
      <alignment horizontal="left" vertical="center" wrapText="1"/>
    </xf>
    <xf numFmtId="0" fontId="5" fillId="0" borderId="63" xfId="0" applyFont="1" applyFill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2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12" fillId="0" borderId="25" xfId="887" applyFont="1" applyFill="1" applyBorder="1" applyAlignment="1">
      <alignment horizontal="left" vertical="center" wrapText="1"/>
    </xf>
    <xf numFmtId="0" fontId="12" fillId="0" borderId="26" xfId="887" applyFont="1" applyFill="1" applyBorder="1" applyAlignment="1">
      <alignment horizontal="left" vertical="center" wrapText="1"/>
    </xf>
    <xf numFmtId="0" fontId="12" fillId="0" borderId="27" xfId="887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59" xfId="0" applyFont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59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59" xfId="0" applyFont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59" xfId="0" applyFont="1" applyFill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26" xfId="0" applyFont="1" applyBorder="1"/>
    <xf numFmtId="0" fontId="5" fillId="0" borderId="27" xfId="0" applyFont="1" applyBorder="1"/>
    <xf numFmtId="0" fontId="5" fillId="0" borderId="19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4" fillId="0" borderId="25" xfId="887" applyFont="1" applyFill="1" applyBorder="1" applyAlignment="1">
      <alignment horizontal="left" vertical="center" wrapText="1"/>
    </xf>
    <xf numFmtId="0" fontId="14" fillId="0" borderId="26" xfId="887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6" fillId="3" borderId="45" xfId="0" applyFont="1" applyFill="1" applyBorder="1" applyAlignment="1">
      <alignment horizontal="left" vertical="center" wrapText="1"/>
    </xf>
    <xf numFmtId="0" fontId="6" fillId="3" borderId="46" xfId="0" applyFont="1" applyFill="1" applyBorder="1" applyAlignment="1">
      <alignment horizontal="left" vertical="center" wrapText="1"/>
    </xf>
    <xf numFmtId="0" fontId="6" fillId="3" borderId="78" xfId="0" applyFont="1" applyFill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 wrapText="1"/>
    </xf>
    <xf numFmtId="0" fontId="6" fillId="0" borderId="0" xfId="1" applyFont="1" applyAlignment="1">
      <alignment horizontal="center" wrapText="1"/>
    </xf>
    <xf numFmtId="0" fontId="5" fillId="0" borderId="1" xfId="1" applyFont="1" applyBorder="1" applyAlignment="1">
      <alignment horizontal="right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wrapText="1"/>
    </xf>
    <xf numFmtId="49" fontId="6" fillId="2" borderId="6" xfId="1" applyNumberFormat="1" applyFont="1" applyFill="1" applyBorder="1" applyAlignment="1">
      <alignment horizontal="center" wrapText="1"/>
    </xf>
    <xf numFmtId="49" fontId="6" fillId="2" borderId="7" xfId="1" applyNumberFormat="1" applyFont="1" applyFill="1" applyBorder="1" applyAlignment="1">
      <alignment horizontal="center" wrapText="1"/>
    </xf>
    <xf numFmtId="0" fontId="7" fillId="3" borderId="45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3" borderId="78" xfId="0" applyFont="1" applyFill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5" fillId="0" borderId="57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5" fillId="0" borderId="79" xfId="1353" applyFont="1" applyBorder="1" applyAlignment="1">
      <alignment horizontal="left" vertical="top" wrapText="1"/>
    </xf>
    <xf numFmtId="0" fontId="8" fillId="0" borderId="41" xfId="1353" applyFont="1" applyBorder="1" applyAlignment="1">
      <alignment horizontal="left" vertical="top" wrapText="1"/>
    </xf>
    <xf numFmtId="0" fontId="8" fillId="0" borderId="42" xfId="1353" applyFont="1" applyBorder="1" applyAlignment="1">
      <alignment horizontal="left" vertical="top" wrapText="1"/>
    </xf>
    <xf numFmtId="0" fontId="5" fillId="0" borderId="0" xfId="1" applyFont="1" applyBorder="1" applyAlignment="1">
      <alignment horizontal="right"/>
    </xf>
    <xf numFmtId="49" fontId="6" fillId="2" borderId="6" xfId="1" applyNumberFormat="1" applyFont="1" applyFill="1" applyBorder="1" applyAlignment="1">
      <alignment horizontal="center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0" fontId="5" fillId="0" borderId="104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65" xfId="0" applyFont="1" applyBorder="1" applyAlignment="1">
      <alignment horizontal="left" vertical="center" wrapText="1"/>
    </xf>
    <xf numFmtId="0" fontId="12" fillId="0" borderId="0" xfId="1376" applyFont="1" applyAlignment="1">
      <alignment horizontal="left" vertical="center" wrapText="1"/>
    </xf>
    <xf numFmtId="0" fontId="12" fillId="0" borderId="36" xfId="44" applyFont="1" applyFill="1" applyBorder="1" applyAlignment="1">
      <alignment horizontal="left" vertical="center"/>
    </xf>
    <xf numFmtId="0" fontId="12" fillId="0" borderId="37" xfId="44" applyFont="1" applyFill="1" applyBorder="1" applyAlignment="1">
      <alignment horizontal="left" vertical="center"/>
    </xf>
    <xf numFmtId="0" fontId="11" fillId="3" borderId="10" xfId="1377" applyFont="1" applyFill="1" applyBorder="1" applyAlignment="1">
      <alignment horizontal="left" vertical="center"/>
    </xf>
    <xf numFmtId="0" fontId="11" fillId="3" borderId="17" xfId="1377" applyFont="1" applyFill="1" applyBorder="1" applyAlignment="1">
      <alignment horizontal="left" vertical="center"/>
    </xf>
    <xf numFmtId="0" fontId="11" fillId="3" borderId="39" xfId="1377" applyFont="1" applyFill="1" applyBorder="1" applyAlignment="1">
      <alignment horizontal="left" vertical="center"/>
    </xf>
    <xf numFmtId="0" fontId="11" fillId="3" borderId="12" xfId="1377" applyFont="1" applyFill="1" applyBorder="1" applyAlignment="1">
      <alignment horizontal="left" vertical="center"/>
    </xf>
    <xf numFmtId="0" fontId="11" fillId="3" borderId="5" xfId="1377" applyFont="1" applyFill="1" applyBorder="1" applyAlignment="1">
      <alignment horizontal="left" vertical="center"/>
    </xf>
    <xf numFmtId="0" fontId="11" fillId="3" borderId="6" xfId="1377" applyFont="1" applyFill="1" applyBorder="1" applyAlignment="1">
      <alignment horizontal="left" vertical="center"/>
    </xf>
    <xf numFmtId="0" fontId="11" fillId="3" borderId="7" xfId="1377" applyFont="1" applyFill="1" applyBorder="1" applyAlignment="1">
      <alignment horizontal="left" vertical="center"/>
    </xf>
    <xf numFmtId="0" fontId="12" fillId="0" borderId="29" xfId="44" applyFont="1" applyBorder="1" applyAlignment="1">
      <alignment horizontal="left" vertical="center" wrapText="1"/>
    </xf>
    <xf numFmtId="0" fontId="12" fillId="0" borderId="30" xfId="44" applyFont="1" applyBorder="1" applyAlignment="1">
      <alignment horizontal="left" vertical="center" wrapText="1"/>
    </xf>
    <xf numFmtId="0" fontId="12" fillId="0" borderId="29" xfId="44" applyFont="1" applyBorder="1" applyAlignment="1">
      <alignment horizontal="left" vertical="center"/>
    </xf>
    <xf numFmtId="0" fontId="12" fillId="0" borderId="30" xfId="44" applyFont="1" applyBorder="1" applyAlignment="1">
      <alignment horizontal="left" vertical="center"/>
    </xf>
    <xf numFmtId="0" fontId="12" fillId="0" borderId="22" xfId="44" applyFont="1" applyBorder="1" applyAlignment="1">
      <alignment horizontal="left" vertical="center"/>
    </xf>
    <xf numFmtId="0" fontId="12" fillId="0" borderId="23" xfId="44" applyFont="1" applyBorder="1" applyAlignment="1">
      <alignment horizontal="left" vertical="center"/>
    </xf>
    <xf numFmtId="0" fontId="12" fillId="0" borderId="79" xfId="44" applyFont="1" applyBorder="1" applyAlignment="1">
      <alignment horizontal="left" vertical="center" wrapText="1"/>
    </xf>
    <xf numFmtId="0" fontId="12" fillId="0" borderId="41" xfId="44" applyFont="1" applyBorder="1" applyAlignment="1">
      <alignment horizontal="left" vertical="center" wrapText="1"/>
    </xf>
    <xf numFmtId="0" fontId="12" fillId="0" borderId="46" xfId="44" applyFont="1" applyBorder="1" applyAlignment="1">
      <alignment horizontal="left" vertical="center" wrapText="1"/>
    </xf>
    <xf numFmtId="0" fontId="12" fillId="0" borderId="48" xfId="44" applyFont="1" applyBorder="1" applyAlignment="1">
      <alignment horizontal="left" vertical="center" wrapText="1"/>
    </xf>
    <xf numFmtId="0" fontId="11" fillId="3" borderId="5" xfId="44" applyFont="1" applyFill="1" applyBorder="1" applyAlignment="1">
      <alignment horizontal="left" vertical="center"/>
    </xf>
    <xf numFmtId="0" fontId="11" fillId="3" borderId="6" xfId="44" applyFont="1" applyFill="1" applyBorder="1" applyAlignment="1">
      <alignment horizontal="left" vertical="center"/>
    </xf>
    <xf numFmtId="0" fontId="11" fillId="3" borderId="7" xfId="44" applyFont="1" applyFill="1" applyBorder="1" applyAlignment="1">
      <alignment horizontal="left" vertical="center"/>
    </xf>
    <xf numFmtId="0" fontId="11" fillId="3" borderId="10" xfId="44" applyFont="1" applyFill="1" applyBorder="1" applyAlignment="1">
      <alignment horizontal="left" vertical="center" wrapText="1"/>
    </xf>
    <xf numFmtId="0" fontId="11" fillId="3" borderId="17" xfId="44" applyFont="1" applyFill="1" applyBorder="1" applyAlignment="1">
      <alignment horizontal="left" vertical="center" wrapText="1"/>
    </xf>
    <xf numFmtId="0" fontId="11" fillId="3" borderId="12" xfId="44" applyFont="1" applyFill="1" applyBorder="1" applyAlignment="1">
      <alignment horizontal="left" vertical="center" wrapText="1"/>
    </xf>
    <xf numFmtId="0" fontId="12" fillId="0" borderId="51" xfId="44" applyFont="1" applyBorder="1" applyAlignment="1">
      <alignment horizontal="left" vertical="center" wrapText="1"/>
    </xf>
    <xf numFmtId="0" fontId="12" fillId="0" borderId="104" xfId="44" applyFont="1" applyBorder="1" applyAlignment="1">
      <alignment horizontal="left" vertical="center" wrapText="1"/>
    </xf>
    <xf numFmtId="0" fontId="12" fillId="0" borderId="56" xfId="44" applyFont="1" applyBorder="1" applyAlignment="1">
      <alignment horizontal="left" vertical="center" wrapText="1"/>
    </xf>
    <xf numFmtId="0" fontId="12" fillId="0" borderId="65" xfId="44" applyFont="1" applyBorder="1" applyAlignment="1">
      <alignment horizontal="left" vertical="center" wrapText="1"/>
    </xf>
    <xf numFmtId="0" fontId="12" fillId="0" borderId="23" xfId="44" applyFont="1" applyBorder="1" applyAlignment="1">
      <alignment horizontal="left" vertical="center" wrapText="1"/>
    </xf>
    <xf numFmtId="0" fontId="12" fillId="0" borderId="19" xfId="44" applyFont="1" applyBorder="1" applyAlignment="1">
      <alignment horizontal="left" vertical="center" wrapText="1"/>
    </xf>
    <xf numFmtId="0" fontId="12" fillId="0" borderId="62" xfId="44" applyFont="1" applyBorder="1" applyAlignment="1">
      <alignment horizontal="left" vertical="center" wrapText="1"/>
    </xf>
    <xf numFmtId="0" fontId="12" fillId="0" borderId="26" xfId="44" applyFont="1" applyBorder="1" applyAlignment="1">
      <alignment horizontal="left" vertical="center" wrapText="1"/>
    </xf>
    <xf numFmtId="0" fontId="12" fillId="0" borderId="53" xfId="44" applyFont="1" applyBorder="1" applyAlignment="1">
      <alignment horizontal="left" vertical="center" wrapText="1"/>
    </xf>
    <xf numFmtId="0" fontId="12" fillId="0" borderId="30" xfId="1377" applyFont="1" applyFill="1" applyBorder="1" applyAlignment="1">
      <alignment horizontal="left" vertical="center"/>
    </xf>
    <xf numFmtId="0" fontId="12" fillId="0" borderId="26" xfId="1377" applyFont="1" applyFill="1" applyBorder="1" applyAlignment="1">
      <alignment horizontal="left" vertical="center"/>
    </xf>
    <xf numFmtId="0" fontId="12" fillId="0" borderId="54" xfId="44" applyFont="1" applyBorder="1" applyAlignment="1">
      <alignment horizontal="left" vertical="center" wrapText="1"/>
    </xf>
    <xf numFmtId="0" fontId="12" fillId="0" borderId="36" xfId="934" applyFont="1" applyBorder="1" applyAlignment="1">
      <alignment horizontal="left" vertical="center"/>
    </xf>
    <xf numFmtId="0" fontId="12" fillId="0" borderId="36" xfId="44" applyFont="1" applyBorder="1" applyAlignment="1">
      <alignment horizontal="left" vertical="center"/>
    </xf>
    <xf numFmtId="0" fontId="12" fillId="0" borderId="37" xfId="44" applyFont="1" applyBorder="1" applyAlignment="1">
      <alignment horizontal="left" vertical="center"/>
    </xf>
    <xf numFmtId="0" fontId="11" fillId="3" borderId="5" xfId="934" applyFont="1" applyFill="1" applyBorder="1" applyAlignment="1">
      <alignment horizontal="left" vertical="center"/>
    </xf>
    <xf numFmtId="0" fontId="11" fillId="3" borderId="6" xfId="934" applyFont="1" applyFill="1" applyBorder="1" applyAlignment="1">
      <alignment horizontal="left" vertical="center"/>
    </xf>
    <xf numFmtId="0" fontId="11" fillId="3" borderId="10" xfId="44" applyFont="1" applyFill="1" applyBorder="1" applyAlignment="1">
      <alignment horizontal="left" vertical="center"/>
    </xf>
    <xf numFmtId="0" fontId="11" fillId="3" borderId="17" xfId="44" applyFont="1" applyFill="1" applyBorder="1" applyAlignment="1">
      <alignment horizontal="left" vertical="center"/>
    </xf>
    <xf numFmtId="0" fontId="11" fillId="3" borderId="12" xfId="44" applyFont="1" applyFill="1" applyBorder="1" applyAlignment="1">
      <alignment horizontal="left" vertical="center"/>
    </xf>
    <xf numFmtId="0" fontId="12" fillId="0" borderId="22" xfId="44" applyFont="1" applyBorder="1" applyAlignment="1">
      <alignment horizontal="left" vertical="center" wrapText="1"/>
    </xf>
    <xf numFmtId="0" fontId="12" fillId="0" borderId="37" xfId="44" applyFont="1" applyBorder="1" applyAlignment="1">
      <alignment horizontal="left" vertical="center" wrapText="1"/>
    </xf>
    <xf numFmtId="0" fontId="12" fillId="0" borderId="33" xfId="44" applyFont="1" applyBorder="1" applyAlignment="1">
      <alignment horizontal="left" vertical="center" wrapText="1"/>
    </xf>
    <xf numFmtId="0" fontId="11" fillId="3" borderId="5" xfId="934" applyFont="1" applyFill="1" applyBorder="1" applyAlignment="1">
      <alignment horizontal="left" vertical="center" wrapText="1"/>
    </xf>
    <xf numFmtId="0" fontId="11" fillId="3" borderId="6" xfId="934" applyFont="1" applyFill="1" applyBorder="1" applyAlignment="1">
      <alignment horizontal="left" vertical="center" wrapText="1"/>
    </xf>
    <xf numFmtId="0" fontId="12" fillId="0" borderId="36" xfId="44" applyFont="1" applyBorder="1" applyAlignment="1">
      <alignment horizontal="left" vertical="center" wrapText="1"/>
    </xf>
    <xf numFmtId="0" fontId="12" fillId="0" borderId="26" xfId="44" applyFont="1" applyBorder="1" applyAlignment="1">
      <alignment horizontal="left" vertical="center"/>
    </xf>
    <xf numFmtId="0" fontId="12" fillId="0" borderId="44" xfId="44" applyFont="1" applyBorder="1" applyAlignment="1">
      <alignment horizontal="left" vertical="center"/>
    </xf>
    <xf numFmtId="0" fontId="12" fillId="0" borderId="79" xfId="44" applyFont="1" applyBorder="1" applyAlignment="1">
      <alignment horizontal="left" vertical="center"/>
    </xf>
    <xf numFmtId="0" fontId="12" fillId="0" borderId="56" xfId="44" applyFont="1" applyBorder="1" applyAlignment="1">
      <alignment horizontal="left" vertical="center"/>
    </xf>
    <xf numFmtId="0" fontId="12" fillId="0" borderId="65" xfId="44" applyFont="1" applyBorder="1" applyAlignment="1">
      <alignment horizontal="left" vertical="center"/>
    </xf>
    <xf numFmtId="0" fontId="12" fillId="68" borderId="29" xfId="44" applyFont="1" applyFill="1" applyBorder="1" applyAlignment="1">
      <alignment horizontal="left" vertical="center"/>
    </xf>
    <xf numFmtId="0" fontId="12" fillId="0" borderId="29" xfId="1377" applyFont="1" applyBorder="1" applyAlignment="1">
      <alignment horizontal="left" vertical="center" wrapText="1"/>
    </xf>
    <xf numFmtId="0" fontId="12" fillId="0" borderId="30" xfId="1377" applyFont="1" applyBorder="1" applyAlignment="1">
      <alignment horizontal="left" vertical="center" wrapText="1"/>
    </xf>
    <xf numFmtId="0" fontId="12" fillId="73" borderId="29" xfId="44" applyFont="1" applyFill="1" applyBorder="1" applyAlignment="1">
      <alignment horizontal="left" vertical="center"/>
    </xf>
    <xf numFmtId="0" fontId="12" fillId="73" borderId="30" xfId="44" applyFont="1" applyFill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 wrapText="1"/>
    </xf>
    <xf numFmtId="0" fontId="12" fillId="0" borderId="26" xfId="44" applyFont="1" applyFill="1" applyBorder="1" applyAlignment="1">
      <alignment horizontal="left" vertical="center" wrapText="1"/>
    </xf>
    <xf numFmtId="0" fontId="12" fillId="0" borderId="27" xfId="44" applyFont="1" applyBorder="1" applyAlignment="1">
      <alignment horizontal="left" vertical="center"/>
    </xf>
    <xf numFmtId="0" fontId="12" fillId="0" borderId="59" xfId="44" applyFont="1" applyBorder="1" applyAlignment="1">
      <alignment horizontal="left" vertical="center" wrapText="1"/>
    </xf>
    <xf numFmtId="0" fontId="12" fillId="0" borderId="19" xfId="44" applyFont="1" applyBorder="1" applyAlignment="1">
      <alignment horizontal="left" vertical="center"/>
    </xf>
    <xf numFmtId="0" fontId="12" fillId="0" borderId="29" xfId="44" applyFont="1" applyFill="1" applyBorder="1" applyAlignment="1">
      <alignment horizontal="left" vertical="center" wrapText="1"/>
    </xf>
    <xf numFmtId="0" fontId="12" fillId="0" borderId="36" xfId="44" applyFont="1" applyFill="1" applyBorder="1" applyAlignment="1">
      <alignment horizontal="left" vertical="center" wrapText="1"/>
    </xf>
    <xf numFmtId="0" fontId="12" fillId="0" borderId="37" xfId="44" applyFont="1" applyFill="1" applyBorder="1" applyAlignment="1">
      <alignment horizontal="left" vertical="center" wrapText="1"/>
    </xf>
    <xf numFmtId="0" fontId="11" fillId="3" borderId="10" xfId="934" applyFont="1" applyFill="1" applyBorder="1" applyAlignment="1">
      <alignment horizontal="left" vertical="center"/>
    </xf>
    <xf numFmtId="0" fontId="11" fillId="3" borderId="17" xfId="934" applyFont="1" applyFill="1" applyBorder="1" applyAlignment="1">
      <alignment horizontal="left" vertical="center"/>
    </xf>
    <xf numFmtId="0" fontId="11" fillId="3" borderId="12" xfId="934" applyFont="1" applyFill="1" applyBorder="1" applyAlignment="1">
      <alignment horizontal="left" vertical="center"/>
    </xf>
    <xf numFmtId="0" fontId="5" fillId="0" borderId="30" xfId="44" applyFont="1" applyBorder="1" applyAlignment="1">
      <alignment horizontal="left" vertical="center"/>
    </xf>
    <xf numFmtId="0" fontId="5" fillId="0" borderId="26" xfId="44" applyFont="1" applyBorder="1" applyAlignment="1">
      <alignment horizontal="left" vertical="center"/>
    </xf>
    <xf numFmtId="0" fontId="12" fillId="0" borderId="30" xfId="44" applyFont="1" applyFill="1" applyBorder="1" applyAlignment="1">
      <alignment horizontal="left" vertical="center"/>
    </xf>
    <xf numFmtId="0" fontId="12" fillId="0" borderId="26" xfId="44" applyFont="1" applyFill="1" applyBorder="1" applyAlignment="1">
      <alignment horizontal="left" vertical="center"/>
    </xf>
    <xf numFmtId="0" fontId="12" fillId="0" borderId="0" xfId="934" applyFont="1" applyBorder="1" applyAlignment="1">
      <alignment horizontal="right"/>
    </xf>
    <xf numFmtId="0" fontId="11" fillId="3" borderId="71" xfId="44" applyFont="1" applyFill="1" applyBorder="1" applyAlignment="1">
      <alignment horizontal="center" vertical="center"/>
    </xf>
    <xf numFmtId="0" fontId="11" fillId="3" borderId="75" xfId="44" applyFont="1" applyFill="1" applyBorder="1" applyAlignment="1">
      <alignment horizontal="center" vertical="center"/>
    </xf>
    <xf numFmtId="0" fontId="11" fillId="72" borderId="2" xfId="934" applyFont="1" applyFill="1" applyBorder="1" applyAlignment="1">
      <alignment horizontal="center" vertical="center" wrapText="1"/>
    </xf>
    <xf numFmtId="0" fontId="11" fillId="72" borderId="3" xfId="934" applyFont="1" applyFill="1" applyBorder="1" applyAlignment="1">
      <alignment horizontal="center" vertical="center" wrapText="1"/>
    </xf>
    <xf numFmtId="0" fontId="11" fillId="72" borderId="8" xfId="934" applyFont="1" applyFill="1" applyBorder="1" applyAlignment="1">
      <alignment horizontal="center" vertical="center" wrapText="1"/>
    </xf>
    <xf numFmtId="0" fontId="11" fillId="72" borderId="1" xfId="934" applyFont="1" applyFill="1" applyBorder="1" applyAlignment="1">
      <alignment horizontal="center" vertical="center" wrapText="1"/>
    </xf>
    <xf numFmtId="0" fontId="11" fillId="72" borderId="2" xfId="1377" applyFont="1" applyFill="1" applyBorder="1" applyAlignment="1">
      <alignment horizontal="center" vertical="center" wrapText="1"/>
    </xf>
    <xf numFmtId="0" fontId="11" fillId="72" borderId="3" xfId="1377" applyFont="1" applyFill="1" applyBorder="1" applyAlignment="1">
      <alignment horizontal="center" vertical="center" wrapText="1"/>
    </xf>
    <xf numFmtId="0" fontId="11" fillId="72" borderId="8" xfId="1377" applyFont="1" applyFill="1" applyBorder="1" applyAlignment="1">
      <alignment horizontal="center" vertical="center" wrapText="1"/>
    </xf>
    <xf numFmtId="0" fontId="11" fillId="72" borderId="1" xfId="1377" applyFont="1" applyFill="1" applyBorder="1" applyAlignment="1">
      <alignment horizontal="center" vertical="center" wrapText="1"/>
    </xf>
    <xf numFmtId="14" fontId="11" fillId="69" borderId="5" xfId="1377" applyNumberFormat="1" applyFont="1" applyFill="1" applyBorder="1" applyAlignment="1">
      <alignment horizontal="center" wrapText="1"/>
    </xf>
    <xf numFmtId="0" fontId="11" fillId="69" borderId="6" xfId="1377" applyFont="1" applyFill="1" applyBorder="1" applyAlignment="1">
      <alignment horizontal="center" wrapText="1"/>
    </xf>
    <xf numFmtId="0" fontId="11" fillId="69" borderId="7" xfId="1377" applyFont="1" applyFill="1" applyBorder="1" applyAlignment="1">
      <alignment horizontal="center" wrapText="1"/>
    </xf>
    <xf numFmtId="0" fontId="6" fillId="0" borderId="0" xfId="31" applyFont="1" applyAlignment="1">
      <alignment horizontal="right"/>
    </xf>
    <xf numFmtId="0" fontId="15" fillId="0" borderId="0" xfId="31" applyFont="1" applyAlignment="1">
      <alignment horizontal="center" vertical="center"/>
    </xf>
    <xf numFmtId="0" fontId="16" fillId="0" borderId="53" xfId="31" applyFont="1" applyBorder="1" applyAlignment="1">
      <alignment horizontal="center" vertical="center" wrapText="1"/>
    </xf>
    <xf numFmtId="0" fontId="5" fillId="0" borderId="53" xfId="31" applyFont="1" applyBorder="1" applyAlignment="1">
      <alignment horizontal="center" vertical="center" wrapText="1"/>
    </xf>
    <xf numFmtId="0" fontId="6" fillId="0" borderId="30" xfId="31" applyFont="1" applyBorder="1" applyAlignment="1">
      <alignment horizontal="center" vertical="center" wrapText="1"/>
    </xf>
    <xf numFmtId="0" fontId="6" fillId="0" borderId="53" xfId="31" applyFont="1" applyBorder="1" applyAlignment="1">
      <alignment horizontal="center" vertical="center" wrapText="1"/>
    </xf>
    <xf numFmtId="0" fontId="6" fillId="0" borderId="26" xfId="31" applyFont="1" applyBorder="1" applyAlignment="1">
      <alignment horizontal="center" vertical="center" wrapText="1"/>
    </xf>
    <xf numFmtId="0" fontId="19" fillId="0" borderId="0" xfId="1289" applyFont="1" applyFill="1" applyAlignment="1">
      <alignment horizontal="right" vertical="center" wrapText="1"/>
    </xf>
    <xf numFmtId="170" fontId="20" fillId="0" borderId="0" xfId="37" applyNumberFormat="1" applyFont="1" applyFill="1" applyBorder="1" applyAlignment="1">
      <alignment horizontal="center" wrapText="1"/>
    </xf>
    <xf numFmtId="0" fontId="12" fillId="0" borderId="1" xfId="1289" applyFont="1" applyFill="1" applyBorder="1" applyAlignment="1">
      <alignment horizontal="right" wrapText="1"/>
    </xf>
    <xf numFmtId="0" fontId="11" fillId="0" borderId="2" xfId="50" applyFont="1" applyFill="1" applyBorder="1" applyAlignment="1">
      <alignment horizontal="center" vertical="center" wrapText="1"/>
    </xf>
    <xf numFmtId="0" fontId="11" fillId="0" borderId="68" xfId="50" applyFont="1" applyFill="1" applyBorder="1" applyAlignment="1">
      <alignment horizontal="center" vertical="center" wrapText="1"/>
    </xf>
    <xf numFmtId="0" fontId="11" fillId="0" borderId="71" xfId="50" applyFont="1" applyFill="1" applyBorder="1" applyAlignment="1">
      <alignment horizontal="center" vertical="center" wrapText="1"/>
    </xf>
    <xf numFmtId="0" fontId="11" fillId="0" borderId="49" xfId="50" applyFont="1" applyFill="1" applyBorder="1" applyAlignment="1">
      <alignment horizontal="center" vertical="center" wrapText="1"/>
    </xf>
    <xf numFmtId="0" fontId="11" fillId="0" borderId="2" xfId="1299" applyFont="1" applyFill="1" applyBorder="1" applyAlignment="1">
      <alignment horizontal="center" vertical="center" wrapText="1"/>
    </xf>
    <xf numFmtId="0" fontId="11" fillId="0" borderId="3" xfId="1299" applyFont="1" applyFill="1" applyBorder="1" applyAlignment="1">
      <alignment horizontal="center" vertical="center" wrapText="1"/>
    </xf>
    <xf numFmtId="0" fontId="11" fillId="0" borderId="61" xfId="1299" applyFont="1" applyFill="1" applyBorder="1" applyAlignment="1">
      <alignment horizontal="center" vertical="center" wrapText="1"/>
    </xf>
    <xf numFmtId="0" fontId="11" fillId="0" borderId="62" xfId="1299" applyFont="1" applyFill="1" applyBorder="1" applyAlignment="1">
      <alignment horizontal="center" vertical="center" wrapText="1"/>
    </xf>
    <xf numFmtId="0" fontId="11" fillId="0" borderId="63" xfId="1299" applyFont="1" applyFill="1" applyBorder="1" applyAlignment="1">
      <alignment horizontal="center" vertical="center" wrapText="1"/>
    </xf>
    <xf numFmtId="0" fontId="11" fillId="0" borderId="4" xfId="1299" applyFont="1" applyFill="1" applyBorder="1" applyAlignment="1">
      <alignment horizontal="center" vertical="center" wrapText="1"/>
    </xf>
    <xf numFmtId="3" fontId="11" fillId="0" borderId="2" xfId="38" applyNumberFormat="1" applyFont="1" applyFill="1" applyBorder="1" applyAlignment="1">
      <alignment horizontal="center" wrapText="1"/>
    </xf>
    <xf numFmtId="3" fontId="11" fillId="0" borderId="3" xfId="38" applyNumberFormat="1" applyFont="1" applyFill="1" applyBorder="1" applyAlignment="1">
      <alignment horizontal="center" wrapText="1"/>
    </xf>
    <xf numFmtId="3" fontId="11" fillId="0" borderId="4" xfId="38" applyNumberFormat="1" applyFont="1" applyFill="1" applyBorder="1" applyAlignment="1">
      <alignment horizontal="center" wrapText="1"/>
    </xf>
    <xf numFmtId="3" fontId="11" fillId="0" borderId="68" xfId="38" applyNumberFormat="1" applyFont="1" applyFill="1" applyBorder="1" applyAlignment="1">
      <alignment horizontal="center" wrapText="1"/>
    </xf>
    <xf numFmtId="3" fontId="11" fillId="0" borderId="0" xfId="38" applyNumberFormat="1" applyFont="1" applyFill="1" applyBorder="1" applyAlignment="1">
      <alignment horizontal="center" wrapText="1"/>
    </xf>
    <xf numFmtId="3" fontId="11" fillId="0" borderId="47" xfId="38" applyNumberFormat="1" applyFont="1" applyFill="1" applyBorder="1" applyAlignment="1">
      <alignment horizontal="center" wrapText="1"/>
    </xf>
    <xf numFmtId="3" fontId="11" fillId="0" borderId="8" xfId="38" applyNumberFormat="1" applyFont="1" applyFill="1" applyBorder="1" applyAlignment="1">
      <alignment horizontal="center" wrapText="1"/>
    </xf>
    <xf numFmtId="3" fontId="11" fillId="0" borderId="1" xfId="38" applyNumberFormat="1" applyFont="1" applyFill="1" applyBorder="1" applyAlignment="1">
      <alignment horizontal="center" wrapText="1"/>
    </xf>
    <xf numFmtId="3" fontId="11" fillId="0" borderId="9" xfId="38" applyNumberFormat="1" applyFont="1" applyFill="1" applyBorder="1" applyAlignment="1">
      <alignment horizontal="center" wrapText="1"/>
    </xf>
    <xf numFmtId="0" fontId="11" fillId="0" borderId="71" xfId="36" applyFont="1" applyFill="1" applyBorder="1" applyAlignment="1">
      <alignment horizontal="center" vertical="center" textRotation="90" wrapText="1"/>
    </xf>
    <xf numFmtId="0" fontId="11" fillId="0" borderId="49" xfId="36" applyFont="1" applyFill="1" applyBorder="1" applyAlignment="1">
      <alignment horizontal="center" vertical="center" textRotation="90" wrapText="1"/>
    </xf>
    <xf numFmtId="0" fontId="11" fillId="0" borderId="75" xfId="36" applyFont="1" applyFill="1" applyBorder="1" applyAlignment="1">
      <alignment horizontal="center" vertical="center" textRotation="90" wrapText="1"/>
    </xf>
    <xf numFmtId="49" fontId="11" fillId="0" borderId="71" xfId="36" applyNumberFormat="1" applyFont="1" applyFill="1" applyBorder="1" applyAlignment="1">
      <alignment horizontal="center" vertical="center" textRotation="90" wrapText="1"/>
    </xf>
    <xf numFmtId="49" fontId="11" fillId="0" borderId="49" xfId="36" applyNumberFormat="1" applyFont="1" applyFill="1" applyBorder="1" applyAlignment="1">
      <alignment horizontal="center" vertical="center" textRotation="90" wrapText="1"/>
    </xf>
    <xf numFmtId="49" fontId="11" fillId="0" borderId="75" xfId="36" applyNumberFormat="1" applyFont="1" applyFill="1" applyBorder="1" applyAlignment="1">
      <alignment horizontal="center" vertical="center" textRotation="90" wrapText="1"/>
    </xf>
    <xf numFmtId="49" fontId="6" fillId="0" borderId="71" xfId="38" applyNumberFormat="1" applyFont="1" applyFill="1" applyBorder="1" applyAlignment="1">
      <alignment horizontal="center" vertical="center" textRotation="90" wrapText="1"/>
    </xf>
    <xf numFmtId="49" fontId="6" fillId="0" borderId="49" xfId="38" applyNumberFormat="1" applyFont="1" applyFill="1" applyBorder="1" applyAlignment="1">
      <alignment horizontal="center" vertical="center" textRotation="90" wrapText="1"/>
    </xf>
    <xf numFmtId="49" fontId="6" fillId="0" borderId="75" xfId="38" applyNumberFormat="1" applyFont="1" applyFill="1" applyBorder="1" applyAlignment="1">
      <alignment horizontal="center" vertical="center" textRotation="90" wrapText="1"/>
    </xf>
    <xf numFmtId="168" fontId="21" fillId="0" borderId="0" xfId="616" applyNumberFormat="1" applyFont="1" applyFill="1" applyAlignment="1">
      <alignment horizontal="right" vertical="center" wrapText="1"/>
    </xf>
    <xf numFmtId="168" fontId="6" fillId="0" borderId="0" xfId="38" applyNumberFormat="1" applyFont="1" applyFill="1" applyBorder="1" applyAlignment="1">
      <alignment horizontal="center" wrapText="1"/>
    </xf>
    <xf numFmtId="168" fontId="5" fillId="0" borderId="1" xfId="616" applyNumberFormat="1" applyFont="1" applyFill="1" applyBorder="1" applyAlignment="1">
      <alignment horizontal="right" wrapText="1"/>
    </xf>
    <xf numFmtId="168" fontId="6" fillId="2" borderId="4" xfId="616" applyNumberFormat="1" applyFont="1" applyFill="1" applyBorder="1" applyAlignment="1">
      <alignment horizontal="center" vertical="center" wrapText="1"/>
    </xf>
    <xf numFmtId="168" fontId="6" fillId="2" borderId="47" xfId="616" applyNumberFormat="1" applyFont="1" applyFill="1" applyBorder="1" applyAlignment="1">
      <alignment horizontal="center" vertical="center" wrapText="1"/>
    </xf>
    <xf numFmtId="168" fontId="6" fillId="2" borderId="9" xfId="616" applyNumberFormat="1" applyFont="1" applyFill="1" applyBorder="1" applyAlignment="1">
      <alignment horizontal="center" vertical="center" wrapText="1"/>
    </xf>
    <xf numFmtId="168" fontId="6" fillId="2" borderId="71" xfId="616" applyNumberFormat="1" applyFont="1" applyFill="1" applyBorder="1" applyAlignment="1">
      <alignment horizontal="center" vertical="center" wrapText="1"/>
    </xf>
    <xf numFmtId="168" fontId="6" fillId="2" borderId="49" xfId="616" applyNumberFormat="1" applyFont="1" applyFill="1" applyBorder="1" applyAlignment="1">
      <alignment horizontal="center" vertical="center" wrapText="1"/>
    </xf>
    <xf numFmtId="168" fontId="6" fillId="2" borderId="75" xfId="616" applyNumberFormat="1" applyFont="1" applyFill="1" applyBorder="1" applyAlignment="1">
      <alignment horizontal="center" vertical="center" wrapText="1"/>
    </xf>
    <xf numFmtId="168" fontId="6" fillId="2" borderId="2" xfId="616" applyNumberFormat="1" applyFont="1" applyFill="1" applyBorder="1" applyAlignment="1">
      <alignment horizontal="center" vertical="center" wrapText="1"/>
    </xf>
    <xf numFmtId="168" fontId="6" fillId="2" borderId="68" xfId="616" applyNumberFormat="1" applyFont="1" applyFill="1" applyBorder="1" applyAlignment="1">
      <alignment horizontal="center" vertical="center" wrapText="1"/>
    </xf>
    <xf numFmtId="168" fontId="6" fillId="2" borderId="8" xfId="616" applyNumberFormat="1" applyFont="1" applyFill="1" applyBorder="1" applyAlignment="1">
      <alignment horizontal="center" vertical="center" wrapText="1"/>
    </xf>
    <xf numFmtId="168" fontId="6" fillId="2" borderId="5" xfId="616" applyNumberFormat="1" applyFont="1" applyFill="1" applyBorder="1" applyAlignment="1">
      <alignment horizontal="center" vertical="center" wrapText="1"/>
    </xf>
    <xf numFmtId="168" fontId="6" fillId="2" borderId="6" xfId="616" applyNumberFormat="1" applyFont="1" applyFill="1" applyBorder="1" applyAlignment="1">
      <alignment horizontal="center" vertical="center" wrapText="1"/>
    </xf>
    <xf numFmtId="168" fontId="6" fillId="2" borderId="7" xfId="616" applyNumberFormat="1" applyFont="1" applyFill="1" applyBorder="1" applyAlignment="1">
      <alignment horizontal="center" vertical="center" wrapText="1"/>
    </xf>
    <xf numFmtId="168" fontId="6" fillId="2" borderId="3" xfId="616" applyNumberFormat="1" applyFont="1" applyFill="1" applyBorder="1" applyAlignment="1">
      <alignment horizontal="center" vertical="center" wrapText="1"/>
    </xf>
    <xf numFmtId="168" fontId="6" fillId="2" borderId="61" xfId="616" applyNumberFormat="1" applyFont="1" applyFill="1" applyBorder="1" applyAlignment="1">
      <alignment horizontal="center" vertical="center" wrapText="1"/>
    </xf>
    <xf numFmtId="168" fontId="6" fillId="2" borderId="62" xfId="616" applyNumberFormat="1" applyFont="1" applyFill="1" applyBorder="1" applyAlignment="1">
      <alignment horizontal="center" vertical="center" wrapText="1"/>
    </xf>
    <xf numFmtId="168" fontId="6" fillId="2" borderId="63" xfId="616" applyNumberFormat="1" applyFont="1" applyFill="1" applyBorder="1" applyAlignment="1">
      <alignment horizontal="center" vertical="center" wrapText="1"/>
    </xf>
    <xf numFmtId="0" fontId="11" fillId="0" borderId="55" xfId="1298" applyFont="1" applyFill="1" applyBorder="1" applyAlignment="1">
      <alignment horizontal="center" vertical="center" wrapText="1"/>
    </xf>
    <xf numFmtId="0" fontId="11" fillId="0" borderId="28" xfId="1298" applyFont="1" applyFill="1" applyBorder="1" applyAlignment="1">
      <alignment horizontal="center" vertical="center" wrapText="1"/>
    </xf>
    <xf numFmtId="0" fontId="11" fillId="0" borderId="43" xfId="1298" applyFont="1" applyFill="1" applyBorder="1" applyAlignment="1">
      <alignment horizontal="center" vertical="center" wrapText="1"/>
    </xf>
    <xf numFmtId="0" fontId="11" fillId="0" borderId="21" xfId="1298" applyFont="1" applyFill="1" applyBorder="1" applyAlignment="1">
      <alignment horizontal="center" vertical="center" wrapText="1"/>
    </xf>
    <xf numFmtId="0" fontId="21" fillId="0" borderId="0" xfId="1289" applyFont="1" applyFill="1" applyAlignment="1">
      <alignment horizontal="right" vertical="center" wrapText="1"/>
    </xf>
    <xf numFmtId="0" fontId="23" fillId="0" borderId="0" xfId="36" applyFont="1" applyBorder="1" applyAlignment="1">
      <alignment horizontal="center" wrapText="1"/>
    </xf>
    <xf numFmtId="0" fontId="11" fillId="0" borderId="57" xfId="1298" applyFont="1" applyFill="1" applyBorder="1" applyAlignment="1">
      <alignment horizontal="center" vertical="center" wrapText="1"/>
    </xf>
    <xf numFmtId="0" fontId="11" fillId="0" borderId="77" xfId="1298" applyFont="1" applyFill="1" applyBorder="1" applyAlignment="1">
      <alignment horizontal="center" vertical="center" wrapText="1"/>
    </xf>
    <xf numFmtId="49" fontId="11" fillId="0" borderId="55" xfId="36" applyNumberFormat="1" applyFont="1" applyFill="1" applyBorder="1" applyAlignment="1">
      <alignment horizontal="center" vertical="center" wrapText="1"/>
    </xf>
    <xf numFmtId="49" fontId="11" fillId="0" borderId="56" xfId="36" applyNumberFormat="1" applyFont="1" applyFill="1" applyBorder="1" applyAlignment="1">
      <alignment horizontal="center" vertical="center" wrapText="1"/>
    </xf>
    <xf numFmtId="49" fontId="11" fillId="0" borderId="57" xfId="36" applyNumberFormat="1" applyFont="1" applyFill="1" applyBorder="1" applyAlignment="1">
      <alignment horizontal="center" vertical="center" wrapText="1"/>
    </xf>
    <xf numFmtId="0" fontId="11" fillId="0" borderId="35" xfId="1298" applyFont="1" applyFill="1" applyBorder="1" applyAlignment="1">
      <alignment horizontal="center" vertical="center" wrapText="1"/>
    </xf>
    <xf numFmtId="0" fontId="11" fillId="0" borderId="50" xfId="1298" applyFont="1" applyFill="1" applyBorder="1" applyAlignment="1">
      <alignment horizontal="center" vertical="center" wrapText="1"/>
    </xf>
    <xf numFmtId="0" fontId="11" fillId="0" borderId="45" xfId="1298" applyFont="1" applyFill="1" applyBorder="1" applyAlignment="1">
      <alignment horizontal="center" vertical="center" wrapText="1"/>
    </xf>
    <xf numFmtId="0" fontId="11" fillId="0" borderId="14" xfId="1298" applyFont="1" applyFill="1" applyBorder="1" applyAlignment="1">
      <alignment horizontal="center" vertical="center" wrapText="1"/>
    </xf>
    <xf numFmtId="0" fontId="20" fillId="0" borderId="0" xfId="36" applyFont="1" applyAlignment="1">
      <alignment horizontal="center" wrapText="1"/>
    </xf>
    <xf numFmtId="0" fontId="11" fillId="0" borderId="2" xfId="1298" applyFont="1" applyFill="1" applyBorder="1" applyAlignment="1">
      <alignment horizontal="center" vertical="center" wrapText="1"/>
    </xf>
    <xf numFmtId="0" fontId="11" fillId="0" borderId="4" xfId="1298" applyFont="1" applyFill="1" applyBorder="1" applyAlignment="1">
      <alignment horizontal="center" vertical="center" wrapText="1"/>
    </xf>
    <xf numFmtId="0" fontId="11" fillId="0" borderId="8" xfId="1298" applyFont="1" applyFill="1" applyBorder="1" applyAlignment="1">
      <alignment horizontal="center" vertical="center" wrapText="1"/>
    </xf>
    <xf numFmtId="0" fontId="11" fillId="0" borderId="9" xfId="1298" applyFont="1" applyFill="1" applyBorder="1" applyAlignment="1">
      <alignment horizontal="center" vertical="center" wrapText="1"/>
    </xf>
    <xf numFmtId="14" fontId="11" fillId="0" borderId="61" xfId="36" applyNumberFormat="1" applyFont="1" applyFill="1" applyBorder="1" applyAlignment="1">
      <alignment horizontal="center" vertical="center"/>
    </xf>
    <xf numFmtId="14" fontId="11" fillId="0" borderId="62" xfId="36" applyNumberFormat="1" applyFont="1" applyFill="1" applyBorder="1" applyAlignment="1">
      <alignment horizontal="center" vertical="center"/>
    </xf>
    <xf numFmtId="14" fontId="11" fillId="0" borderId="63" xfId="36" applyNumberFormat="1" applyFont="1" applyFill="1" applyBorder="1" applyAlignment="1">
      <alignment horizontal="center" vertical="center"/>
    </xf>
    <xf numFmtId="49" fontId="11" fillId="0" borderId="5" xfId="36" applyNumberFormat="1" applyFont="1" applyFill="1" applyBorder="1" applyAlignment="1">
      <alignment horizontal="center" vertical="center" wrapText="1"/>
    </xf>
    <xf numFmtId="49" fontId="11" fillId="0" borderId="6" xfId="36" applyNumberFormat="1" applyFont="1" applyFill="1" applyBorder="1" applyAlignment="1">
      <alignment horizontal="center" vertical="center" wrapText="1"/>
    </xf>
    <xf numFmtId="49" fontId="11" fillId="0" borderId="7" xfId="36" applyNumberFormat="1" applyFont="1" applyFill="1" applyBorder="1" applyAlignment="1">
      <alignment horizontal="center" vertical="center" wrapText="1"/>
    </xf>
    <xf numFmtId="0" fontId="6" fillId="0" borderId="5" xfId="39" applyFont="1" applyBorder="1" applyAlignment="1">
      <alignment horizontal="center" vertical="center"/>
    </xf>
    <xf numFmtId="0" fontId="6" fillId="0" borderId="6" xfId="39" applyFont="1" applyBorder="1" applyAlignment="1">
      <alignment horizontal="center" vertical="center"/>
    </xf>
    <xf numFmtId="0" fontId="6" fillId="0" borderId="1" xfId="39" applyFont="1" applyBorder="1" applyAlignment="1">
      <alignment horizontal="center" vertical="center"/>
    </xf>
    <xf numFmtId="0" fontId="11" fillId="0" borderId="63" xfId="39" applyFont="1" applyBorder="1" applyAlignment="1">
      <alignment horizontal="center" vertical="center" wrapText="1"/>
    </xf>
    <xf numFmtId="0" fontId="11" fillId="0" borderId="27" xfId="39" applyFont="1" applyBorder="1" applyAlignment="1">
      <alignment horizontal="center" vertical="center" wrapText="1"/>
    </xf>
    <xf numFmtId="0" fontId="11" fillId="0" borderId="34" xfId="39" applyFont="1" applyBorder="1" applyAlignment="1">
      <alignment horizontal="center" vertical="center" wrapText="1"/>
    </xf>
    <xf numFmtId="0" fontId="11" fillId="0" borderId="0" xfId="39" applyFont="1" applyAlignment="1">
      <alignment horizontal="center" wrapText="1"/>
    </xf>
    <xf numFmtId="0" fontId="11" fillId="0" borderId="4" xfId="39" applyFont="1" applyBorder="1" applyAlignment="1">
      <alignment horizontal="center" vertical="center" wrapText="1"/>
    </xf>
    <xf numFmtId="0" fontId="11" fillId="0" borderId="47" xfId="39" applyFont="1" applyBorder="1" applyAlignment="1">
      <alignment horizontal="center" vertical="center" wrapText="1"/>
    </xf>
    <xf numFmtId="0" fontId="11" fillId="0" borderId="9" xfId="39" applyFont="1" applyBorder="1" applyAlignment="1">
      <alignment horizontal="center" vertical="center" wrapText="1"/>
    </xf>
    <xf numFmtId="0" fontId="11" fillId="0" borderId="42" xfId="39" applyFont="1" applyBorder="1" applyAlignment="1">
      <alignment horizontal="center" vertical="center" wrapText="1"/>
    </xf>
    <xf numFmtId="0" fontId="6" fillId="0" borderId="3" xfId="39" applyFont="1" applyBorder="1" applyAlignment="1">
      <alignment horizontal="center" vertical="center" wrapText="1"/>
    </xf>
    <xf numFmtId="0" fontId="6" fillId="0" borderId="4" xfId="39" applyFont="1" applyBorder="1" applyAlignment="1">
      <alignment horizontal="center" vertical="center" wrapText="1"/>
    </xf>
    <xf numFmtId="0" fontId="6" fillId="0" borderId="1" xfId="39" applyFont="1" applyBorder="1" applyAlignment="1">
      <alignment horizontal="center" vertical="center" wrapText="1"/>
    </xf>
    <xf numFmtId="0" fontId="6" fillId="0" borderId="9" xfId="39" applyFont="1" applyBorder="1" applyAlignment="1">
      <alignment horizontal="center" vertical="center" wrapText="1"/>
    </xf>
    <xf numFmtId="0" fontId="6" fillId="0" borderId="7" xfId="39" applyFont="1" applyBorder="1" applyAlignment="1">
      <alignment horizontal="center" vertical="center"/>
    </xf>
    <xf numFmtId="0" fontId="25" fillId="0" borderId="0" xfId="36" applyFont="1" applyAlignment="1">
      <alignment horizontal="center"/>
    </xf>
    <xf numFmtId="0" fontId="22" fillId="0" borderId="3" xfId="1289" applyFont="1" applyBorder="1" applyAlignment="1">
      <alignment horizontal="left" vertical="center" wrapText="1"/>
    </xf>
    <xf numFmtId="0" fontId="19" fillId="0" borderId="71" xfId="1298" applyFont="1" applyBorder="1" applyAlignment="1">
      <alignment horizontal="center" vertical="center" wrapText="1"/>
    </xf>
    <xf numFmtId="0" fontId="19" fillId="0" borderId="49" xfId="1298" applyFont="1" applyBorder="1" applyAlignment="1">
      <alignment horizontal="center" vertical="center" wrapText="1"/>
    </xf>
    <xf numFmtId="0" fontId="19" fillId="0" borderId="75" xfId="1298" applyFont="1" applyBorder="1" applyAlignment="1">
      <alignment horizontal="center" vertical="center" wrapText="1"/>
    </xf>
    <xf numFmtId="0" fontId="19" fillId="0" borderId="2" xfId="1298" applyFont="1" applyBorder="1" applyAlignment="1">
      <alignment horizontal="left" vertical="center" wrapText="1"/>
    </xf>
    <xf numFmtId="0" fontId="19" fillId="0" borderId="4" xfId="1298" applyFont="1" applyBorder="1" applyAlignment="1">
      <alignment horizontal="left" vertical="center" wrapText="1"/>
    </xf>
    <xf numFmtId="0" fontId="19" fillId="0" borderId="5" xfId="1298" applyFont="1" applyBorder="1" applyAlignment="1">
      <alignment horizontal="left" vertical="center" wrapText="1"/>
    </xf>
    <xf numFmtId="0" fontId="19" fillId="0" borderId="7" xfId="1298" applyFont="1" applyBorder="1" applyAlignment="1">
      <alignment horizontal="left" vertical="center" wrapText="1"/>
    </xf>
    <xf numFmtId="0" fontId="19" fillId="0" borderId="0" xfId="39" applyFont="1" applyFill="1" applyAlignment="1">
      <alignment horizontal="right" vertical="center" wrapText="1"/>
    </xf>
    <xf numFmtId="0" fontId="12" fillId="0" borderId="1" xfId="39" applyFont="1" applyFill="1" applyBorder="1" applyAlignment="1">
      <alignment horizontal="right" wrapText="1"/>
    </xf>
    <xf numFmtId="0" fontId="11" fillId="2" borderId="71" xfId="39" applyFont="1" applyFill="1" applyBorder="1" applyAlignment="1">
      <alignment horizontal="center" vertical="center" wrapText="1"/>
    </xf>
    <xf numFmtId="0" fontId="11" fillId="2" borderId="75" xfId="39" applyFont="1" applyFill="1" applyBorder="1" applyAlignment="1">
      <alignment horizontal="center" vertical="center" wrapText="1"/>
    </xf>
    <xf numFmtId="0" fontId="11" fillId="2" borderId="61" xfId="39" applyFont="1" applyFill="1" applyBorder="1" applyAlignment="1">
      <alignment horizontal="center" vertical="center" wrapText="1"/>
    </xf>
    <xf numFmtId="0" fontId="11" fillId="2" borderId="62" xfId="39" applyFont="1" applyFill="1" applyBorder="1" applyAlignment="1">
      <alignment horizontal="center" vertical="center" wrapText="1"/>
    </xf>
    <xf numFmtId="0" fontId="11" fillId="2" borderId="63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 wrapText="1"/>
    </xf>
    <xf numFmtId="49" fontId="11" fillId="0" borderId="49" xfId="39" applyNumberFormat="1" applyFont="1" applyBorder="1" applyAlignment="1">
      <alignment horizontal="center" vertical="center" textRotation="90" wrapText="1"/>
    </xf>
    <xf numFmtId="49" fontId="11" fillId="0" borderId="75" xfId="39" applyNumberFormat="1" applyFont="1" applyBorder="1" applyAlignment="1">
      <alignment horizontal="center" vertical="center" textRotation="90" wrapText="1"/>
    </xf>
    <xf numFmtId="49" fontId="11" fillId="0" borderId="71" xfId="39" applyNumberFormat="1" applyFont="1" applyFill="1" applyBorder="1" applyAlignment="1">
      <alignment horizontal="center" vertical="center" textRotation="90" wrapText="1"/>
    </xf>
    <xf numFmtId="49" fontId="11" fillId="0" borderId="49" xfId="39" applyNumberFormat="1" applyFont="1" applyFill="1" applyBorder="1" applyAlignment="1">
      <alignment horizontal="center" vertical="center" textRotation="90" wrapText="1"/>
    </xf>
    <xf numFmtId="49" fontId="11" fillId="0" borderId="75" xfId="39" applyNumberFormat="1" applyFont="1" applyFill="1" applyBorder="1" applyAlignment="1">
      <alignment horizontal="center" vertical="center" textRotation="90" wrapText="1"/>
    </xf>
    <xf numFmtId="49" fontId="11" fillId="0" borderId="24" xfId="39" applyNumberFormat="1" applyFont="1" applyFill="1" applyBorder="1" applyAlignment="1">
      <alignment horizontal="center" vertical="center" textRotation="90" wrapText="1"/>
    </xf>
    <xf numFmtId="49" fontId="11" fillId="0" borderId="31" xfId="39" applyNumberFormat="1" applyFont="1" applyFill="1" applyBorder="1" applyAlignment="1">
      <alignment horizontal="center" vertical="center" textRotation="90" wrapText="1"/>
    </xf>
    <xf numFmtId="49" fontId="11" fillId="0" borderId="64" xfId="39" applyNumberFormat="1" applyFont="1" applyFill="1" applyBorder="1" applyAlignment="1">
      <alignment horizontal="center" vertical="center" textRotation="90" wrapText="1"/>
    </xf>
    <xf numFmtId="0" fontId="6" fillId="0" borderId="0" xfId="39" applyFont="1" applyAlignment="1">
      <alignment horizontal="right"/>
    </xf>
    <xf numFmtId="0" fontId="11" fillId="2" borderId="5" xfId="39" applyFont="1" applyFill="1" applyBorder="1" applyAlignment="1">
      <alignment horizontal="center" vertical="center" wrapText="1"/>
    </xf>
    <xf numFmtId="0" fontId="11" fillId="2" borderId="6" xfId="39" applyFont="1" applyFill="1" applyBorder="1" applyAlignment="1">
      <alignment horizontal="center" vertical="center" wrapText="1"/>
    </xf>
    <xf numFmtId="0" fontId="11" fillId="2" borderId="7" xfId="39" applyFont="1" applyFill="1" applyBorder="1" applyAlignment="1">
      <alignment horizontal="center" vertical="center" wrapText="1"/>
    </xf>
    <xf numFmtId="0" fontId="11" fillId="2" borderId="18" xfId="39" applyFont="1" applyFill="1" applyBorder="1" applyAlignment="1">
      <alignment horizontal="center" vertical="center" wrapText="1"/>
    </xf>
    <xf numFmtId="0" fontId="11" fillId="2" borderId="19" xfId="39" applyFont="1" applyFill="1" applyBorder="1" applyAlignment="1">
      <alignment horizontal="center" vertical="center" wrapText="1"/>
    </xf>
    <xf numFmtId="0" fontId="11" fillId="2" borderId="20" xfId="39" applyFont="1" applyFill="1" applyBorder="1" applyAlignment="1">
      <alignment horizontal="center" vertical="center" wrapText="1"/>
    </xf>
    <xf numFmtId="0" fontId="12" fillId="0" borderId="0" xfId="39" applyFont="1" applyAlignment="1">
      <alignment horizontal="right"/>
    </xf>
    <xf numFmtId="0" fontId="11" fillId="2" borderId="49" xfId="39" applyFont="1" applyFill="1" applyBorder="1" applyAlignment="1">
      <alignment horizontal="center" vertical="center" wrapText="1"/>
    </xf>
    <xf numFmtId="49" fontId="11" fillId="0" borderId="71" xfId="39" applyNumberFormat="1" applyFont="1" applyBorder="1" applyAlignment="1">
      <alignment horizontal="center" vertical="center" textRotation="90"/>
    </xf>
    <xf numFmtId="49" fontId="11" fillId="0" borderId="49" xfId="39" applyNumberFormat="1" applyFont="1" applyBorder="1" applyAlignment="1">
      <alignment horizontal="center" vertical="center" textRotation="90"/>
    </xf>
    <xf numFmtId="49" fontId="11" fillId="0" borderId="75" xfId="39" applyNumberFormat="1" applyFont="1" applyBorder="1" applyAlignment="1">
      <alignment horizontal="center" vertical="center" textRotation="90"/>
    </xf>
    <xf numFmtId="0" fontId="11" fillId="2" borderId="2" xfId="39" applyFont="1" applyFill="1" applyBorder="1" applyAlignment="1">
      <alignment horizontal="center" vertical="center" wrapText="1"/>
    </xf>
    <xf numFmtId="0" fontId="11" fillId="2" borderId="68" xfId="39" applyFont="1" applyFill="1" applyBorder="1" applyAlignment="1">
      <alignment horizontal="center" vertical="center" wrapText="1"/>
    </xf>
    <xf numFmtId="0" fontId="11" fillId="2" borderId="8" xfId="39" applyFont="1" applyFill="1" applyBorder="1" applyAlignment="1">
      <alignment horizontal="center" vertical="center" wrapText="1"/>
    </xf>
    <xf numFmtId="0" fontId="6" fillId="0" borderId="0" xfId="39" applyFont="1" applyAlignment="1">
      <alignment horizontal="right" wrapText="1"/>
    </xf>
    <xf numFmtId="0" fontId="11" fillId="0" borderId="54" xfId="39" applyFont="1" applyBorder="1" applyAlignment="1">
      <alignment horizontal="center" vertical="center" wrapText="1"/>
    </xf>
    <xf numFmtId="0" fontId="11" fillId="0" borderId="53" xfId="39" applyFont="1" applyBorder="1" applyAlignment="1">
      <alignment horizontal="center" vertical="center" wrapText="1"/>
    </xf>
    <xf numFmtId="0" fontId="11" fillId="0" borderId="72" xfId="39" applyFont="1" applyBorder="1" applyAlignment="1">
      <alignment horizontal="center" vertical="center" wrapText="1"/>
    </xf>
    <xf numFmtId="0" fontId="11" fillId="0" borderId="66" xfId="39" applyFont="1" applyBorder="1" applyAlignment="1">
      <alignment horizontal="center" vertical="center" wrapText="1"/>
    </xf>
    <xf numFmtId="0" fontId="11" fillId="0" borderId="57" xfId="39" applyFont="1" applyBorder="1" applyAlignment="1">
      <alignment horizontal="center" vertical="center" wrapText="1"/>
    </xf>
    <xf numFmtId="0" fontId="11" fillId="0" borderId="77" xfId="39" applyFont="1" applyBorder="1" applyAlignment="1">
      <alignment horizontal="center" vertical="center" wrapText="1"/>
    </xf>
    <xf numFmtId="49" fontId="11" fillId="0" borderId="5" xfId="39" applyNumberFormat="1" applyFont="1" applyBorder="1" applyAlignment="1">
      <alignment horizontal="center" vertical="center"/>
    </xf>
    <xf numFmtId="49" fontId="11" fillId="0" borderId="6" xfId="39" applyNumberFormat="1" applyFont="1" applyBorder="1" applyAlignment="1">
      <alignment horizontal="center" vertical="center"/>
    </xf>
    <xf numFmtId="0" fontId="11" fillId="0" borderId="76" xfId="39" applyFont="1" applyBorder="1" applyAlignment="1">
      <alignment horizontal="center" vertical="center" wrapText="1"/>
    </xf>
    <xf numFmtId="0" fontId="26" fillId="0" borderId="70" xfId="39" applyFont="1" applyBorder="1" applyAlignment="1">
      <alignment horizontal="center" vertical="center" wrapText="1"/>
    </xf>
    <xf numFmtId="0" fontId="26" fillId="0" borderId="58" xfId="39" applyFont="1" applyBorder="1" applyAlignment="1">
      <alignment horizontal="center" vertical="center" wrapText="1"/>
    </xf>
    <xf numFmtId="0" fontId="26" fillId="0" borderId="69" xfId="39" applyFont="1" applyBorder="1" applyAlignment="1">
      <alignment horizontal="center" vertical="center" wrapText="1"/>
    </xf>
    <xf numFmtId="0" fontId="6" fillId="0" borderId="0" xfId="39" applyFont="1" applyAlignment="1">
      <alignment horizontal="center" wrapText="1"/>
    </xf>
    <xf numFmtId="0" fontId="11" fillId="0" borderId="0" xfId="39" applyFont="1" applyBorder="1" applyAlignment="1">
      <alignment horizontal="center" vertical="center"/>
    </xf>
    <xf numFmtId="0" fontId="26" fillId="0" borderId="3" xfId="39" applyFont="1" applyBorder="1" applyAlignment="1">
      <alignment horizontal="center" vertical="center" wrapText="1"/>
    </xf>
    <xf numFmtId="0" fontId="26" fillId="0" borderId="4" xfId="39" applyFont="1" applyBorder="1" applyAlignment="1">
      <alignment horizontal="center" vertical="center" wrapText="1"/>
    </xf>
    <xf numFmtId="0" fontId="26" fillId="0" borderId="1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49" fontId="26" fillId="0" borderId="5" xfId="39" applyNumberFormat="1" applyFont="1" applyBorder="1" applyAlignment="1">
      <alignment horizontal="center" vertical="center"/>
    </xf>
    <xf numFmtId="49" fontId="26" fillId="0" borderId="6" xfId="39" applyNumberFormat="1" applyFont="1" applyBorder="1" applyAlignment="1">
      <alignment horizontal="center" vertical="center"/>
    </xf>
    <xf numFmtId="0" fontId="11" fillId="0" borderId="0" xfId="39" applyFont="1" applyAlignment="1">
      <alignment horizontal="center" vertical="center" wrapText="1"/>
    </xf>
    <xf numFmtId="0" fontId="6" fillId="0" borderId="0" xfId="1341" applyFont="1" applyAlignment="1">
      <alignment horizontal="right"/>
    </xf>
    <xf numFmtId="0" fontId="7" fillId="0" borderId="0" xfId="1341" applyFont="1" applyAlignment="1">
      <alignment horizontal="right"/>
    </xf>
    <xf numFmtId="0" fontId="25" fillId="0" borderId="0" xfId="51" applyFont="1" applyAlignment="1">
      <alignment horizontal="center"/>
    </xf>
    <xf numFmtId="0" fontId="9" fillId="0" borderId="1" xfId="1342" applyFont="1" applyBorder="1" applyAlignment="1">
      <alignment horizontal="right"/>
    </xf>
    <xf numFmtId="0" fontId="6" fillId="65" borderId="71" xfId="51" applyFont="1" applyFill="1" applyBorder="1" applyAlignment="1">
      <alignment horizontal="center" vertical="center" wrapText="1"/>
    </xf>
    <xf numFmtId="0" fontId="5" fillId="0" borderId="49" xfId="51" applyFont="1" applyBorder="1"/>
    <xf numFmtId="0" fontId="5" fillId="0" borderId="75" xfId="51" applyFont="1" applyBorder="1"/>
    <xf numFmtId="0" fontId="7" fillId="65" borderId="2" xfId="0" applyFont="1" applyFill="1" applyBorder="1" applyAlignment="1">
      <alignment horizontal="center" vertical="center" wrapText="1"/>
    </xf>
    <xf numFmtId="0" fontId="7" fillId="65" borderId="3" xfId="0" applyFont="1" applyFill="1" applyBorder="1" applyAlignment="1">
      <alignment horizontal="center" vertical="center" wrapText="1"/>
    </xf>
    <xf numFmtId="0" fontId="7" fillId="65" borderId="4" xfId="0" applyFont="1" applyFill="1" applyBorder="1" applyAlignment="1">
      <alignment horizontal="center" vertical="center" wrapText="1"/>
    </xf>
    <xf numFmtId="0" fontId="7" fillId="65" borderId="8" xfId="0" applyFont="1" applyFill="1" applyBorder="1" applyAlignment="1">
      <alignment horizontal="center" vertical="center" wrapText="1"/>
    </xf>
    <xf numFmtId="0" fontId="7" fillId="65" borderId="1" xfId="0" applyFont="1" applyFill="1" applyBorder="1" applyAlignment="1">
      <alignment horizontal="center" vertical="center" wrapText="1"/>
    </xf>
    <xf numFmtId="0" fontId="7" fillId="65" borderId="9" xfId="0" applyFont="1" applyFill="1" applyBorder="1" applyAlignment="1">
      <alignment horizontal="center" vertical="center" wrapText="1"/>
    </xf>
    <xf numFmtId="0" fontId="25" fillId="0" borderId="0" xfId="32" applyFont="1" applyAlignment="1">
      <alignment horizontal="center" vertical="center" wrapText="1"/>
    </xf>
    <xf numFmtId="0" fontId="22" fillId="0" borderId="1" xfId="32" applyFont="1" applyFill="1" applyBorder="1" applyAlignment="1">
      <alignment horizontal="right" vertical="center" wrapText="1" readingOrder="1"/>
    </xf>
    <xf numFmtId="0" fontId="90" fillId="0" borderId="0" xfId="1341" applyFont="1" applyAlignment="1">
      <alignment horizontal="center" vertical="center" wrapText="1"/>
    </xf>
    <xf numFmtId="0" fontId="22" fillId="0" borderId="1" xfId="1341" applyFont="1" applyBorder="1" applyAlignment="1">
      <alignment horizontal="right" vertical="center" wrapText="1"/>
    </xf>
    <xf numFmtId="170" fontId="21" fillId="0" borderId="134" xfId="1343" applyNumberFormat="1" applyFont="1" applyFill="1" applyBorder="1" applyAlignment="1">
      <alignment horizontal="center" vertical="center" wrapText="1"/>
    </xf>
    <xf numFmtId="170" fontId="21" fillId="0" borderId="135" xfId="1343" applyNumberFormat="1" applyFont="1" applyFill="1" applyBorder="1" applyAlignment="1">
      <alignment horizontal="center" vertical="center" wrapText="1"/>
    </xf>
    <xf numFmtId="170" fontId="21" fillId="0" borderId="136" xfId="1343" applyNumberFormat="1" applyFont="1" applyFill="1" applyBorder="1" applyAlignment="1">
      <alignment horizontal="center" vertical="center" wrapText="1"/>
    </xf>
    <xf numFmtId="0" fontId="5" fillId="0" borderId="0" xfId="32" applyFont="1" applyFill="1" applyAlignment="1">
      <alignment horizontal="left" vertical="center" wrapText="1"/>
    </xf>
    <xf numFmtId="0" fontId="6" fillId="66" borderId="61" xfId="32" applyFont="1" applyFill="1" applyBorder="1" applyAlignment="1">
      <alignment horizontal="center" vertical="center" wrapText="1"/>
    </xf>
    <xf numFmtId="0" fontId="6" fillId="66" borderId="62" xfId="32" applyFont="1" applyFill="1" applyBorder="1" applyAlignment="1">
      <alignment horizontal="center" vertical="center" wrapText="1"/>
    </xf>
    <xf numFmtId="0" fontId="6" fillId="66" borderId="63" xfId="32" applyFont="1" applyFill="1" applyBorder="1" applyAlignment="1">
      <alignment horizontal="center" vertical="center" wrapText="1"/>
    </xf>
    <xf numFmtId="0" fontId="21" fillId="0" borderId="105" xfId="32" applyFont="1" applyFill="1" applyBorder="1" applyAlignment="1">
      <alignment horizontal="center" vertical="center" wrapText="1"/>
    </xf>
    <xf numFmtId="0" fontId="21" fillId="0" borderId="112" xfId="32" applyFont="1" applyFill="1" applyBorder="1" applyAlignment="1">
      <alignment horizontal="center" vertical="center" wrapText="1"/>
    </xf>
    <xf numFmtId="0" fontId="21" fillId="0" borderId="123" xfId="32" applyFont="1" applyFill="1" applyBorder="1" applyAlignment="1">
      <alignment horizontal="center" vertical="center" wrapText="1"/>
    </xf>
    <xf numFmtId="0" fontId="7" fillId="0" borderId="106" xfId="32" applyFont="1" applyFill="1" applyBorder="1" applyAlignment="1">
      <alignment horizontal="center" vertical="center" wrapText="1"/>
    </xf>
    <xf numFmtId="0" fontId="7" fillId="0" borderId="33" xfId="32" applyFont="1" applyFill="1" applyBorder="1" applyAlignment="1">
      <alignment horizontal="center" vertical="center" wrapText="1"/>
    </xf>
    <xf numFmtId="0" fontId="7" fillId="0" borderId="76" xfId="32" applyFont="1" applyFill="1" applyBorder="1" applyAlignment="1">
      <alignment horizontal="center" vertical="center" wrapText="1"/>
    </xf>
    <xf numFmtId="0" fontId="7" fillId="0" borderId="113" xfId="32" applyFont="1" applyFill="1" applyBorder="1" applyAlignment="1">
      <alignment horizontal="center" vertical="center" wrapText="1"/>
    </xf>
    <xf numFmtId="0" fontId="7" fillId="0" borderId="114" xfId="32" applyFont="1" applyFill="1" applyBorder="1" applyAlignment="1">
      <alignment horizontal="center" vertical="center" wrapText="1"/>
    </xf>
    <xf numFmtId="0" fontId="7" fillId="0" borderId="115" xfId="32" applyFont="1" applyFill="1" applyBorder="1" applyAlignment="1">
      <alignment horizontal="center" vertical="center" wrapText="1"/>
    </xf>
    <xf numFmtId="0" fontId="6" fillId="0" borderId="107" xfId="32" applyFont="1" applyFill="1" applyBorder="1" applyAlignment="1">
      <alignment horizontal="center" vertical="center" wrapText="1"/>
    </xf>
    <xf numFmtId="0" fontId="6" fillId="0" borderId="108" xfId="32" applyFont="1" applyFill="1" applyBorder="1" applyAlignment="1">
      <alignment horizontal="center" vertical="center" wrapText="1"/>
    </xf>
    <xf numFmtId="0" fontId="6" fillId="0" borderId="109" xfId="32" applyFont="1" applyFill="1" applyBorder="1" applyAlignment="1">
      <alignment horizontal="center" vertical="center" wrapText="1"/>
    </xf>
    <xf numFmtId="0" fontId="7" fillId="0" borderId="110" xfId="32" applyFont="1" applyFill="1" applyBorder="1" applyAlignment="1">
      <alignment horizontal="center" vertical="center" wrapText="1"/>
    </xf>
    <xf numFmtId="0" fontId="7" fillId="0" borderId="108" xfId="32" applyFont="1" applyFill="1" applyBorder="1" applyAlignment="1">
      <alignment horizontal="center" vertical="center" wrapText="1"/>
    </xf>
    <xf numFmtId="0" fontId="7" fillId="0" borderId="111" xfId="32" applyFont="1" applyFill="1" applyBorder="1" applyAlignment="1">
      <alignment horizontal="center" vertical="center" wrapText="1"/>
    </xf>
    <xf numFmtId="0" fontId="7" fillId="0" borderId="116" xfId="32" applyFont="1" applyFill="1" applyBorder="1" applyAlignment="1">
      <alignment horizontal="center" vertical="center"/>
    </xf>
    <xf numFmtId="0" fontId="7" fillId="0" borderId="117" xfId="32" applyFont="1" applyFill="1" applyBorder="1" applyAlignment="1">
      <alignment horizontal="center" vertical="center"/>
    </xf>
    <xf numFmtId="0" fontId="7" fillId="0" borderId="118" xfId="32" applyFont="1" applyFill="1" applyBorder="1" applyAlignment="1">
      <alignment horizontal="center" vertical="center"/>
    </xf>
    <xf numFmtId="0" fontId="7" fillId="0" borderId="119" xfId="32" applyFont="1" applyFill="1" applyBorder="1" applyAlignment="1">
      <alignment horizontal="center" vertical="center"/>
    </xf>
    <xf numFmtId="0" fontId="7" fillId="0" borderId="120" xfId="32" applyFont="1" applyFill="1" applyBorder="1" applyAlignment="1">
      <alignment horizontal="center" vertical="center"/>
    </xf>
    <xf numFmtId="0" fontId="7" fillId="0" borderId="121" xfId="32" applyFont="1" applyFill="1" applyBorder="1" applyAlignment="1">
      <alignment horizontal="center" vertical="center"/>
    </xf>
    <xf numFmtId="0" fontId="7" fillId="0" borderId="122" xfId="32" applyFont="1" applyFill="1" applyBorder="1" applyAlignment="1">
      <alignment horizontal="center" vertical="center"/>
    </xf>
    <xf numFmtId="0" fontId="6" fillId="0" borderId="0" xfId="1341" applyFont="1" applyFill="1" applyAlignment="1">
      <alignment horizontal="right"/>
    </xf>
    <xf numFmtId="0" fontId="25" fillId="0" borderId="0" xfId="32" applyFont="1" applyFill="1" applyAlignment="1">
      <alignment horizontal="center" vertical="center" wrapText="1"/>
    </xf>
    <xf numFmtId="0" fontId="25" fillId="0" borderId="0" xfId="1341" applyFont="1" applyAlignment="1">
      <alignment horizontal="center"/>
    </xf>
    <xf numFmtId="0" fontId="6" fillId="65" borderId="2" xfId="32" applyFont="1" applyFill="1" applyBorder="1" applyAlignment="1">
      <alignment horizontal="center" vertical="center" wrapText="1"/>
    </xf>
    <xf numFmtId="0" fontId="6" fillId="65" borderId="8" xfId="32" applyFont="1" applyFill="1" applyBorder="1" applyAlignment="1">
      <alignment horizontal="center" vertical="center" wrapText="1"/>
    </xf>
    <xf numFmtId="0" fontId="85" fillId="65" borderId="5" xfId="1341" applyFont="1" applyFill="1" applyBorder="1" applyAlignment="1">
      <alignment horizontal="center" vertical="center"/>
    </xf>
    <xf numFmtId="0" fontId="85" fillId="65" borderId="6" xfId="1341" applyFont="1" applyFill="1" applyBorder="1" applyAlignment="1">
      <alignment horizontal="center" vertical="center"/>
    </xf>
    <xf numFmtId="0" fontId="85" fillId="65" borderId="7" xfId="1341" applyFont="1" applyFill="1" applyBorder="1" applyAlignment="1">
      <alignment horizontal="center" vertical="center"/>
    </xf>
    <xf numFmtId="0" fontId="6" fillId="0" borderId="0" xfId="1351" applyFont="1" applyAlignment="1">
      <alignment horizontal="right"/>
    </xf>
    <xf numFmtId="0" fontId="25" fillId="0" borderId="0" xfId="32" applyFont="1" applyFill="1" applyAlignment="1">
      <alignment horizontal="center"/>
    </xf>
    <xf numFmtId="0" fontId="6" fillId="65" borderId="3" xfId="32" applyFont="1" applyFill="1" applyBorder="1" applyAlignment="1">
      <alignment horizontal="center" vertical="center" wrapText="1"/>
    </xf>
    <xf numFmtId="0" fontId="6" fillId="65" borderId="1" xfId="32" applyFont="1" applyFill="1" applyBorder="1" applyAlignment="1">
      <alignment horizontal="center" vertical="center" wrapText="1"/>
    </xf>
    <xf numFmtId="14" fontId="6" fillId="65" borderId="2" xfId="32" applyNumberFormat="1" applyFont="1" applyFill="1" applyBorder="1" applyAlignment="1">
      <alignment horizontal="center" vertical="center" wrapText="1"/>
    </xf>
    <xf numFmtId="14" fontId="6" fillId="65" borderId="3" xfId="32" applyNumberFormat="1" applyFont="1" applyFill="1" applyBorder="1" applyAlignment="1">
      <alignment horizontal="center" vertical="center" wrapText="1"/>
    </xf>
    <xf numFmtId="14" fontId="6" fillId="65" borderId="4" xfId="32" applyNumberFormat="1" applyFont="1" applyFill="1" applyBorder="1" applyAlignment="1">
      <alignment horizontal="center" vertical="center" wrapText="1"/>
    </xf>
    <xf numFmtId="0" fontId="5" fillId="65" borderId="71" xfId="32" applyFont="1" applyFill="1" applyBorder="1" applyAlignment="1">
      <alignment horizontal="center" vertical="center" wrapText="1"/>
    </xf>
    <xf numFmtId="0" fontId="5" fillId="65" borderId="49" xfId="32" applyFont="1" applyFill="1" applyBorder="1" applyAlignment="1">
      <alignment horizontal="center" vertical="center" wrapText="1"/>
    </xf>
    <xf numFmtId="0" fontId="5" fillId="65" borderId="75" xfId="32" applyFont="1" applyFill="1" applyBorder="1" applyAlignment="1">
      <alignment horizontal="center" vertical="center" wrapText="1"/>
    </xf>
    <xf numFmtId="0" fontId="5" fillId="65" borderId="68" xfId="32" applyFont="1" applyFill="1" applyBorder="1" applyAlignment="1">
      <alignment horizontal="center" vertical="center" wrapText="1"/>
    </xf>
    <xf numFmtId="0" fontId="5" fillId="65" borderId="8" xfId="32" applyFont="1" applyFill="1" applyBorder="1" applyAlignment="1">
      <alignment horizontal="center" vertical="center" wrapText="1"/>
    </xf>
    <xf numFmtId="0" fontId="5" fillId="65" borderId="2" xfId="32" applyFont="1" applyFill="1" applyBorder="1" applyAlignment="1">
      <alignment horizontal="center" vertical="center" wrapText="1"/>
    </xf>
    <xf numFmtId="0" fontId="15" fillId="0" borderId="0" xfId="32" applyFont="1" applyFill="1" applyAlignment="1">
      <alignment horizontal="center"/>
    </xf>
    <xf numFmtId="0" fontId="6" fillId="0" borderId="0" xfId="1375" applyFont="1" applyAlignment="1">
      <alignment horizontal="right"/>
    </xf>
    <xf numFmtId="0" fontId="15" fillId="0" borderId="0" xfId="873" applyFont="1" applyFill="1" applyAlignment="1">
      <alignment horizontal="center" vertical="center" wrapText="1"/>
    </xf>
    <xf numFmtId="0" fontId="6" fillId="65" borderId="55" xfId="32" applyFont="1" applyFill="1" applyBorder="1" applyAlignment="1">
      <alignment horizontal="center" vertical="center" textRotation="90" wrapText="1" readingOrder="1"/>
    </xf>
    <xf numFmtId="0" fontId="6" fillId="65" borderId="28" xfId="32" applyFont="1" applyFill="1" applyBorder="1" applyAlignment="1">
      <alignment horizontal="center" vertical="center" textRotation="90" wrapText="1" readingOrder="1"/>
    </xf>
    <xf numFmtId="0" fontId="6" fillId="65" borderId="43" xfId="32" applyFont="1" applyFill="1" applyBorder="1" applyAlignment="1">
      <alignment horizontal="center" vertical="center" textRotation="90" wrapText="1" readingOrder="1"/>
    </xf>
    <xf numFmtId="0" fontId="6" fillId="0" borderId="0" xfId="32" applyFont="1" applyFill="1" applyAlignment="1">
      <alignment horizontal="left" vertical="center" wrapText="1"/>
    </xf>
    <xf numFmtId="0" fontId="5" fillId="0" borderId="0" xfId="32" applyFont="1" applyFill="1" applyAlignment="1">
      <alignment horizontal="left" vertical="center"/>
    </xf>
    <xf numFmtId="0" fontId="15" fillId="0" borderId="0" xfId="32" applyFont="1" applyFill="1" applyAlignment="1">
      <alignment horizontal="center" vertical="center" wrapText="1"/>
    </xf>
    <xf numFmtId="170" fontId="22" fillId="68" borderId="2" xfId="32" applyNumberFormat="1" applyFont="1" applyFill="1" applyBorder="1" applyAlignment="1">
      <alignment horizontal="center" vertical="center"/>
    </xf>
    <xf numFmtId="170" fontId="22" fillId="68" borderId="3" xfId="32" applyNumberFormat="1" applyFont="1" applyFill="1" applyBorder="1" applyAlignment="1">
      <alignment horizontal="center" vertical="center"/>
    </xf>
    <xf numFmtId="170" fontId="22" fillId="68" borderId="4" xfId="32" applyNumberFormat="1" applyFont="1" applyFill="1" applyBorder="1" applyAlignment="1">
      <alignment horizontal="center" vertical="center"/>
    </xf>
    <xf numFmtId="0" fontId="6" fillId="65" borderId="21" xfId="32" applyFont="1" applyFill="1" applyBorder="1" applyAlignment="1">
      <alignment horizontal="center" vertical="center" textRotation="90" wrapText="1" readingOrder="1"/>
    </xf>
    <xf numFmtId="0" fontId="6" fillId="65" borderId="35" xfId="32" applyFont="1" applyFill="1" applyBorder="1" applyAlignment="1">
      <alignment horizontal="center" vertical="center" textRotation="90" wrapText="1" readingOrder="1"/>
    </xf>
    <xf numFmtId="0" fontId="19" fillId="0" borderId="0" xfId="1346" applyFont="1" applyFill="1" applyAlignment="1">
      <alignment horizontal="right" wrapText="1"/>
    </xf>
    <xf numFmtId="0" fontId="6" fillId="65" borderId="5" xfId="32" applyFont="1" applyFill="1" applyBorder="1" applyAlignment="1">
      <alignment horizontal="center" vertical="center" wrapText="1"/>
    </xf>
    <xf numFmtId="0" fontId="6" fillId="65" borderId="7" xfId="32" applyFont="1" applyFill="1" applyBorder="1" applyAlignment="1">
      <alignment horizontal="center" vertical="center" wrapText="1"/>
    </xf>
    <xf numFmtId="170" fontId="22" fillId="68" borderId="50" xfId="32" applyNumberFormat="1" applyFont="1" applyFill="1" applyBorder="1" applyAlignment="1">
      <alignment horizontal="center" vertical="center"/>
    </xf>
    <xf numFmtId="170" fontId="22" fillId="68" borderId="51" xfId="32" applyNumberFormat="1" applyFont="1" applyFill="1" applyBorder="1" applyAlignment="1">
      <alignment horizontal="center" vertical="center"/>
    </xf>
    <xf numFmtId="170" fontId="22" fillId="68" borderId="52" xfId="32" applyNumberFormat="1" applyFont="1" applyFill="1" applyBorder="1" applyAlignment="1">
      <alignment horizontal="center" vertical="center"/>
    </xf>
    <xf numFmtId="0" fontId="21" fillId="0" borderId="0" xfId="884" applyFont="1" applyAlignment="1">
      <alignment horizontal="right"/>
    </xf>
    <xf numFmtId="0" fontId="90" fillId="0" borderId="0" xfId="884" applyFont="1" applyAlignment="1">
      <alignment horizontal="center"/>
    </xf>
    <xf numFmtId="0" fontId="19" fillId="0" borderId="62" xfId="897" applyFont="1" applyFill="1" applyBorder="1" applyAlignment="1">
      <alignment horizontal="center" vertical="center" wrapText="1"/>
    </xf>
    <xf numFmtId="0" fontId="19" fillId="0" borderId="41" xfId="897" applyFont="1" applyFill="1" applyBorder="1" applyAlignment="1">
      <alignment horizontal="center" vertical="center" wrapText="1"/>
    </xf>
    <xf numFmtId="49" fontId="21" fillId="0" borderId="43" xfId="897" applyNumberFormat="1" applyFont="1" applyBorder="1" applyAlignment="1">
      <alignment horizontal="center" vertical="center" wrapText="1"/>
    </xf>
    <xf numFmtId="49" fontId="21" fillId="0" borderId="44" xfId="897" applyNumberFormat="1" applyFont="1" applyBorder="1" applyAlignment="1">
      <alignment horizontal="center" vertical="center" wrapText="1"/>
    </xf>
    <xf numFmtId="49" fontId="21" fillId="0" borderId="77" xfId="897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12" fillId="0" borderId="3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166" fontId="6" fillId="0" borderId="79" xfId="637" applyFont="1" applyBorder="1" applyAlignment="1">
      <alignment vertical="center" wrapText="1"/>
    </xf>
    <xf numFmtId="166" fontId="6" fillId="0" borderId="42" xfId="637" applyFont="1" applyBorder="1" applyAlignment="1">
      <alignment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6" fillId="0" borderId="65" xfId="0" applyFont="1" applyBorder="1" applyAlignment="1">
      <alignment vertical="center" wrapText="1"/>
    </xf>
    <xf numFmtId="0" fontId="6" fillId="0" borderId="63" xfId="0" applyFont="1" applyBorder="1" applyAlignment="1">
      <alignment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73" xfId="0" applyFont="1" applyFill="1" applyBorder="1" applyAlignment="1">
      <alignment horizontal="center" vertical="center" wrapText="1"/>
    </xf>
    <xf numFmtId="0" fontId="5" fillId="0" borderId="30" xfId="891" applyFont="1" applyBorder="1" applyAlignment="1">
      <alignment vertical="center" wrapText="1"/>
    </xf>
    <xf numFmtId="0" fontId="5" fillId="0" borderId="27" xfId="891" applyFont="1" applyBorder="1" applyAlignment="1">
      <alignment vertical="center" wrapText="1"/>
    </xf>
    <xf numFmtId="0" fontId="15" fillId="0" borderId="0" xfId="0" applyFont="1" applyFill="1" applyAlignment="1">
      <alignment horizontal="right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1" xfId="891" applyFont="1" applyFill="1" applyBorder="1" applyAlignment="1">
      <alignment horizontal="right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39" xfId="0" applyFont="1" applyFill="1" applyBorder="1" applyAlignment="1">
      <alignment horizontal="center" vertical="center" wrapText="1"/>
    </xf>
    <xf numFmtId="0" fontId="6" fillId="0" borderId="65" xfId="891" applyFont="1" applyBorder="1" applyAlignment="1">
      <alignment vertical="center" wrapText="1"/>
    </xf>
    <xf numFmtId="0" fontId="6" fillId="0" borderId="63" xfId="891" applyFont="1" applyBorder="1" applyAlignment="1">
      <alignment vertical="center" wrapText="1"/>
    </xf>
    <xf numFmtId="0" fontId="6" fillId="0" borderId="79" xfId="891" applyFont="1" applyBorder="1" applyAlignment="1">
      <alignment vertical="center" wrapText="1"/>
    </xf>
    <xf numFmtId="0" fontId="6" fillId="0" borderId="42" xfId="891" applyFont="1" applyBorder="1" applyAlignment="1">
      <alignment vertical="center" wrapText="1"/>
    </xf>
    <xf numFmtId="0" fontId="11" fillId="3" borderId="61" xfId="891" applyFont="1" applyFill="1" applyBorder="1" applyAlignment="1">
      <alignment horizontal="center" vertical="center" wrapText="1"/>
    </xf>
    <xf numFmtId="0" fontId="11" fillId="3" borderId="62" xfId="891" applyFont="1" applyFill="1" applyBorder="1" applyAlignment="1">
      <alignment horizontal="center" vertical="center" wrapText="1"/>
    </xf>
    <xf numFmtId="0" fontId="11" fillId="3" borderId="63" xfId="891" applyFont="1" applyFill="1" applyBorder="1" applyAlignment="1">
      <alignment horizontal="center" vertical="center" wrapText="1"/>
    </xf>
    <xf numFmtId="0" fontId="0" fillId="0" borderId="62" xfId="0" applyBorder="1"/>
    <xf numFmtId="0" fontId="0" fillId="0" borderId="63" xfId="0" applyBorder="1"/>
    <xf numFmtId="0" fontId="15" fillId="0" borderId="0" xfId="891" applyFont="1" applyFill="1" applyAlignment="1">
      <alignment horizontal="right" vertical="center" wrapText="1"/>
    </xf>
    <xf numFmtId="0" fontId="15" fillId="0" borderId="0" xfId="891" applyFont="1" applyFill="1" applyAlignment="1">
      <alignment horizontal="center" vertical="center" wrapText="1"/>
    </xf>
    <xf numFmtId="0" fontId="6" fillId="3" borderId="50" xfId="891" applyFont="1" applyFill="1" applyBorder="1" applyAlignment="1">
      <alignment horizontal="center" vertical="center" wrapText="1"/>
    </xf>
    <xf numFmtId="0" fontId="6" fillId="3" borderId="14" xfId="891" applyFont="1" applyFill="1" applyBorder="1" applyAlignment="1">
      <alignment horizontal="center" vertical="center" wrapText="1"/>
    </xf>
    <xf numFmtId="0" fontId="6" fillId="3" borderId="51" xfId="891" applyFont="1" applyFill="1" applyBorder="1" applyAlignment="1">
      <alignment horizontal="center" vertical="center" wrapText="1"/>
    </xf>
    <xf numFmtId="0" fontId="6" fillId="3" borderId="52" xfId="891" applyFont="1" applyFill="1" applyBorder="1" applyAlignment="1">
      <alignment horizontal="center" vertical="center" wrapText="1"/>
    </xf>
    <xf numFmtId="0" fontId="6" fillId="3" borderId="15" xfId="891" applyFont="1" applyFill="1" applyBorder="1" applyAlignment="1">
      <alignment horizontal="center" vertical="center" wrapText="1"/>
    </xf>
    <xf numFmtId="0" fontId="6" fillId="3" borderId="16" xfId="891" applyFont="1" applyFill="1" applyBorder="1" applyAlignment="1">
      <alignment horizontal="center" vertical="center" wrapText="1"/>
    </xf>
    <xf numFmtId="0" fontId="6" fillId="3" borderId="6" xfId="891" applyFont="1" applyFill="1" applyBorder="1" applyAlignment="1">
      <alignment horizontal="center" vertical="center" wrapText="1"/>
    </xf>
    <xf numFmtId="0" fontId="6" fillId="3" borderId="5" xfId="891" applyFont="1" applyFill="1" applyBorder="1" applyAlignment="1">
      <alignment horizontal="center" vertical="center" wrapText="1"/>
    </xf>
    <xf numFmtId="0" fontId="6" fillId="3" borderId="7" xfId="891" applyFont="1" applyFill="1" applyBorder="1" applyAlignment="1">
      <alignment horizontal="center" vertical="center" wrapText="1"/>
    </xf>
    <xf numFmtId="0" fontId="15" fillId="0" borderId="0" xfId="1350" applyFont="1" applyFill="1" applyAlignment="1">
      <alignment horizontal="center" vertical="center" wrapText="1"/>
    </xf>
    <xf numFmtId="0" fontId="12" fillId="0" borderId="1" xfId="1005" applyFont="1" applyFill="1" applyBorder="1" applyAlignment="1">
      <alignment horizontal="center" vertical="center" wrapText="1"/>
    </xf>
    <xf numFmtId="0" fontId="20" fillId="69" borderId="5" xfId="1351" applyFont="1" applyFill="1" applyBorder="1" applyAlignment="1">
      <alignment horizontal="center" vertical="center" wrapText="1"/>
    </xf>
    <xf numFmtId="0" fontId="20" fillId="69" borderId="6" xfId="1351" applyFont="1" applyFill="1" applyBorder="1" applyAlignment="1">
      <alignment horizontal="center" vertical="center" wrapText="1"/>
    </xf>
    <xf numFmtId="0" fontId="20" fillId="69" borderId="7" xfId="1351" applyFont="1" applyFill="1" applyBorder="1" applyAlignment="1">
      <alignment horizontal="center" vertical="center" wrapText="1"/>
    </xf>
    <xf numFmtId="0" fontId="11" fillId="69" borderId="71" xfId="1351" applyFont="1" applyFill="1" applyBorder="1" applyAlignment="1">
      <alignment horizontal="center" vertical="center" wrapText="1"/>
    </xf>
    <xf numFmtId="0" fontId="11" fillId="69" borderId="75" xfId="1351" applyFont="1" applyFill="1" applyBorder="1" applyAlignment="1">
      <alignment horizontal="center" vertical="center" wrapText="1"/>
    </xf>
    <xf numFmtId="14" fontId="11" fillId="69" borderId="6" xfId="1350" applyNumberFormat="1" applyFont="1" applyFill="1" applyBorder="1" applyAlignment="1">
      <alignment horizontal="center" vertical="center" wrapText="1"/>
    </xf>
    <xf numFmtId="0" fontId="11" fillId="69" borderId="7" xfId="1350" applyFont="1" applyFill="1" applyBorder="1" applyAlignment="1">
      <alignment horizontal="center" vertical="center" wrapText="1"/>
    </xf>
    <xf numFmtId="0" fontId="11" fillId="69" borderId="6" xfId="1350" applyFont="1" applyFill="1" applyBorder="1" applyAlignment="1">
      <alignment horizontal="center" vertical="center" wrapText="1"/>
    </xf>
    <xf numFmtId="0" fontId="20" fillId="0" borderId="0" xfId="1350" applyFont="1" applyAlignment="1">
      <alignment horizontal="center" vertical="center" wrapText="1"/>
    </xf>
    <xf numFmtId="0" fontId="5" fillId="0" borderId="1" xfId="1005" applyFont="1" applyFill="1" applyBorder="1" applyAlignment="1">
      <alignment horizontal="center" wrapText="1"/>
    </xf>
    <xf numFmtId="14" fontId="11" fillId="69" borderId="5" xfId="1350" applyNumberFormat="1" applyFont="1" applyFill="1" applyBorder="1" applyAlignment="1">
      <alignment horizontal="center" vertical="center" wrapText="1"/>
    </xf>
    <xf numFmtId="3" fontId="11" fillId="0" borderId="61" xfId="903" applyNumberFormat="1" applyFont="1" applyFill="1" applyBorder="1" applyAlignment="1">
      <alignment horizontal="center" vertical="center" wrapText="1"/>
    </xf>
    <xf numFmtId="3" fontId="11" fillId="0" borderId="62" xfId="903" applyNumberFormat="1" applyFont="1" applyFill="1" applyBorder="1" applyAlignment="1">
      <alignment horizontal="center" vertical="center" wrapText="1"/>
    </xf>
    <xf numFmtId="3" fontId="11" fillId="0" borderId="63" xfId="903" applyNumberFormat="1" applyFont="1" applyFill="1" applyBorder="1" applyAlignment="1">
      <alignment horizontal="center" vertical="center" wrapText="1"/>
    </xf>
    <xf numFmtId="170" fontId="11" fillId="0" borderId="40" xfId="1087" applyNumberFormat="1" applyFont="1" applyFill="1" applyBorder="1" applyAlignment="1">
      <alignment horizontal="center" vertical="center" wrapText="1"/>
    </xf>
    <xf numFmtId="170" fontId="11" fillId="0" borderId="41" xfId="1087" applyNumberFormat="1" applyFont="1" applyFill="1" applyBorder="1" applyAlignment="1">
      <alignment horizontal="center" vertical="center" wrapText="1"/>
    </xf>
    <xf numFmtId="170" fontId="11" fillId="0" borderId="42" xfId="1087" applyNumberFormat="1" applyFont="1" applyFill="1" applyBorder="1" applyAlignment="1">
      <alignment horizontal="center" vertical="center" wrapText="1"/>
    </xf>
    <xf numFmtId="170" fontId="11" fillId="0" borderId="40" xfId="1087" quotePrefix="1" applyNumberFormat="1" applyFont="1" applyFill="1" applyBorder="1" applyAlignment="1">
      <alignment horizontal="center" vertical="center" wrapText="1"/>
    </xf>
    <xf numFmtId="0" fontId="11" fillId="0" borderId="0" xfId="903" applyFont="1" applyAlignment="1">
      <alignment horizontal="right"/>
    </xf>
    <xf numFmtId="0" fontId="11" fillId="0" borderId="0" xfId="903" applyFont="1" applyAlignment="1">
      <alignment horizontal="center"/>
    </xf>
    <xf numFmtId="0" fontId="12" fillId="0" borderId="1" xfId="903" applyFont="1" applyBorder="1" applyAlignment="1">
      <alignment horizontal="right"/>
    </xf>
    <xf numFmtId="0" fontId="11" fillId="0" borderId="67" xfId="903" applyFont="1" applyBorder="1" applyAlignment="1">
      <alignment horizontal="center" vertical="center" wrapText="1"/>
    </xf>
    <xf numFmtId="0" fontId="11" fillId="0" borderId="64" xfId="903" applyFont="1" applyBorder="1" applyAlignment="1">
      <alignment horizontal="center" vertical="center" wrapText="1"/>
    </xf>
    <xf numFmtId="0" fontId="11" fillId="0" borderId="66" xfId="903" applyFont="1" applyBorder="1" applyAlignment="1">
      <alignment horizontal="center" vertical="center" wrapText="1"/>
    </xf>
    <xf numFmtId="0" fontId="11" fillId="0" borderId="56" xfId="903" applyFont="1" applyBorder="1" applyAlignment="1">
      <alignment horizontal="center" vertical="center" wrapText="1"/>
    </xf>
    <xf numFmtId="0" fontId="11" fillId="0" borderId="65" xfId="903" applyFont="1" applyBorder="1" applyAlignment="1">
      <alignment horizontal="center" vertical="center" wrapText="1"/>
    </xf>
    <xf numFmtId="0" fontId="11" fillId="0" borderId="55" xfId="903" applyFont="1" applyBorder="1" applyAlignment="1">
      <alignment horizontal="center" vertical="center" wrapText="1"/>
    </xf>
    <xf numFmtId="0" fontId="11" fillId="0" borderId="57" xfId="903" applyFont="1" applyBorder="1" applyAlignment="1">
      <alignment horizontal="center" vertical="center" wrapText="1"/>
    </xf>
    <xf numFmtId="0" fontId="100" fillId="2" borderId="10" xfId="897" applyFont="1" applyFill="1" applyBorder="1" applyAlignment="1">
      <alignment horizontal="center" vertical="center" wrapText="1"/>
    </xf>
    <xf numFmtId="0" fontId="100" fillId="2" borderId="39" xfId="897" applyFont="1" applyFill="1" applyBorder="1" applyAlignment="1">
      <alignment horizontal="center" vertical="center" wrapText="1"/>
    </xf>
    <xf numFmtId="0" fontId="12" fillId="2" borderId="10" xfId="897" applyFont="1" applyFill="1" applyBorder="1" applyAlignment="1">
      <alignment horizontal="center" vertical="center" wrapText="1"/>
    </xf>
    <xf numFmtId="0" fontId="12" fillId="2" borderId="17" xfId="897" applyFont="1" applyFill="1" applyBorder="1" applyAlignment="1">
      <alignment horizontal="center" vertical="center" wrapText="1"/>
    </xf>
    <xf numFmtId="0" fontId="12" fillId="2" borderId="39" xfId="897" applyFont="1" applyFill="1" applyBorder="1" applyAlignment="1">
      <alignment horizontal="center" vertical="center" wrapText="1"/>
    </xf>
    <xf numFmtId="0" fontId="20" fillId="0" borderId="0" xfId="916" applyFont="1" applyAlignment="1">
      <alignment horizontal="center" vertical="center" wrapText="1"/>
    </xf>
    <xf numFmtId="0" fontId="12" fillId="0" borderId="0" xfId="916" applyFont="1" applyBorder="1" applyAlignment="1">
      <alignment horizontal="right" wrapText="1"/>
    </xf>
    <xf numFmtId="0" fontId="11" fillId="0" borderId="71" xfId="897" applyFont="1" applyFill="1" applyBorder="1" applyAlignment="1">
      <alignment horizontal="center" vertical="center" wrapText="1"/>
    </xf>
    <xf numFmtId="0" fontId="11" fillId="0" borderId="75" xfId="897" applyFont="1" applyFill="1" applyBorder="1" applyAlignment="1">
      <alignment horizontal="center" vertical="center" wrapText="1"/>
    </xf>
    <xf numFmtId="49" fontId="6" fillId="0" borderId="5" xfId="916" applyNumberFormat="1" applyFont="1" applyBorder="1" applyAlignment="1">
      <alignment horizontal="center" vertical="center" wrapText="1"/>
    </xf>
    <xf numFmtId="49" fontId="6" fillId="0" borderId="6" xfId="916" applyNumberFormat="1" applyFont="1" applyBorder="1" applyAlignment="1">
      <alignment horizontal="center" vertical="center" wrapText="1"/>
    </xf>
    <xf numFmtId="49" fontId="6" fillId="0" borderId="7" xfId="916" applyNumberFormat="1" applyFont="1" applyBorder="1" applyAlignment="1">
      <alignment horizontal="center" vertical="center" wrapText="1"/>
    </xf>
    <xf numFmtId="0" fontId="11" fillId="0" borderId="0" xfId="916" applyFont="1" applyAlignment="1">
      <alignment horizontal="right" vertical="center" wrapText="1"/>
    </xf>
    <xf numFmtId="0" fontId="12" fillId="0" borderId="0" xfId="916" applyFont="1" applyBorder="1" applyAlignment="1">
      <alignment horizontal="right" vertical="center" wrapText="1"/>
    </xf>
    <xf numFmtId="0" fontId="11" fillId="0" borderId="71" xfId="916" applyFont="1" applyFill="1" applyBorder="1" applyAlignment="1">
      <alignment horizontal="center" vertical="center" wrapText="1"/>
    </xf>
    <xf numFmtId="0" fontId="11" fillId="0" borderId="75" xfId="916" applyFont="1" applyFill="1" applyBorder="1" applyAlignment="1">
      <alignment horizontal="center" vertical="center" wrapText="1"/>
    </xf>
    <xf numFmtId="0" fontId="85" fillId="0" borderId="0" xfId="0" applyFont="1" applyAlignment="1">
      <alignment horizontal="right"/>
    </xf>
    <xf numFmtId="0" fontId="98" fillId="0" borderId="0" xfId="941" applyFont="1" applyAlignment="1">
      <alignment horizontal="center"/>
    </xf>
    <xf numFmtId="0" fontId="11" fillId="0" borderId="71" xfId="48" applyFont="1" applyBorder="1" applyAlignment="1">
      <alignment horizontal="center" vertical="center"/>
    </xf>
    <xf numFmtId="0" fontId="11" fillId="0" borderId="75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/>
    </xf>
    <xf numFmtId="0" fontId="11" fillId="0" borderId="7" xfId="48" applyFont="1" applyBorder="1" applyAlignment="1">
      <alignment horizontal="center" vertical="center"/>
    </xf>
    <xf numFmtId="0" fontId="11" fillId="0" borderId="5" xfId="48" applyFont="1" applyBorder="1" applyAlignment="1">
      <alignment horizontal="center" vertical="center" wrapText="1"/>
    </xf>
    <xf numFmtId="0" fontId="11" fillId="0" borderId="7" xfId="48" applyFont="1" applyBorder="1" applyAlignment="1">
      <alignment horizontal="center" vertical="center" wrapText="1"/>
    </xf>
    <xf numFmtId="0" fontId="20" fillId="0" borderId="0" xfId="48" applyFont="1" applyFill="1" applyAlignment="1">
      <alignment horizontal="center" vertical="center" wrapText="1"/>
    </xf>
    <xf numFmtId="0" fontId="5" fillId="0" borderId="3" xfId="48" applyFont="1" applyFill="1" applyBorder="1" applyAlignment="1">
      <alignment horizontal="justify" vertical="center" wrapText="1"/>
    </xf>
  </cellXfs>
  <cellStyles count="1379">
    <cellStyle name="=D:\WINNT\SYSTEM32\COMMAND.COM" xfId="52"/>
    <cellStyle name="1 indent" xfId="53"/>
    <cellStyle name="1enter" xfId="54"/>
    <cellStyle name="1enter 2" xfId="1177"/>
    <cellStyle name="1enter 3" xfId="1304"/>
    <cellStyle name="2 indents" xfId="55"/>
    <cellStyle name="20% - Accent1 10" xfId="56"/>
    <cellStyle name="20% - Accent1 11" xfId="57"/>
    <cellStyle name="20% - Accent1 12" xfId="58"/>
    <cellStyle name="20% - Accent1 13" xfId="59"/>
    <cellStyle name="20% - Accent1 14" xfId="60"/>
    <cellStyle name="20% - Accent1 2" xfId="61"/>
    <cellStyle name="20% - Accent1 2 2" xfId="62"/>
    <cellStyle name="20% - Accent1 2 2 2" xfId="1218"/>
    <cellStyle name="20% - Accent1 2 3" xfId="63"/>
    <cellStyle name="20% - Accent1 2 4" xfId="64"/>
    <cellStyle name="20% - Accent1 2 5" xfId="65"/>
    <cellStyle name="20% - Accent1 2 6" xfId="66"/>
    <cellStyle name="20% - Accent1 3" xfId="67"/>
    <cellStyle name="20% - Accent1 3 2" xfId="68"/>
    <cellStyle name="20% - Accent1 3 3" xfId="69"/>
    <cellStyle name="20% - Accent1 4" xfId="70"/>
    <cellStyle name="20% - Accent1 5" xfId="71"/>
    <cellStyle name="20% - Accent1 6" xfId="72"/>
    <cellStyle name="20% - Accent1 7" xfId="73"/>
    <cellStyle name="20% - Accent1 8" xfId="74"/>
    <cellStyle name="20% - Accent1 9" xfId="75"/>
    <cellStyle name="20% - Accent2 10" xfId="76"/>
    <cellStyle name="20% - Accent2 11" xfId="77"/>
    <cellStyle name="20% - Accent2 12" xfId="78"/>
    <cellStyle name="20% - Accent2 13" xfId="79"/>
    <cellStyle name="20% - Accent2 14" xfId="80"/>
    <cellStyle name="20% - Accent2 2" xfId="81"/>
    <cellStyle name="20% - Accent2 2 2" xfId="82"/>
    <cellStyle name="20% - Accent2 2 2 2" xfId="1219"/>
    <cellStyle name="20% - Accent2 2 3" xfId="83"/>
    <cellStyle name="20% - Accent2 2 4" xfId="84"/>
    <cellStyle name="20% - Accent2 2 5" xfId="85"/>
    <cellStyle name="20% - Accent2 2 6" xfId="86"/>
    <cellStyle name="20% - Accent2 3" xfId="87"/>
    <cellStyle name="20% - Accent2 3 2" xfId="88"/>
    <cellStyle name="20% - Accent2 3 3" xfId="89"/>
    <cellStyle name="20% - Accent2 4" xfId="90"/>
    <cellStyle name="20% - Accent2 5" xfId="91"/>
    <cellStyle name="20% - Accent2 6" xfId="92"/>
    <cellStyle name="20% - Accent2 7" xfId="93"/>
    <cellStyle name="20% - Accent2 8" xfId="94"/>
    <cellStyle name="20% - Accent2 9" xfId="95"/>
    <cellStyle name="20% - Accent3 10" xfId="96"/>
    <cellStyle name="20% - Accent3 11" xfId="97"/>
    <cellStyle name="20% - Accent3 12" xfId="98"/>
    <cellStyle name="20% - Accent3 13" xfId="99"/>
    <cellStyle name="20% - Accent3 14" xfId="100"/>
    <cellStyle name="20% - Accent3 2" xfId="101"/>
    <cellStyle name="20% - Accent3 2 2" xfId="102"/>
    <cellStyle name="20% - Accent3 2 2 2" xfId="1220"/>
    <cellStyle name="20% - Accent3 2 3" xfId="103"/>
    <cellStyle name="20% - Accent3 2 4" xfId="104"/>
    <cellStyle name="20% - Accent3 2 5" xfId="105"/>
    <cellStyle name="20% - Accent3 2 6" xfId="106"/>
    <cellStyle name="20% - Accent3 3" xfId="107"/>
    <cellStyle name="20% - Accent3 3 2" xfId="108"/>
    <cellStyle name="20% - Accent3 3 3" xfId="109"/>
    <cellStyle name="20% - Accent3 4" xfId="110"/>
    <cellStyle name="20% - Accent3 5" xfId="111"/>
    <cellStyle name="20% - Accent3 6" xfId="112"/>
    <cellStyle name="20% - Accent3 7" xfId="113"/>
    <cellStyle name="20% - Accent3 8" xfId="114"/>
    <cellStyle name="20% - Accent3 9" xfId="115"/>
    <cellStyle name="20% - Accent4 10" xfId="116"/>
    <cellStyle name="20% - Accent4 11" xfId="117"/>
    <cellStyle name="20% - Accent4 12" xfId="118"/>
    <cellStyle name="20% - Accent4 13" xfId="119"/>
    <cellStyle name="20% - Accent4 14" xfId="120"/>
    <cellStyle name="20% - Accent4 2" xfId="121"/>
    <cellStyle name="20% - Accent4 2 2" xfId="122"/>
    <cellStyle name="20% - Accent4 2 2 2" xfId="1221"/>
    <cellStyle name="20% - Accent4 2 3" xfId="123"/>
    <cellStyle name="20% - Accent4 2 4" xfId="124"/>
    <cellStyle name="20% - Accent4 2 5" xfId="125"/>
    <cellStyle name="20% - Accent4 2 6" xfId="126"/>
    <cellStyle name="20% - Accent4 3" xfId="127"/>
    <cellStyle name="20% - Accent4 3 2" xfId="128"/>
    <cellStyle name="20% - Accent4 3 3" xfId="129"/>
    <cellStyle name="20% - Accent4 4" xfId="130"/>
    <cellStyle name="20% - Accent4 5" xfId="131"/>
    <cellStyle name="20% - Accent4 6" xfId="132"/>
    <cellStyle name="20% - Accent4 7" xfId="133"/>
    <cellStyle name="20% - Accent4 8" xfId="134"/>
    <cellStyle name="20% - Accent4 9" xfId="135"/>
    <cellStyle name="20% - Accent5 10" xfId="136"/>
    <cellStyle name="20% - Accent5 11" xfId="137"/>
    <cellStyle name="20% - Accent5 12" xfId="138"/>
    <cellStyle name="20% - Accent5 13" xfId="139"/>
    <cellStyle name="20% - Accent5 14" xfId="140"/>
    <cellStyle name="20% - Accent5 2" xfId="141"/>
    <cellStyle name="20% - Accent5 2 2" xfId="142"/>
    <cellStyle name="20% - Accent5 2 2 2" xfId="1222"/>
    <cellStyle name="20% - Accent5 2 3" xfId="143"/>
    <cellStyle name="20% - Accent5 2 4" xfId="144"/>
    <cellStyle name="20% - Accent5 2 5" xfId="145"/>
    <cellStyle name="20% - Accent5 2 6" xfId="146"/>
    <cellStyle name="20% - Accent5 3" xfId="147"/>
    <cellStyle name="20% - Accent5 3 2" xfId="148"/>
    <cellStyle name="20% - Accent5 3 3" xfId="149"/>
    <cellStyle name="20% - Accent5 4" xfId="150"/>
    <cellStyle name="20% - Accent5 5" xfId="151"/>
    <cellStyle name="20% - Accent5 6" xfId="152"/>
    <cellStyle name="20% - Accent5 7" xfId="153"/>
    <cellStyle name="20% - Accent5 8" xfId="154"/>
    <cellStyle name="20% - Accent5 9" xfId="155"/>
    <cellStyle name="20% - Accent6 10" xfId="156"/>
    <cellStyle name="20% - Accent6 11" xfId="157"/>
    <cellStyle name="20% - Accent6 12" xfId="158"/>
    <cellStyle name="20% - Accent6 13" xfId="159"/>
    <cellStyle name="20% - Accent6 14" xfId="160"/>
    <cellStyle name="20% - Accent6 2" xfId="161"/>
    <cellStyle name="20% - Accent6 2 2" xfId="162"/>
    <cellStyle name="20% - Accent6 2 2 2" xfId="1223"/>
    <cellStyle name="20% - Accent6 2 3" xfId="163"/>
    <cellStyle name="20% - Accent6 2 4" xfId="164"/>
    <cellStyle name="20% - Accent6 2 5" xfId="165"/>
    <cellStyle name="20% - Accent6 2 6" xfId="166"/>
    <cellStyle name="20% - Accent6 3" xfId="167"/>
    <cellStyle name="20% - Accent6 3 2" xfId="168"/>
    <cellStyle name="20% - Accent6 3 3" xfId="169"/>
    <cellStyle name="20% - Accent6 4" xfId="170"/>
    <cellStyle name="20% - Accent6 5" xfId="171"/>
    <cellStyle name="20% - Accent6 6" xfId="172"/>
    <cellStyle name="20% - Accent6 7" xfId="173"/>
    <cellStyle name="20% - Accent6 8" xfId="174"/>
    <cellStyle name="20% - Accent6 9" xfId="175"/>
    <cellStyle name="3 indents" xfId="176"/>
    <cellStyle name="4 indents" xfId="177"/>
    <cellStyle name="40% - Accent1 10" xfId="178"/>
    <cellStyle name="40% - Accent1 11" xfId="179"/>
    <cellStyle name="40% - Accent1 12" xfId="180"/>
    <cellStyle name="40% - Accent1 13" xfId="181"/>
    <cellStyle name="40% - Accent1 14" xfId="182"/>
    <cellStyle name="40% - Accent1 2" xfId="183"/>
    <cellStyle name="40% - Accent1 2 2" xfId="184"/>
    <cellStyle name="40% - Accent1 2 2 2" xfId="1224"/>
    <cellStyle name="40% - Accent1 2 3" xfId="185"/>
    <cellStyle name="40% - Accent1 2 4" xfId="186"/>
    <cellStyle name="40% - Accent1 2 5" xfId="187"/>
    <cellStyle name="40% - Accent1 2 6" xfId="188"/>
    <cellStyle name="40% - Accent1 3" xfId="189"/>
    <cellStyle name="40% - Accent1 3 2" xfId="190"/>
    <cellStyle name="40% - Accent1 3 3" xfId="191"/>
    <cellStyle name="40% - Accent1 4" xfId="192"/>
    <cellStyle name="40% - Accent1 5" xfId="193"/>
    <cellStyle name="40% - Accent1 6" xfId="194"/>
    <cellStyle name="40% - Accent1 7" xfId="195"/>
    <cellStyle name="40% - Accent1 8" xfId="196"/>
    <cellStyle name="40% - Accent1 9" xfId="197"/>
    <cellStyle name="40% - Accent2 10" xfId="198"/>
    <cellStyle name="40% - Accent2 11" xfId="199"/>
    <cellStyle name="40% - Accent2 12" xfId="200"/>
    <cellStyle name="40% - Accent2 13" xfId="201"/>
    <cellStyle name="40% - Accent2 14" xfId="202"/>
    <cellStyle name="40% - Accent2 2" xfId="203"/>
    <cellStyle name="40% - Accent2 2 2" xfId="204"/>
    <cellStyle name="40% - Accent2 2 2 2" xfId="1225"/>
    <cellStyle name="40% - Accent2 2 3" xfId="205"/>
    <cellStyle name="40% - Accent2 2 4" xfId="206"/>
    <cellStyle name="40% - Accent2 2 5" xfId="207"/>
    <cellStyle name="40% - Accent2 2 6" xfId="208"/>
    <cellStyle name="40% - Accent2 3" xfId="209"/>
    <cellStyle name="40% - Accent2 3 2" xfId="210"/>
    <cellStyle name="40% - Accent2 3 3" xfId="211"/>
    <cellStyle name="40% - Accent2 4" xfId="212"/>
    <cellStyle name="40% - Accent2 5" xfId="213"/>
    <cellStyle name="40% - Accent2 6" xfId="214"/>
    <cellStyle name="40% - Accent2 7" xfId="215"/>
    <cellStyle name="40% - Accent2 8" xfId="216"/>
    <cellStyle name="40% - Accent2 9" xfId="217"/>
    <cellStyle name="40% - Accent3 10" xfId="218"/>
    <cellStyle name="40% - Accent3 11" xfId="219"/>
    <cellStyle name="40% - Accent3 12" xfId="220"/>
    <cellStyle name="40% - Accent3 13" xfId="221"/>
    <cellStyle name="40% - Accent3 14" xfId="222"/>
    <cellStyle name="40% - Accent3 2" xfId="223"/>
    <cellStyle name="40% - Accent3 2 2" xfId="224"/>
    <cellStyle name="40% - Accent3 2 2 2" xfId="1226"/>
    <cellStyle name="40% - Accent3 2 3" xfId="225"/>
    <cellStyle name="40% - Accent3 2 4" xfId="226"/>
    <cellStyle name="40% - Accent3 2 5" xfId="227"/>
    <cellStyle name="40% - Accent3 2 6" xfId="228"/>
    <cellStyle name="40% - Accent3 3" xfId="229"/>
    <cellStyle name="40% - Accent3 3 2" xfId="230"/>
    <cellStyle name="40% - Accent3 3 3" xfId="231"/>
    <cellStyle name="40% - Accent3 4" xfId="232"/>
    <cellStyle name="40% - Accent3 5" xfId="233"/>
    <cellStyle name="40% - Accent3 6" xfId="234"/>
    <cellStyle name="40% - Accent3 7" xfId="235"/>
    <cellStyle name="40% - Accent3 8" xfId="236"/>
    <cellStyle name="40% - Accent3 9" xfId="237"/>
    <cellStyle name="40% - Accent4 10" xfId="238"/>
    <cellStyle name="40% - Accent4 11" xfId="239"/>
    <cellStyle name="40% - Accent4 12" xfId="240"/>
    <cellStyle name="40% - Accent4 13" xfId="241"/>
    <cellStyle name="40% - Accent4 14" xfId="242"/>
    <cellStyle name="40% - Accent4 2" xfId="243"/>
    <cellStyle name="40% - Accent4 2 2" xfId="244"/>
    <cellStyle name="40% - Accent4 2 2 2" xfId="1227"/>
    <cellStyle name="40% - Accent4 2 3" xfId="245"/>
    <cellStyle name="40% - Accent4 2 4" xfId="246"/>
    <cellStyle name="40% - Accent4 2 5" xfId="247"/>
    <cellStyle name="40% - Accent4 2 6" xfId="248"/>
    <cellStyle name="40% - Accent4 3" xfId="249"/>
    <cellStyle name="40% - Accent4 3 2" xfId="250"/>
    <cellStyle name="40% - Accent4 3 3" xfId="251"/>
    <cellStyle name="40% - Accent4 4" xfId="252"/>
    <cellStyle name="40% - Accent4 5" xfId="253"/>
    <cellStyle name="40% - Accent4 6" xfId="254"/>
    <cellStyle name="40% - Accent4 7" xfId="255"/>
    <cellStyle name="40% - Accent4 8" xfId="256"/>
    <cellStyle name="40% - Accent4 9" xfId="257"/>
    <cellStyle name="40% - Accent5 10" xfId="258"/>
    <cellStyle name="40% - Accent5 11" xfId="259"/>
    <cellStyle name="40% - Accent5 12" xfId="260"/>
    <cellStyle name="40% - Accent5 13" xfId="261"/>
    <cellStyle name="40% - Accent5 14" xfId="262"/>
    <cellStyle name="40% - Accent5 2" xfId="263"/>
    <cellStyle name="40% - Accent5 2 2" xfId="264"/>
    <cellStyle name="40% - Accent5 2 2 2" xfId="1228"/>
    <cellStyle name="40% - Accent5 2 3" xfId="265"/>
    <cellStyle name="40% - Accent5 2 4" xfId="266"/>
    <cellStyle name="40% - Accent5 2 5" xfId="267"/>
    <cellStyle name="40% - Accent5 2 6" xfId="268"/>
    <cellStyle name="40% - Accent5 3" xfId="269"/>
    <cellStyle name="40% - Accent5 3 2" xfId="270"/>
    <cellStyle name="40% - Accent5 3 3" xfId="271"/>
    <cellStyle name="40% - Accent5 4" xfId="272"/>
    <cellStyle name="40% - Accent5 5" xfId="273"/>
    <cellStyle name="40% - Accent5 6" xfId="274"/>
    <cellStyle name="40% - Accent5 7" xfId="275"/>
    <cellStyle name="40% - Accent5 8" xfId="276"/>
    <cellStyle name="40% - Accent5 9" xfId="277"/>
    <cellStyle name="40% - Accent6 10" xfId="278"/>
    <cellStyle name="40% - Accent6 11" xfId="279"/>
    <cellStyle name="40% - Accent6 12" xfId="280"/>
    <cellStyle name="40% - Accent6 13" xfId="281"/>
    <cellStyle name="40% - Accent6 14" xfId="282"/>
    <cellStyle name="40% - Accent6 2" xfId="283"/>
    <cellStyle name="40% - Accent6 2 2" xfId="284"/>
    <cellStyle name="40% - Accent6 2 2 2" xfId="1229"/>
    <cellStyle name="40% - Accent6 2 3" xfId="285"/>
    <cellStyle name="40% - Accent6 2 4" xfId="286"/>
    <cellStyle name="40% - Accent6 2 5" xfId="287"/>
    <cellStyle name="40% - Accent6 2 6" xfId="288"/>
    <cellStyle name="40% - Accent6 3" xfId="289"/>
    <cellStyle name="40% - Accent6 3 2" xfId="290"/>
    <cellStyle name="40% - Accent6 3 3" xfId="291"/>
    <cellStyle name="40% - Accent6 4" xfId="292"/>
    <cellStyle name="40% - Accent6 5" xfId="293"/>
    <cellStyle name="40% - Accent6 6" xfId="294"/>
    <cellStyle name="40% - Accent6 7" xfId="295"/>
    <cellStyle name="40% - Accent6 8" xfId="296"/>
    <cellStyle name="40% - Accent6 9" xfId="297"/>
    <cellStyle name="5 indents" xfId="298"/>
    <cellStyle name="60% - Accent1 10" xfId="299"/>
    <cellStyle name="60% - Accent1 11" xfId="300"/>
    <cellStyle name="60% - Accent1 12" xfId="301"/>
    <cellStyle name="60% - Accent1 13" xfId="302"/>
    <cellStyle name="60% - Accent1 14" xfId="303"/>
    <cellStyle name="60% - Accent1 2" xfId="304"/>
    <cellStyle name="60% - Accent1 2 2" xfId="305"/>
    <cellStyle name="60% - Accent1 2 2 2" xfId="1230"/>
    <cellStyle name="60% - Accent1 2 3" xfId="306"/>
    <cellStyle name="60% - Accent1 2 4" xfId="307"/>
    <cellStyle name="60% - Accent1 2 5" xfId="308"/>
    <cellStyle name="60% - Accent1 2 6" xfId="309"/>
    <cellStyle name="60% - Accent1 3" xfId="310"/>
    <cellStyle name="60% - Accent1 3 2" xfId="311"/>
    <cellStyle name="60% - Accent1 3 3" xfId="312"/>
    <cellStyle name="60% - Accent1 4" xfId="313"/>
    <cellStyle name="60% - Accent1 5" xfId="314"/>
    <cellStyle name="60% - Accent1 6" xfId="315"/>
    <cellStyle name="60% - Accent1 7" xfId="316"/>
    <cellStyle name="60% - Accent1 8" xfId="317"/>
    <cellStyle name="60% - Accent1 9" xfId="318"/>
    <cellStyle name="60% - Accent2 10" xfId="319"/>
    <cellStyle name="60% - Accent2 11" xfId="320"/>
    <cellStyle name="60% - Accent2 12" xfId="321"/>
    <cellStyle name="60% - Accent2 13" xfId="322"/>
    <cellStyle name="60% - Accent2 14" xfId="323"/>
    <cellStyle name="60% - Accent2 2" xfId="324"/>
    <cellStyle name="60% - Accent2 2 2" xfId="325"/>
    <cellStyle name="60% - Accent2 2 2 2" xfId="1231"/>
    <cellStyle name="60% - Accent2 2 3" xfId="326"/>
    <cellStyle name="60% - Accent2 2 4" xfId="327"/>
    <cellStyle name="60% - Accent2 2 5" xfId="328"/>
    <cellStyle name="60% - Accent2 2 6" xfId="329"/>
    <cellStyle name="60% - Accent2 3" xfId="330"/>
    <cellStyle name="60% - Accent2 3 2" xfId="331"/>
    <cellStyle name="60% - Accent2 3 3" xfId="332"/>
    <cellStyle name="60% - Accent2 4" xfId="333"/>
    <cellStyle name="60% - Accent2 5" xfId="334"/>
    <cellStyle name="60% - Accent2 6" xfId="335"/>
    <cellStyle name="60% - Accent2 7" xfId="336"/>
    <cellStyle name="60% - Accent2 8" xfId="337"/>
    <cellStyle name="60% - Accent2 9" xfId="338"/>
    <cellStyle name="60% - Accent3 10" xfId="339"/>
    <cellStyle name="60% - Accent3 11" xfId="340"/>
    <cellStyle name="60% - Accent3 12" xfId="341"/>
    <cellStyle name="60% - Accent3 13" xfId="342"/>
    <cellStyle name="60% - Accent3 14" xfId="343"/>
    <cellStyle name="60% - Accent3 2" xfId="344"/>
    <cellStyle name="60% - Accent3 2 2" xfId="345"/>
    <cellStyle name="60% - Accent3 2 2 2" xfId="1232"/>
    <cellStyle name="60% - Accent3 2 3" xfId="346"/>
    <cellStyle name="60% - Accent3 2 4" xfId="347"/>
    <cellStyle name="60% - Accent3 2 5" xfId="348"/>
    <cellStyle name="60% - Accent3 2 6" xfId="349"/>
    <cellStyle name="60% - Accent3 3" xfId="350"/>
    <cellStyle name="60% - Accent3 3 2" xfId="351"/>
    <cellStyle name="60% - Accent3 3 3" xfId="352"/>
    <cellStyle name="60% - Accent3 4" xfId="353"/>
    <cellStyle name="60% - Accent3 5" xfId="354"/>
    <cellStyle name="60% - Accent3 6" xfId="355"/>
    <cellStyle name="60% - Accent3 7" xfId="356"/>
    <cellStyle name="60% - Accent3 8" xfId="357"/>
    <cellStyle name="60% - Accent3 9" xfId="358"/>
    <cellStyle name="60% - Accent4 10" xfId="359"/>
    <cellStyle name="60% - Accent4 11" xfId="360"/>
    <cellStyle name="60% - Accent4 12" xfId="361"/>
    <cellStyle name="60% - Accent4 13" xfId="362"/>
    <cellStyle name="60% - Accent4 14" xfId="363"/>
    <cellStyle name="60% - Accent4 2" xfId="364"/>
    <cellStyle name="60% - Accent4 2 2" xfId="365"/>
    <cellStyle name="60% - Accent4 2 2 2" xfId="1233"/>
    <cellStyle name="60% - Accent4 2 3" xfId="366"/>
    <cellStyle name="60% - Accent4 2 4" xfId="367"/>
    <cellStyle name="60% - Accent4 2 5" xfId="368"/>
    <cellStyle name="60% - Accent4 2 6" xfId="369"/>
    <cellStyle name="60% - Accent4 3" xfId="370"/>
    <cellStyle name="60% - Accent4 3 2" xfId="371"/>
    <cellStyle name="60% - Accent4 3 3" xfId="372"/>
    <cellStyle name="60% - Accent4 4" xfId="373"/>
    <cellStyle name="60% - Accent4 5" xfId="374"/>
    <cellStyle name="60% - Accent4 6" xfId="375"/>
    <cellStyle name="60% - Accent4 7" xfId="376"/>
    <cellStyle name="60% - Accent4 8" xfId="377"/>
    <cellStyle name="60% - Accent4 9" xfId="378"/>
    <cellStyle name="60% - Accent5 10" xfId="379"/>
    <cellStyle name="60% - Accent5 11" xfId="380"/>
    <cellStyle name="60% - Accent5 12" xfId="381"/>
    <cellStyle name="60% - Accent5 13" xfId="382"/>
    <cellStyle name="60% - Accent5 14" xfId="383"/>
    <cellStyle name="60% - Accent5 2" xfId="384"/>
    <cellStyle name="60% - Accent5 2 2" xfId="385"/>
    <cellStyle name="60% - Accent5 2 2 2" xfId="1234"/>
    <cellStyle name="60% - Accent5 2 3" xfId="386"/>
    <cellStyle name="60% - Accent5 2 4" xfId="387"/>
    <cellStyle name="60% - Accent5 2 5" xfId="388"/>
    <cellStyle name="60% - Accent5 2 6" xfId="389"/>
    <cellStyle name="60% - Accent5 3" xfId="390"/>
    <cellStyle name="60% - Accent5 3 2" xfId="391"/>
    <cellStyle name="60% - Accent5 3 3" xfId="392"/>
    <cellStyle name="60% - Accent5 4" xfId="393"/>
    <cellStyle name="60% - Accent5 5" xfId="394"/>
    <cellStyle name="60% - Accent5 6" xfId="395"/>
    <cellStyle name="60% - Accent5 7" xfId="396"/>
    <cellStyle name="60% - Accent5 8" xfId="397"/>
    <cellStyle name="60% - Accent5 9" xfId="398"/>
    <cellStyle name="60% - Accent6 10" xfId="399"/>
    <cellStyle name="60% - Accent6 11" xfId="400"/>
    <cellStyle name="60% - Accent6 12" xfId="401"/>
    <cellStyle name="60% - Accent6 13" xfId="402"/>
    <cellStyle name="60% - Accent6 14" xfId="403"/>
    <cellStyle name="60% - Accent6 2" xfId="404"/>
    <cellStyle name="60% - Accent6 2 2" xfId="405"/>
    <cellStyle name="60% - Accent6 2 2 2" xfId="1235"/>
    <cellStyle name="60% - Accent6 2 3" xfId="406"/>
    <cellStyle name="60% - Accent6 2 4" xfId="407"/>
    <cellStyle name="60% - Accent6 2 5" xfId="408"/>
    <cellStyle name="60% - Accent6 2 6" xfId="409"/>
    <cellStyle name="60% - Accent6 3" xfId="410"/>
    <cellStyle name="60% - Accent6 3 2" xfId="411"/>
    <cellStyle name="60% - Accent6 3 3" xfId="412"/>
    <cellStyle name="60% - Accent6 4" xfId="413"/>
    <cellStyle name="60% - Accent6 5" xfId="414"/>
    <cellStyle name="60% - Accent6 6" xfId="415"/>
    <cellStyle name="60% - Accent6 7" xfId="416"/>
    <cellStyle name="60% - Accent6 8" xfId="417"/>
    <cellStyle name="60% - Accent6 9" xfId="418"/>
    <cellStyle name="Accent1 10" xfId="419"/>
    <cellStyle name="Accent1 11" xfId="420"/>
    <cellStyle name="Accent1 12" xfId="421"/>
    <cellStyle name="Accent1 13" xfId="422"/>
    <cellStyle name="Accent1 14" xfId="423"/>
    <cellStyle name="Accent1 2" xfId="424"/>
    <cellStyle name="Accent1 2 2" xfId="425"/>
    <cellStyle name="Accent1 2 2 2" xfId="1236"/>
    <cellStyle name="Accent1 2 3" xfId="426"/>
    <cellStyle name="Accent1 2 4" xfId="427"/>
    <cellStyle name="Accent1 2 5" xfId="428"/>
    <cellStyle name="Accent1 2 6" xfId="429"/>
    <cellStyle name="Accent1 3" xfId="430"/>
    <cellStyle name="Accent1 3 2" xfId="431"/>
    <cellStyle name="Accent1 3 3" xfId="432"/>
    <cellStyle name="Accent1 4" xfId="433"/>
    <cellStyle name="Accent1 5" xfId="434"/>
    <cellStyle name="Accent1 6" xfId="435"/>
    <cellStyle name="Accent1 7" xfId="436"/>
    <cellStyle name="Accent1 8" xfId="437"/>
    <cellStyle name="Accent1 9" xfId="438"/>
    <cellStyle name="Accent2 10" xfId="439"/>
    <cellStyle name="Accent2 11" xfId="440"/>
    <cellStyle name="Accent2 12" xfId="441"/>
    <cellStyle name="Accent2 13" xfId="442"/>
    <cellStyle name="Accent2 14" xfId="443"/>
    <cellStyle name="Accent2 2" xfId="444"/>
    <cellStyle name="Accent2 2 2" xfId="445"/>
    <cellStyle name="Accent2 2 2 2" xfId="1237"/>
    <cellStyle name="Accent2 2 3" xfId="446"/>
    <cellStyle name="Accent2 2 4" xfId="447"/>
    <cellStyle name="Accent2 2 5" xfId="448"/>
    <cellStyle name="Accent2 2 6" xfId="449"/>
    <cellStyle name="Accent2 3" xfId="450"/>
    <cellStyle name="Accent2 3 2" xfId="451"/>
    <cellStyle name="Accent2 3 3" xfId="452"/>
    <cellStyle name="Accent2 4" xfId="453"/>
    <cellStyle name="Accent2 5" xfId="454"/>
    <cellStyle name="Accent2 6" xfId="455"/>
    <cellStyle name="Accent2 7" xfId="456"/>
    <cellStyle name="Accent2 8" xfId="457"/>
    <cellStyle name="Accent2 9" xfId="458"/>
    <cellStyle name="Accent3 10" xfId="459"/>
    <cellStyle name="Accent3 11" xfId="460"/>
    <cellStyle name="Accent3 12" xfId="461"/>
    <cellStyle name="Accent3 13" xfId="462"/>
    <cellStyle name="Accent3 14" xfId="463"/>
    <cellStyle name="Accent3 2" xfId="464"/>
    <cellStyle name="Accent3 2 2" xfId="465"/>
    <cellStyle name="Accent3 2 2 2" xfId="1238"/>
    <cellStyle name="Accent3 2 3" xfId="466"/>
    <cellStyle name="Accent3 2 4" xfId="467"/>
    <cellStyle name="Accent3 2 5" xfId="468"/>
    <cellStyle name="Accent3 2 6" xfId="469"/>
    <cellStyle name="Accent3 3" xfId="470"/>
    <cellStyle name="Accent3 3 2" xfId="471"/>
    <cellStyle name="Accent3 3 3" xfId="472"/>
    <cellStyle name="Accent3 4" xfId="473"/>
    <cellStyle name="Accent3 5" xfId="474"/>
    <cellStyle name="Accent3 6" xfId="475"/>
    <cellStyle name="Accent3 7" xfId="476"/>
    <cellStyle name="Accent3 8" xfId="477"/>
    <cellStyle name="Accent3 9" xfId="478"/>
    <cellStyle name="Accent4 10" xfId="479"/>
    <cellStyle name="Accent4 11" xfId="480"/>
    <cellStyle name="Accent4 12" xfId="481"/>
    <cellStyle name="Accent4 13" xfId="482"/>
    <cellStyle name="Accent4 14" xfId="483"/>
    <cellStyle name="Accent4 2" xfId="484"/>
    <cellStyle name="Accent4 2 2" xfId="485"/>
    <cellStyle name="Accent4 2 2 2" xfId="1239"/>
    <cellStyle name="Accent4 2 3" xfId="486"/>
    <cellStyle name="Accent4 2 4" xfId="487"/>
    <cellStyle name="Accent4 2 5" xfId="488"/>
    <cellStyle name="Accent4 2 6" xfId="489"/>
    <cellStyle name="Accent4 3" xfId="490"/>
    <cellStyle name="Accent4 3 2" xfId="491"/>
    <cellStyle name="Accent4 3 3" xfId="492"/>
    <cellStyle name="Accent4 4" xfId="493"/>
    <cellStyle name="Accent4 5" xfId="494"/>
    <cellStyle name="Accent4 6" xfId="495"/>
    <cellStyle name="Accent4 7" xfId="496"/>
    <cellStyle name="Accent4 8" xfId="497"/>
    <cellStyle name="Accent4 9" xfId="498"/>
    <cellStyle name="Accent5 10" xfId="499"/>
    <cellStyle name="Accent5 11" xfId="500"/>
    <cellStyle name="Accent5 12" xfId="501"/>
    <cellStyle name="Accent5 13" xfId="502"/>
    <cellStyle name="Accent5 14" xfId="503"/>
    <cellStyle name="Accent5 2" xfId="504"/>
    <cellStyle name="Accent5 2 2" xfId="505"/>
    <cellStyle name="Accent5 2 2 2" xfId="1240"/>
    <cellStyle name="Accent5 2 3" xfId="506"/>
    <cellStyle name="Accent5 2 4" xfId="507"/>
    <cellStyle name="Accent5 2 5" xfId="508"/>
    <cellStyle name="Accent5 2 6" xfId="509"/>
    <cellStyle name="Accent5 3" xfId="510"/>
    <cellStyle name="Accent5 3 2" xfId="511"/>
    <cellStyle name="Accent5 3 3" xfId="512"/>
    <cellStyle name="Accent5 4" xfId="513"/>
    <cellStyle name="Accent5 5" xfId="514"/>
    <cellStyle name="Accent5 6" xfId="515"/>
    <cellStyle name="Accent5 7" xfId="516"/>
    <cellStyle name="Accent5 8" xfId="517"/>
    <cellStyle name="Accent5 9" xfId="518"/>
    <cellStyle name="Accent6 10" xfId="519"/>
    <cellStyle name="Accent6 11" xfId="520"/>
    <cellStyle name="Accent6 12" xfId="521"/>
    <cellStyle name="Accent6 13" xfId="522"/>
    <cellStyle name="Accent6 14" xfId="523"/>
    <cellStyle name="Accent6 2" xfId="524"/>
    <cellStyle name="Accent6 2 2" xfId="525"/>
    <cellStyle name="Accent6 2 2 2" xfId="1241"/>
    <cellStyle name="Accent6 2 3" xfId="526"/>
    <cellStyle name="Accent6 2 4" xfId="527"/>
    <cellStyle name="Accent6 2 5" xfId="528"/>
    <cellStyle name="Accent6 2 6" xfId="529"/>
    <cellStyle name="Accent6 3" xfId="530"/>
    <cellStyle name="Accent6 3 2" xfId="531"/>
    <cellStyle name="Accent6 3 3" xfId="532"/>
    <cellStyle name="Accent6 4" xfId="533"/>
    <cellStyle name="Accent6 5" xfId="534"/>
    <cellStyle name="Accent6 6" xfId="535"/>
    <cellStyle name="Accent6 7" xfId="536"/>
    <cellStyle name="Accent6 8" xfId="537"/>
    <cellStyle name="Accent6 9" xfId="538"/>
    <cellStyle name="Bad 10" xfId="539"/>
    <cellStyle name="Bad 11" xfId="540"/>
    <cellStyle name="Bad 12" xfId="541"/>
    <cellStyle name="Bad 13" xfId="542"/>
    <cellStyle name="Bad 14" xfId="543"/>
    <cellStyle name="Bad 2" xfId="544"/>
    <cellStyle name="Bad 2 2" xfId="545"/>
    <cellStyle name="Bad 2 2 2" xfId="1242"/>
    <cellStyle name="Bad 2 3" xfId="546"/>
    <cellStyle name="Bad 2 4" xfId="547"/>
    <cellStyle name="Bad 2 5" xfId="548"/>
    <cellStyle name="Bad 2 6" xfId="549"/>
    <cellStyle name="Bad 3" xfId="550"/>
    <cellStyle name="Bad 3 2" xfId="551"/>
    <cellStyle name="Bad 3 3" xfId="552"/>
    <cellStyle name="Bad 4" xfId="553"/>
    <cellStyle name="Bad 5" xfId="554"/>
    <cellStyle name="Bad 6" xfId="555"/>
    <cellStyle name="Bad 7" xfId="556"/>
    <cellStyle name="Bad 8" xfId="557"/>
    <cellStyle name="Bad 9" xfId="558"/>
    <cellStyle name="Calculation 10" xfId="559"/>
    <cellStyle name="Calculation 11" xfId="560"/>
    <cellStyle name="Calculation 12" xfId="561"/>
    <cellStyle name="Calculation 13" xfId="562"/>
    <cellStyle name="Calculation 14" xfId="563"/>
    <cellStyle name="Calculation 2" xfId="564"/>
    <cellStyle name="Calculation 2 2" xfId="565"/>
    <cellStyle name="Calculation 2 2 2" xfId="1243"/>
    <cellStyle name="Calculation 2 3" xfId="566"/>
    <cellStyle name="Calculation 2 4" xfId="567"/>
    <cellStyle name="Calculation 2 5" xfId="568"/>
    <cellStyle name="Calculation 2 6" xfId="569"/>
    <cellStyle name="Calculation 3" xfId="570"/>
    <cellStyle name="Calculation 3 2" xfId="571"/>
    <cellStyle name="Calculation 3 3" xfId="572"/>
    <cellStyle name="Calculation 4" xfId="573"/>
    <cellStyle name="Calculation 5" xfId="574"/>
    <cellStyle name="Calculation 6" xfId="575"/>
    <cellStyle name="Calculation 7" xfId="576"/>
    <cellStyle name="Calculation 8" xfId="577"/>
    <cellStyle name="Calculation 9" xfId="578"/>
    <cellStyle name="Check Cell 10" xfId="579"/>
    <cellStyle name="Check Cell 11" xfId="580"/>
    <cellStyle name="Check Cell 12" xfId="581"/>
    <cellStyle name="Check Cell 13" xfId="582"/>
    <cellStyle name="Check Cell 14" xfId="583"/>
    <cellStyle name="Check Cell 2" xfId="584"/>
    <cellStyle name="Check Cell 2 2" xfId="585"/>
    <cellStyle name="Check Cell 2 2 2" xfId="1244"/>
    <cellStyle name="Check Cell 2 3" xfId="586"/>
    <cellStyle name="Check Cell 2 4" xfId="587"/>
    <cellStyle name="Check Cell 2 5" xfId="588"/>
    <cellStyle name="Check Cell 2 6" xfId="589"/>
    <cellStyle name="Check Cell 3" xfId="590"/>
    <cellStyle name="Check Cell 3 2" xfId="591"/>
    <cellStyle name="Check Cell 3 3" xfId="592"/>
    <cellStyle name="Check Cell 4" xfId="593"/>
    <cellStyle name="Check Cell 5" xfId="594"/>
    <cellStyle name="Check Cell 6" xfId="595"/>
    <cellStyle name="Check Cell 7" xfId="596"/>
    <cellStyle name="Check Cell 8" xfId="597"/>
    <cellStyle name="Check Cell 9" xfId="598"/>
    <cellStyle name="clsAltData" xfId="599"/>
    <cellStyle name="clsAltMRVData" xfId="600"/>
    <cellStyle name="clsBlank" xfId="601"/>
    <cellStyle name="clsColumnHeader" xfId="602"/>
    <cellStyle name="clsData" xfId="603"/>
    <cellStyle name="clsDefault" xfId="604"/>
    <cellStyle name="clsFooter" xfId="605"/>
    <cellStyle name="clsIndexTableTitle" xfId="606"/>
    <cellStyle name="clsMRVData" xfId="607"/>
    <cellStyle name="clsReportFooter" xfId="608"/>
    <cellStyle name="clsReportHeader" xfId="609"/>
    <cellStyle name="clsRowHeader" xfId="610"/>
    <cellStyle name="clsScale" xfId="611"/>
    <cellStyle name="clsSection" xfId="612"/>
    <cellStyle name="Comma" xfId="1374" builtinId="3"/>
    <cellStyle name="Comma 10" xfId="613"/>
    <cellStyle name="Comma 11" xfId="614"/>
    <cellStyle name="Comma 11 2" xfId="1269"/>
    <cellStyle name="Comma 12" xfId="1270"/>
    <cellStyle name="Comma 13" xfId="1271"/>
    <cellStyle name="Comma 14" xfId="1272"/>
    <cellStyle name="Comma 15" xfId="1273"/>
    <cellStyle name="Comma 16" xfId="1354"/>
    <cellStyle name="Comma 2" xfId="615"/>
    <cellStyle name="Comma 2 2" xfId="38"/>
    <cellStyle name="Comma 2 2 2" xfId="616"/>
    <cellStyle name="Comma 2 2 3" xfId="1178"/>
    <cellStyle name="Comma 2 3" xfId="617"/>
    <cellStyle name="Comma 2 4" xfId="618"/>
    <cellStyle name="Comma 2 5" xfId="619"/>
    <cellStyle name="Comma 2 6" xfId="620"/>
    <cellStyle name="Comma 2 7" xfId="621"/>
    <cellStyle name="Comma 2 8" xfId="622"/>
    <cellStyle name="Comma 2 8 2" xfId="1335"/>
    <cellStyle name="Comma 2 9" xfId="1308"/>
    <cellStyle name="Comma 2_grafici-valuten rizik i aktivnosti" xfId="623"/>
    <cellStyle name="Comma 3" xfId="624"/>
    <cellStyle name="Comma 3 2" xfId="33"/>
    <cellStyle name="Comma 3 2 2" xfId="625"/>
    <cellStyle name="Comma 3 3" xfId="1179"/>
    <cellStyle name="Comma 3 4" xfId="1355"/>
    <cellStyle name="Comma 34" xfId="626"/>
    <cellStyle name="Comma 34 2" xfId="627"/>
    <cellStyle name="Comma 35" xfId="628"/>
    <cellStyle name="Comma 36" xfId="629"/>
    <cellStyle name="Comma 4" xfId="630"/>
    <cellStyle name="Comma 4 2" xfId="1180"/>
    <cellStyle name="Comma 4 2 2" xfId="1357"/>
    <cellStyle name="Comma 4 3" xfId="1309"/>
    <cellStyle name="Comma 4 4" xfId="1356"/>
    <cellStyle name="Comma 5" xfId="631"/>
    <cellStyle name="Comma 5 2" xfId="1310"/>
    <cellStyle name="Comma 5 2 2" xfId="1359"/>
    <cellStyle name="Comma 5 3" xfId="1358"/>
    <cellStyle name="Comma 6" xfId="632"/>
    <cellStyle name="Comma 6 2" xfId="1181"/>
    <cellStyle name="Comma 7" xfId="633"/>
    <cellStyle name="Comma 7 2" xfId="1182"/>
    <cellStyle name="Comma 7 3" xfId="1311"/>
    <cellStyle name="Comma 8" xfId="634"/>
    <cellStyle name="Comma 8 2" xfId="1183"/>
    <cellStyle name="Comma 9" xfId="635"/>
    <cellStyle name="Currency 2" xfId="636"/>
    <cellStyle name="Currency 3" xfId="637"/>
    <cellStyle name="Currency 4" xfId="638"/>
    <cellStyle name="Currency 4 2" xfId="1312"/>
    <cellStyle name="Date" xfId="639"/>
    <cellStyle name="Euro" xfId="640"/>
    <cellStyle name="Excel.Chart" xfId="641"/>
    <cellStyle name="Explanatory Text 10" xfId="642"/>
    <cellStyle name="Explanatory Text 11" xfId="643"/>
    <cellStyle name="Explanatory Text 12" xfId="644"/>
    <cellStyle name="Explanatory Text 13" xfId="645"/>
    <cellStyle name="Explanatory Text 14" xfId="646"/>
    <cellStyle name="Explanatory Text 2" xfId="647"/>
    <cellStyle name="Explanatory Text 2 2" xfId="648"/>
    <cellStyle name="Explanatory Text 2 2 2" xfId="1245"/>
    <cellStyle name="Explanatory Text 2 3" xfId="649"/>
    <cellStyle name="Explanatory Text 2 4" xfId="650"/>
    <cellStyle name="Explanatory Text 2 5" xfId="651"/>
    <cellStyle name="Explanatory Text 2 6" xfId="652"/>
    <cellStyle name="Explanatory Text 3" xfId="653"/>
    <cellStyle name="Explanatory Text 3 2" xfId="654"/>
    <cellStyle name="Explanatory Text 3 3" xfId="655"/>
    <cellStyle name="Explanatory Text 4" xfId="656"/>
    <cellStyle name="Explanatory Text 5" xfId="657"/>
    <cellStyle name="Explanatory Text 6" xfId="658"/>
    <cellStyle name="Explanatory Text 7" xfId="659"/>
    <cellStyle name="Explanatory Text 8" xfId="660"/>
    <cellStyle name="Explanatory Text 9" xfId="661"/>
    <cellStyle name="Fixed" xfId="662"/>
    <cellStyle name="Good 10" xfId="663"/>
    <cellStyle name="Good 11" xfId="664"/>
    <cellStyle name="Good 12" xfId="665"/>
    <cellStyle name="Good 13" xfId="666"/>
    <cellStyle name="Good 14" xfId="667"/>
    <cellStyle name="Good 2" xfId="668"/>
    <cellStyle name="Good 2 2" xfId="669"/>
    <cellStyle name="Good 2 2 2" xfId="1246"/>
    <cellStyle name="Good 2 3" xfId="670"/>
    <cellStyle name="Good 2 4" xfId="671"/>
    <cellStyle name="Good 2 5" xfId="672"/>
    <cellStyle name="Good 2 6" xfId="673"/>
    <cellStyle name="Good 3" xfId="674"/>
    <cellStyle name="Good 3 2" xfId="675"/>
    <cellStyle name="Good 3 3" xfId="676"/>
    <cellStyle name="Good 4" xfId="677"/>
    <cellStyle name="Good 5" xfId="678"/>
    <cellStyle name="Good 6" xfId="679"/>
    <cellStyle name="Good 7" xfId="680"/>
    <cellStyle name="Good 8" xfId="681"/>
    <cellStyle name="Good 9" xfId="682"/>
    <cellStyle name="Heading 1 10" xfId="683"/>
    <cellStyle name="Heading 1 11" xfId="684"/>
    <cellStyle name="Heading 1 12" xfId="685"/>
    <cellStyle name="Heading 1 13" xfId="686"/>
    <cellStyle name="Heading 1 14" xfId="687"/>
    <cellStyle name="Heading 1 2" xfId="688"/>
    <cellStyle name="Heading 1 2 2" xfId="689"/>
    <cellStyle name="Heading 1 2 2 2" xfId="1247"/>
    <cellStyle name="Heading 1 2 3" xfId="690"/>
    <cellStyle name="Heading 1 2 4" xfId="691"/>
    <cellStyle name="Heading 1 2 5" xfId="692"/>
    <cellStyle name="Heading 1 2 6" xfId="693"/>
    <cellStyle name="Heading 1 3" xfId="694"/>
    <cellStyle name="Heading 1 3 2" xfId="695"/>
    <cellStyle name="Heading 1 3 3" xfId="696"/>
    <cellStyle name="Heading 1 4" xfId="697"/>
    <cellStyle name="Heading 1 5" xfId="698"/>
    <cellStyle name="Heading 1 6" xfId="699"/>
    <cellStyle name="Heading 1 7" xfId="700"/>
    <cellStyle name="Heading 1 8" xfId="701"/>
    <cellStyle name="Heading 1 9" xfId="702"/>
    <cellStyle name="Heading 2 10" xfId="703"/>
    <cellStyle name="Heading 2 11" xfId="704"/>
    <cellStyle name="Heading 2 12" xfId="705"/>
    <cellStyle name="Heading 2 13" xfId="706"/>
    <cellStyle name="Heading 2 14" xfId="707"/>
    <cellStyle name="Heading 2 2" xfId="708"/>
    <cellStyle name="Heading 2 2 2" xfId="709"/>
    <cellStyle name="Heading 2 2 2 2" xfId="1248"/>
    <cellStyle name="Heading 2 2 3" xfId="710"/>
    <cellStyle name="Heading 2 2 4" xfId="711"/>
    <cellStyle name="Heading 2 2 5" xfId="712"/>
    <cellStyle name="Heading 2 2 6" xfId="713"/>
    <cellStyle name="Heading 2 3" xfId="714"/>
    <cellStyle name="Heading 2 3 2" xfId="715"/>
    <cellStyle name="Heading 2 3 3" xfId="716"/>
    <cellStyle name="Heading 2 4" xfId="717"/>
    <cellStyle name="Heading 2 5" xfId="718"/>
    <cellStyle name="Heading 2 6" xfId="719"/>
    <cellStyle name="Heading 2 7" xfId="720"/>
    <cellStyle name="Heading 2 8" xfId="721"/>
    <cellStyle name="Heading 2 9" xfId="722"/>
    <cellStyle name="Heading 3 10" xfId="723"/>
    <cellStyle name="Heading 3 11" xfId="724"/>
    <cellStyle name="Heading 3 12" xfId="725"/>
    <cellStyle name="Heading 3 13" xfId="726"/>
    <cellStyle name="Heading 3 14" xfId="727"/>
    <cellStyle name="Heading 3 2" xfId="728"/>
    <cellStyle name="Heading 3 2 2" xfId="729"/>
    <cellStyle name="Heading 3 2 2 2" xfId="1249"/>
    <cellStyle name="Heading 3 2 3" xfId="730"/>
    <cellStyle name="Heading 3 2 4" xfId="731"/>
    <cellStyle name="Heading 3 2 5" xfId="732"/>
    <cellStyle name="Heading 3 2 6" xfId="733"/>
    <cellStyle name="Heading 3 3" xfId="734"/>
    <cellStyle name="Heading 3 3 2" xfId="735"/>
    <cellStyle name="Heading 3 3 3" xfId="736"/>
    <cellStyle name="Heading 3 4" xfId="737"/>
    <cellStyle name="Heading 3 5" xfId="738"/>
    <cellStyle name="Heading 3 6" xfId="739"/>
    <cellStyle name="Heading 3 7" xfId="740"/>
    <cellStyle name="Heading 3 8" xfId="741"/>
    <cellStyle name="Heading 3 9" xfId="742"/>
    <cellStyle name="Heading 4 10" xfId="743"/>
    <cellStyle name="Heading 4 11" xfId="744"/>
    <cellStyle name="Heading 4 12" xfId="745"/>
    <cellStyle name="Heading 4 13" xfId="746"/>
    <cellStyle name="Heading 4 14" xfId="747"/>
    <cellStyle name="Heading 4 2" xfId="748"/>
    <cellStyle name="Heading 4 2 2" xfId="749"/>
    <cellStyle name="Heading 4 2 2 2" xfId="1250"/>
    <cellStyle name="Heading 4 2 3" xfId="750"/>
    <cellStyle name="Heading 4 2 4" xfId="751"/>
    <cellStyle name="Heading 4 2 5" xfId="752"/>
    <cellStyle name="Heading 4 2 6" xfId="753"/>
    <cellStyle name="Heading 4 3" xfId="754"/>
    <cellStyle name="Heading 4 3 2" xfId="755"/>
    <cellStyle name="Heading 4 3 3" xfId="756"/>
    <cellStyle name="Heading 4 4" xfId="757"/>
    <cellStyle name="Heading 4 5" xfId="758"/>
    <cellStyle name="Heading 4 6" xfId="759"/>
    <cellStyle name="Heading 4 7" xfId="760"/>
    <cellStyle name="Heading 4 8" xfId="761"/>
    <cellStyle name="Heading 4 9" xfId="762"/>
    <cellStyle name="HEADING1" xfId="763"/>
    <cellStyle name="HEADING2" xfId="764"/>
    <cellStyle name="imf-one decimal" xfId="765"/>
    <cellStyle name="imf-zero decimal" xfId="766"/>
    <cellStyle name="Input 10" xfId="767"/>
    <cellStyle name="Input 11" xfId="768"/>
    <cellStyle name="Input 12" xfId="769"/>
    <cellStyle name="Input 13" xfId="770"/>
    <cellStyle name="Input 14" xfId="771"/>
    <cellStyle name="Input 2" xfId="772"/>
    <cellStyle name="Input 2 2" xfId="773"/>
    <cellStyle name="Input 2 2 2" xfId="1251"/>
    <cellStyle name="Input 2 3" xfId="774"/>
    <cellStyle name="Input 2 4" xfId="775"/>
    <cellStyle name="Input 2 5" xfId="776"/>
    <cellStyle name="Input 2 6" xfId="777"/>
    <cellStyle name="Input 3" xfId="778"/>
    <cellStyle name="Input 3 2" xfId="779"/>
    <cellStyle name="Input 3 3" xfId="780"/>
    <cellStyle name="Input 4" xfId="781"/>
    <cellStyle name="Input 5" xfId="782"/>
    <cellStyle name="Input 6" xfId="783"/>
    <cellStyle name="Input 7" xfId="784"/>
    <cellStyle name="Input 8" xfId="785"/>
    <cellStyle name="Input 9" xfId="786"/>
    <cellStyle name="Linked Cell 10" xfId="787"/>
    <cellStyle name="Linked Cell 11" xfId="788"/>
    <cellStyle name="Linked Cell 12" xfId="789"/>
    <cellStyle name="Linked Cell 13" xfId="790"/>
    <cellStyle name="Linked Cell 14" xfId="791"/>
    <cellStyle name="Linked Cell 2" xfId="792"/>
    <cellStyle name="Linked Cell 2 2" xfId="793"/>
    <cellStyle name="Linked Cell 2 2 2" xfId="1252"/>
    <cellStyle name="Linked Cell 2 3" xfId="794"/>
    <cellStyle name="Linked Cell 2 4" xfId="795"/>
    <cellStyle name="Linked Cell 2 5" xfId="796"/>
    <cellStyle name="Linked Cell 2 6" xfId="797"/>
    <cellStyle name="Linked Cell 3" xfId="798"/>
    <cellStyle name="Linked Cell 3 2" xfId="799"/>
    <cellStyle name="Linked Cell 3 3" xfId="800"/>
    <cellStyle name="Linked Cell 4" xfId="801"/>
    <cellStyle name="Linked Cell 5" xfId="802"/>
    <cellStyle name="Linked Cell 6" xfId="803"/>
    <cellStyle name="Linked Cell 7" xfId="804"/>
    <cellStyle name="Linked Cell 8" xfId="805"/>
    <cellStyle name="Linked Cell 9" xfId="806"/>
    <cellStyle name="Millares [0]_11.1.3. bis" xfId="807"/>
    <cellStyle name="Millares_11.1.3. bis" xfId="808"/>
    <cellStyle name="Moneda [0]_11.1.3. bis" xfId="809"/>
    <cellStyle name="Moneda_11.1.3. bis" xfId="810"/>
    <cellStyle name="Neutral 10" xfId="811"/>
    <cellStyle name="Neutral 11" xfId="812"/>
    <cellStyle name="Neutral 12" xfId="813"/>
    <cellStyle name="Neutral 13" xfId="814"/>
    <cellStyle name="Neutral 14" xfId="815"/>
    <cellStyle name="Neutral 2" xfId="816"/>
    <cellStyle name="Neutral 2 2" xfId="817"/>
    <cellStyle name="Neutral 2 2 2" xfId="1253"/>
    <cellStyle name="Neutral 2 3" xfId="818"/>
    <cellStyle name="Neutral 2 4" xfId="819"/>
    <cellStyle name="Neutral 2 5" xfId="820"/>
    <cellStyle name="Neutral 2 6" xfId="821"/>
    <cellStyle name="Neutral 3" xfId="822"/>
    <cellStyle name="Neutral 3 2" xfId="823"/>
    <cellStyle name="Neutral 3 3" xfId="824"/>
    <cellStyle name="Neutral 4" xfId="825"/>
    <cellStyle name="Neutral 5" xfId="826"/>
    <cellStyle name="Neutral 6" xfId="827"/>
    <cellStyle name="Neutral 7" xfId="828"/>
    <cellStyle name="Neutral 8" xfId="829"/>
    <cellStyle name="Neutral 9" xfId="830"/>
    <cellStyle name="Normal" xfId="0" builtinId="0"/>
    <cellStyle name="Normal - Style1" xfId="1"/>
    <cellStyle name="Normal - Style1 2" xfId="831"/>
    <cellStyle name="Normal - Style1 3" xfId="832"/>
    <cellStyle name="Normal - Style2" xfId="833"/>
    <cellStyle name="Normal 10" xfId="834"/>
    <cellStyle name="Normal 10 2" xfId="835"/>
    <cellStyle name="Normal 10 3" xfId="836"/>
    <cellStyle name="Normal 10 4" xfId="837"/>
    <cellStyle name="Normal 10 5" xfId="838"/>
    <cellStyle name="Normal 10 6" xfId="839"/>
    <cellStyle name="Normal 10 7" xfId="840"/>
    <cellStyle name="Normal 10 8" xfId="841"/>
    <cellStyle name="Normal 10 9" xfId="842"/>
    <cellStyle name="Normal 11" xfId="843"/>
    <cellStyle name="Normal 11 2" xfId="844"/>
    <cellStyle name="Normal 11 3" xfId="845"/>
    <cellStyle name="Normal 11 4" xfId="846"/>
    <cellStyle name="Normal 11 5" xfId="847"/>
    <cellStyle name="Normal 11 6" xfId="848"/>
    <cellStyle name="Normal 11 7" xfId="849"/>
    <cellStyle name="Normal 11 8" xfId="850"/>
    <cellStyle name="Normal 11 9" xfId="851"/>
    <cellStyle name="Normal 12" xfId="852"/>
    <cellStyle name="Normal 12 10" xfId="9"/>
    <cellStyle name="Normal 12 2" xfId="853"/>
    <cellStyle name="Normal 12 3" xfId="854"/>
    <cellStyle name="Normal 12 4" xfId="855"/>
    <cellStyle name="Normal 12 5" xfId="856"/>
    <cellStyle name="Normal 12 6" xfId="857"/>
    <cellStyle name="Normal 12 7" xfId="858"/>
    <cellStyle name="Normal 12 8" xfId="859"/>
    <cellStyle name="Normal 12 9" xfId="860"/>
    <cellStyle name="Normal 13" xfId="861"/>
    <cellStyle name="Normal 13 2" xfId="862"/>
    <cellStyle name="Normal 13 3" xfId="863"/>
    <cellStyle name="Normal 13 4" xfId="864"/>
    <cellStyle name="Normal 13 5" xfId="865"/>
    <cellStyle name="Normal 13 6" xfId="866"/>
    <cellStyle name="Normal 13 7" xfId="867"/>
    <cellStyle name="Normal 13 8" xfId="868"/>
    <cellStyle name="Normal 13 9" xfId="869"/>
    <cellStyle name="Normal 14" xfId="870"/>
    <cellStyle name="Normal 15" xfId="871"/>
    <cellStyle name="Normal 15 2" xfId="32"/>
    <cellStyle name="Normal 15 2 2" xfId="872"/>
    <cellStyle name="Normal 15 2 3" xfId="1184"/>
    <cellStyle name="Normal 15 2 4" xfId="1298"/>
    <cellStyle name="Normal 15 3" xfId="873"/>
    <cellStyle name="Normal 15 3 2" xfId="874"/>
    <cellStyle name="Normal 15 3 2 2" xfId="1185"/>
    <cellStyle name="Normal 15 3 2 3" xfId="1274"/>
    <cellStyle name="Normal 15 3 2 3 2" xfId="1275"/>
    <cellStyle name="Normal 15 3 2 4" xfId="1276"/>
    <cellStyle name="Normal 15 4" xfId="875"/>
    <cellStyle name="Normal 15 4 2" xfId="8"/>
    <cellStyle name="Normal 15 4 3" xfId="1313"/>
    <cellStyle name="Normal 15 5" xfId="1186"/>
    <cellStyle name="Normal 15_База" xfId="876"/>
    <cellStyle name="Normal 16" xfId="877"/>
    <cellStyle name="Normal 16 2" xfId="878"/>
    <cellStyle name="Normal 16 2 2" xfId="879"/>
    <cellStyle name="Normal 16 2 2 2" xfId="1277"/>
    <cellStyle name="Normal 16 2 2 2 2" xfId="1278"/>
    <cellStyle name="Normal 16 2 2 2 3" xfId="1279"/>
    <cellStyle name="Normal 16 2 2 2 4" xfId="1280"/>
    <cellStyle name="Normal 16 2 2 2 5" xfId="1281"/>
    <cellStyle name="Normal 16 3" xfId="50"/>
    <cellStyle name="Normal 16 3 2" xfId="880"/>
    <cellStyle name="Normal 16 3 3 2" xfId="1344"/>
    <cellStyle name="Normal 16 3 3 2 2" xfId="1349"/>
    <cellStyle name="Normal 16 3 3 2 3" xfId="1351"/>
    <cellStyle name="Normal 16 3 4" xfId="1341"/>
    <cellStyle name="Normal 16 3 5" xfId="1350"/>
    <cellStyle name="Normal 16_Активности_31.12.2010" xfId="31"/>
    <cellStyle name="Normal 17" xfId="881"/>
    <cellStyle name="Normal 17 2" xfId="882"/>
    <cellStyle name="Normal 17 3" xfId="10"/>
    <cellStyle name="Normal 17 3 2" xfId="1283"/>
    <cellStyle name="Normal 17 3 3" xfId="1282"/>
    <cellStyle name="Normal 18" xfId="883"/>
    <cellStyle name="Normal 19" xfId="884"/>
    <cellStyle name="Normal 19 2" xfId="11"/>
    <cellStyle name="Normal 19 2 2" xfId="1187"/>
    <cellStyle name="Normal 19 3" xfId="1314"/>
    <cellStyle name="Normal 19 4" xfId="1348"/>
    <cellStyle name="Normal 2" xfId="885"/>
    <cellStyle name="Normal 2 10" xfId="886"/>
    <cellStyle name="Normal 2 10 2" xfId="887"/>
    <cellStyle name="Normal 2 10 3" xfId="888"/>
    <cellStyle name="Normal 2 11" xfId="889"/>
    <cellStyle name="Normal 2 12" xfId="890"/>
    <cellStyle name="Normal 2 12 2" xfId="51"/>
    <cellStyle name="Normal 2 12 3" xfId="891"/>
    <cellStyle name="Normal 2 12 4" xfId="1299"/>
    <cellStyle name="Normal 2 13" xfId="46"/>
    <cellStyle name="Normal 2 13 2" xfId="892"/>
    <cellStyle name="Normal 2 13 3" xfId="1377"/>
    <cellStyle name="Normal 2 14" xfId="893"/>
    <cellStyle name="Normal 2 15" xfId="894"/>
    <cellStyle name="Normal 2 16" xfId="895"/>
    <cellStyle name="Normal 2 2" xfId="896"/>
    <cellStyle name="Normal 2 2 2" xfId="897"/>
    <cellStyle name="Normal 2 2 2 2" xfId="47"/>
    <cellStyle name="Normal 2 2 3" xfId="898"/>
    <cellStyle name="Normal 2 2 3 2" xfId="1254"/>
    <cellStyle name="Normal 2 2 4" xfId="899"/>
    <cellStyle name="Normal 2 3" xfId="900"/>
    <cellStyle name="Normal 2 3 2" xfId="901"/>
    <cellStyle name="Normal 2 3 3" xfId="1315"/>
    <cellStyle name="Normal 2 4" xfId="902"/>
    <cellStyle name="Normal 2 4 2" xfId="903"/>
    <cellStyle name="Normal 2 4 3" xfId="904"/>
    <cellStyle name="Normal 2 5" xfId="7"/>
    <cellStyle name="Normal 2 5 2" xfId="49"/>
    <cellStyle name="Normal 2 5 2 2 2" xfId="1342"/>
    <cellStyle name="Normal 2 5 3" xfId="1301"/>
    <cellStyle name="Normal 2 5 5" xfId="1352"/>
    <cellStyle name="Normal 2 6" xfId="905"/>
    <cellStyle name="Normal 2 6 2" xfId="906"/>
    <cellStyle name="Normal 2 7" xfId="907"/>
    <cellStyle name="Normal 2 7 2" xfId="908"/>
    <cellStyle name="Normal 2 8" xfId="909"/>
    <cellStyle name="Normal 2 8 2" xfId="910"/>
    <cellStyle name="Normal 2 9" xfId="911"/>
    <cellStyle name="Normal 2 9 2" xfId="912"/>
    <cellStyle name="Normal 2_Aneks-30.09.2008" xfId="913"/>
    <cellStyle name="Normal 20" xfId="914"/>
    <cellStyle name="Normal 20 2" xfId="39"/>
    <cellStyle name="Normal 20 3" xfId="1188"/>
    <cellStyle name="Normal 20 4" xfId="1316"/>
    <cellStyle name="Normal 21" xfId="915"/>
    <cellStyle name="Normal 21 2" xfId="12"/>
    <cellStyle name="Normal 21 2 2" xfId="916"/>
    <cellStyle name="Normal 21 3" xfId="1189"/>
    <cellStyle name="Normal 21 4" xfId="1284"/>
    <cellStyle name="Normal 22" xfId="917"/>
    <cellStyle name="Normal 22 2" xfId="13"/>
    <cellStyle name="Normal 22 2 2" xfId="1190"/>
    <cellStyle name="Normal 23" xfId="918"/>
    <cellStyle name="Normal 23 2" xfId="1191"/>
    <cellStyle name="Normal 23 2 2" xfId="1192"/>
    <cellStyle name="Normal 23 2 3" xfId="1285"/>
    <cellStyle name="Normal 23 2 4" xfId="1286"/>
    <cellStyle name="Normal 23 3" xfId="1317"/>
    <cellStyle name="Normal 24" xfId="919"/>
    <cellStyle name="Normal 24 2" xfId="920"/>
    <cellStyle name="Normal 24 2 2" xfId="921"/>
    <cellStyle name="Normal 24 2 2 2" xfId="1336"/>
    <cellStyle name="Normal 24 2 3" xfId="1362"/>
    <cellStyle name="Normal 24 2 3 2" xfId="1347"/>
    <cellStyle name="Normal 24 2 4" xfId="1346"/>
    <cellStyle name="Normal 24 3" xfId="14"/>
    <cellStyle name="Normal 25" xfId="922"/>
    <cellStyle name="Normal 26" xfId="923"/>
    <cellStyle name="Normal 26 2" xfId="15"/>
    <cellStyle name="Normal 27" xfId="924"/>
    <cellStyle name="Normal 27 2" xfId="925"/>
    <cellStyle name="Normal 27 3" xfId="16"/>
    <cellStyle name="Normal 28" xfId="926"/>
    <cellStyle name="Normal 28 2" xfId="927"/>
    <cellStyle name="Normal 28 3" xfId="17"/>
    <cellStyle name="Normal 29" xfId="928"/>
    <cellStyle name="Normal 29 2" xfId="929"/>
    <cellStyle name="Normal 29 3" xfId="18"/>
    <cellStyle name="Normal 29 3 2" xfId="1193"/>
    <cellStyle name="Normal 3" xfId="43"/>
    <cellStyle name="Normal 3 10" xfId="44"/>
    <cellStyle name="Normal 3 11" xfId="930"/>
    <cellStyle name="Normal 3 12" xfId="1255"/>
    <cellStyle name="Normal 3 2" xfId="931"/>
    <cellStyle name="Normal 3 2 2" xfId="1318"/>
    <cellStyle name="Normal 3 3" xfId="4"/>
    <cellStyle name="Normal 3 4" xfId="932"/>
    <cellStyle name="Normal 3 5" xfId="933"/>
    <cellStyle name="Normal 3 6" xfId="934"/>
    <cellStyle name="Normal 3 7" xfId="935"/>
    <cellStyle name="Normal 3 7 2" xfId="1194"/>
    <cellStyle name="Normal 3 8" xfId="936"/>
    <cellStyle name="Normal 3 9" xfId="937"/>
    <cellStyle name="Normal 3_aneks depoziti" xfId="938"/>
    <cellStyle name="Normal 30" xfId="939"/>
    <cellStyle name="Normal 30 2" xfId="19"/>
    <cellStyle name="Normal 30 2 2" xfId="940"/>
    <cellStyle name="Normal 31" xfId="941"/>
    <cellStyle name="Normal 31 2" xfId="20"/>
    <cellStyle name="Normal 31 2 2" xfId="1195"/>
    <cellStyle name="Normal 31 3" xfId="1378"/>
    <cellStyle name="Normal 32" xfId="45"/>
    <cellStyle name="Normal 32 2" xfId="21"/>
    <cellStyle name="Normal 32 2 2" xfId="1196"/>
    <cellStyle name="Normal 33" xfId="42"/>
    <cellStyle name="Normal 33 2" xfId="23"/>
    <cellStyle name="Normal 33 3" xfId="1376"/>
    <cellStyle name="Normal 34" xfId="942"/>
    <cellStyle name="Normal 34 2" xfId="22"/>
    <cellStyle name="Normal 35" xfId="943"/>
    <cellStyle name="Normal 35 2" xfId="24"/>
    <cellStyle name="Normal 36" xfId="944"/>
    <cellStyle name="Normal 36 2" xfId="25"/>
    <cellStyle name="Normal 37" xfId="945"/>
    <cellStyle name="Normal 37 2" xfId="26"/>
    <cellStyle name="Normal 38" xfId="946"/>
    <cellStyle name="Normal 38 2" xfId="27"/>
    <cellStyle name="Normal 39" xfId="947"/>
    <cellStyle name="Normal 39 2" xfId="1197"/>
    <cellStyle name="Normal 4" xfId="948"/>
    <cellStyle name="Normal 4 10" xfId="949"/>
    <cellStyle name="Normal 4 10 2" xfId="1364"/>
    <cellStyle name="Normal 4 11" xfId="950"/>
    <cellStyle name="Normal 4 12" xfId="1363"/>
    <cellStyle name="Normal 4 2" xfId="48"/>
    <cellStyle name="Normal 4 2 2" xfId="951"/>
    <cellStyle name="Normal 4 3" xfId="952"/>
    <cellStyle name="Normal 4 4" xfId="953"/>
    <cellStyle name="Normal 4 5" xfId="954"/>
    <cellStyle name="Normal 4 6" xfId="955"/>
    <cellStyle name="Normal 4 7" xfId="956"/>
    <cellStyle name="Normal 4 8" xfId="957"/>
    <cellStyle name="Normal 4 9" xfId="958"/>
    <cellStyle name="Normal 4_Profitabilnost 30.09.2009_za 31.12.2009" xfId="959"/>
    <cellStyle name="Normal 40" xfId="960"/>
    <cellStyle name="Normal 40 2" xfId="28"/>
    <cellStyle name="Normal 41" xfId="961"/>
    <cellStyle name="Normal 41 2" xfId="29"/>
    <cellStyle name="Normal 42" xfId="962"/>
    <cellStyle name="Normal 42 2" xfId="30"/>
    <cellStyle name="Normal 43" xfId="963"/>
    <cellStyle name="Normal 43 2" xfId="1198"/>
    <cellStyle name="Normal 44" xfId="964"/>
    <cellStyle name="Normal 44 2" xfId="1199"/>
    <cellStyle name="Normal 45" xfId="965"/>
    <cellStyle name="Normal 45 2" xfId="1200"/>
    <cellStyle name="Normal 46" xfId="966"/>
    <cellStyle name="Normal 47" xfId="967"/>
    <cellStyle name="Normal 48" xfId="968"/>
    <cellStyle name="Normal 49" xfId="969"/>
    <cellStyle name="Normal 5" xfId="970"/>
    <cellStyle name="Normal 5 10" xfId="2"/>
    <cellStyle name="Normal 5 10 2" xfId="971"/>
    <cellStyle name="Normal 5 2" xfId="972"/>
    <cellStyle name="Normal 5 2 2" xfId="973"/>
    <cellStyle name="Normal 5 3" xfId="974"/>
    <cellStyle name="Normal 5 4" xfId="975"/>
    <cellStyle name="Normal 5 5" xfId="976"/>
    <cellStyle name="Normal 5 6" xfId="977"/>
    <cellStyle name="Normal 5 7" xfId="978"/>
    <cellStyle name="Normal 5 8" xfId="979"/>
    <cellStyle name="Normal 5 9" xfId="980"/>
    <cellStyle name="Normal 50" xfId="981"/>
    <cellStyle name="Normal 51" xfId="982"/>
    <cellStyle name="Normal 52" xfId="983"/>
    <cellStyle name="Normal 53" xfId="984"/>
    <cellStyle name="Normal 54" xfId="985"/>
    <cellStyle name="Normal 55" xfId="986"/>
    <cellStyle name="Normal 56" xfId="987"/>
    <cellStyle name="Normal 57" xfId="988"/>
    <cellStyle name="Normal 58" xfId="989"/>
    <cellStyle name="Normal 59" xfId="990"/>
    <cellStyle name="Normal 6" xfId="991"/>
    <cellStyle name="Normal 6 10" xfId="992"/>
    <cellStyle name="Normal 6 2" xfId="993"/>
    <cellStyle name="Normal 6 3" xfId="994"/>
    <cellStyle name="Normal 6 4" xfId="995"/>
    <cellStyle name="Normal 6 5" xfId="996"/>
    <cellStyle name="Normal 6 6" xfId="997"/>
    <cellStyle name="Normal 6 7" xfId="998"/>
    <cellStyle name="Normal 6 8" xfId="999"/>
    <cellStyle name="Normal 6 9" xfId="1000"/>
    <cellStyle name="Normal 60" xfId="1001"/>
    <cellStyle name="Normal 61" xfId="1002"/>
    <cellStyle name="Normal 62" xfId="1003"/>
    <cellStyle name="Normal 63" xfId="1004"/>
    <cellStyle name="Normal 63 2" xfId="5"/>
    <cellStyle name="Normal 64" xfId="1005"/>
    <cellStyle name="Normal 64 2" xfId="6"/>
    <cellStyle name="Normal 65" xfId="1006"/>
    <cellStyle name="Normal 65 2" xfId="1007"/>
    <cellStyle name="Normal 65 2 2" xfId="1201"/>
    <cellStyle name="Normal 65 2 3" xfId="1287"/>
    <cellStyle name="Normal 65 2 4" xfId="1288"/>
    <cellStyle name="Normal 66" xfId="1008"/>
    <cellStyle name="Normal 66 2" xfId="36"/>
    <cellStyle name="Normal 66 2 2" xfId="1289"/>
    <cellStyle name="Normal 67" xfId="1202"/>
    <cellStyle name="Normal 68" xfId="1176"/>
    <cellStyle name="Normal 68 2" xfId="1290"/>
    <cellStyle name="Normal 68 3" xfId="1365"/>
    <cellStyle name="Normal 69" xfId="1203"/>
    <cellStyle name="Normal 69 2" xfId="1366"/>
    <cellStyle name="Normal 7" xfId="1009"/>
    <cellStyle name="Normal 7 10" xfId="3"/>
    <cellStyle name="Normal 7 10 2" xfId="1302"/>
    <cellStyle name="Normal 7 10 3" xfId="1368"/>
    <cellStyle name="Normal 7 10 4" xfId="1361"/>
    <cellStyle name="Normal 7 11" xfId="1369"/>
    <cellStyle name="Normal 7 12" xfId="1367"/>
    <cellStyle name="Normal 7 2" xfId="1010"/>
    <cellStyle name="Normal 7 3" xfId="1011"/>
    <cellStyle name="Normal 7 4" xfId="1012"/>
    <cellStyle name="Normal 7 5" xfId="1013"/>
    <cellStyle name="Normal 7 6" xfId="1014"/>
    <cellStyle name="Normal 7 7" xfId="1015"/>
    <cellStyle name="Normal 7 8" xfId="1016"/>
    <cellStyle name="Normal 7 9" xfId="1017"/>
    <cellStyle name="Normal 70" xfId="1256"/>
    <cellStyle name="Normal 70 2" xfId="1291"/>
    <cellStyle name="Normal 71" xfId="1257"/>
    <cellStyle name="Normal 71 2" xfId="1338"/>
    <cellStyle name="Normal 72" xfId="1258"/>
    <cellStyle name="Normal 73" xfId="1259"/>
    <cellStyle name="Normal 73 2" xfId="1337"/>
    <cellStyle name="Normal 74" xfId="1260"/>
    <cellStyle name="Normal 74 2" xfId="1339"/>
    <cellStyle name="Normal 75" xfId="1261"/>
    <cellStyle name="Normal 75 2" xfId="1340"/>
    <cellStyle name="Normal 76" xfId="1262"/>
    <cellStyle name="Normal 77" xfId="1303"/>
    <cellStyle name="Normal 78" xfId="1330"/>
    <cellStyle name="Normal 79" xfId="1300"/>
    <cellStyle name="Normal 8" xfId="1018"/>
    <cellStyle name="Normal 8 2" xfId="1019"/>
    <cellStyle name="Normal 8 3" xfId="1020"/>
    <cellStyle name="Normal 8 4" xfId="1021"/>
    <cellStyle name="Normal 8 5" xfId="1022"/>
    <cellStyle name="Normal 8 6" xfId="1023"/>
    <cellStyle name="Normal 8 7" xfId="1024"/>
    <cellStyle name="Normal 8 8" xfId="1025"/>
    <cellStyle name="Normal 8 9" xfId="1026"/>
    <cellStyle name="Normal 80" xfId="1331"/>
    <cellStyle name="Normal 81" xfId="1329"/>
    <cellStyle name="Normal 82" xfId="1305"/>
    <cellStyle name="Normal 83" xfId="1328"/>
    <cellStyle name="Normal 84" xfId="1306"/>
    <cellStyle name="Normal 85" xfId="1327"/>
    <cellStyle name="Normal 86" xfId="1307"/>
    <cellStyle name="Normal 87" xfId="1320"/>
    <cellStyle name="Normal 88" xfId="1333"/>
    <cellStyle name="Normal 89" xfId="1334"/>
    <cellStyle name="Normal 9" xfId="1027"/>
    <cellStyle name="Normal 9 2" xfId="1028"/>
    <cellStyle name="Normal 9 2 2" xfId="1204"/>
    <cellStyle name="Normal 9 2 3" xfId="1319"/>
    <cellStyle name="Normal 9 3" xfId="1029"/>
    <cellStyle name="Normal 9 4" xfId="1030"/>
    <cellStyle name="Normal 9 5" xfId="1031"/>
    <cellStyle name="Normal 9 6" xfId="1032"/>
    <cellStyle name="Normal 9 7" xfId="1033"/>
    <cellStyle name="Normal 9 8" xfId="1034"/>
    <cellStyle name="Normal 9 9" xfId="1035"/>
    <cellStyle name="Normal 90" xfId="1332"/>
    <cellStyle name="Normal 91" xfId="1353"/>
    <cellStyle name="Normal 92" xfId="1360"/>
    <cellStyle name="Normal 93" xfId="1372"/>
    <cellStyle name="Normal 94" xfId="1373"/>
    <cellStyle name="Normal_X tabela- naselenie mesecni primanja" xfId="1375"/>
    <cellStyle name="normální_List1" xfId="1036"/>
    <cellStyle name="Note 10" xfId="1037"/>
    <cellStyle name="Note 11" xfId="1038"/>
    <cellStyle name="Note 12" xfId="1039"/>
    <cellStyle name="Note 13" xfId="1040"/>
    <cellStyle name="Note 14" xfId="1041"/>
    <cellStyle name="Note 2" xfId="1042"/>
    <cellStyle name="Note 2 2" xfId="1043"/>
    <cellStyle name="Note 2 2 2" xfId="1263"/>
    <cellStyle name="Note 2 3" xfId="1044"/>
    <cellStyle name="Note 2 4" xfId="1045"/>
    <cellStyle name="Note 2 5" xfId="1046"/>
    <cellStyle name="Note 2 6" xfId="1047"/>
    <cellStyle name="Note 3" xfId="1048"/>
    <cellStyle name="Note 3 2" xfId="1049"/>
    <cellStyle name="Note 3 3" xfId="1050"/>
    <cellStyle name="Note 4" xfId="1051"/>
    <cellStyle name="Note 5" xfId="1052"/>
    <cellStyle name="Note 6" xfId="1053"/>
    <cellStyle name="Note 7" xfId="1054"/>
    <cellStyle name="Note 8" xfId="1055"/>
    <cellStyle name="Note 9" xfId="1056"/>
    <cellStyle name="Output 10" xfId="1057"/>
    <cellStyle name="Output 11" xfId="1058"/>
    <cellStyle name="Output 12" xfId="1059"/>
    <cellStyle name="Output 13" xfId="1060"/>
    <cellStyle name="Output 14" xfId="1061"/>
    <cellStyle name="Output 2" xfId="1062"/>
    <cellStyle name="Output 2 2" xfId="1063"/>
    <cellStyle name="Output 2 2 2" xfId="1264"/>
    <cellStyle name="Output 2 3" xfId="1064"/>
    <cellStyle name="Output 2 4" xfId="1065"/>
    <cellStyle name="Output 2 5" xfId="1066"/>
    <cellStyle name="Output 2 6" xfId="1067"/>
    <cellStyle name="Output 3" xfId="1068"/>
    <cellStyle name="Output 3 2" xfId="1069"/>
    <cellStyle name="Output 3 3" xfId="1070"/>
    <cellStyle name="Output 4" xfId="1071"/>
    <cellStyle name="Output 5" xfId="1072"/>
    <cellStyle name="Output 6" xfId="1073"/>
    <cellStyle name="Output 7" xfId="1074"/>
    <cellStyle name="Output 8" xfId="1075"/>
    <cellStyle name="Output 9" xfId="1076"/>
    <cellStyle name="Percent" xfId="1297" builtinId="5"/>
    <cellStyle name="Percent 10" xfId="1077"/>
    <cellStyle name="Percent 10 2" xfId="1078"/>
    <cellStyle name="Percent 10 2 2" xfId="1216"/>
    <cellStyle name="Percent 10 2 3" xfId="1345"/>
    <cellStyle name="Percent 10 3" xfId="1205"/>
    <cellStyle name="Percent 11" xfId="1079"/>
    <cellStyle name="Percent 12" xfId="1080"/>
    <cellStyle name="Percent 12 2" xfId="1206"/>
    <cellStyle name="Percent 13" xfId="1081"/>
    <cellStyle name="Percent 13 2" xfId="1292"/>
    <cellStyle name="Percent 14" xfId="1293"/>
    <cellStyle name="Percent 15" xfId="1294"/>
    <cellStyle name="Percent 16" xfId="1295"/>
    <cellStyle name="Percent 2" xfId="1082"/>
    <cellStyle name="Percent 2 2" xfId="1083"/>
    <cellStyle name="Percent 2 2 2" xfId="37"/>
    <cellStyle name="Percent 2 2 3" xfId="1084"/>
    <cellStyle name="Percent 2 3" xfId="40"/>
    <cellStyle name="Percent 2 4" xfId="1085"/>
    <cellStyle name="Percent 2 4 2" xfId="1217"/>
    <cellStyle name="Percent 2 5" xfId="1086"/>
    <cellStyle name="Percent 2 6" xfId="1087"/>
    <cellStyle name="Percent 2 6 2" xfId="1088"/>
    <cellStyle name="Percent 2 6 3" xfId="1207"/>
    <cellStyle name="Percent 2 6 4" xfId="1296"/>
    <cellStyle name="Percent 2 7" xfId="35"/>
    <cellStyle name="Percent 2 7 2" xfId="1089"/>
    <cellStyle name="Percent 2 7 2 2" xfId="1265"/>
    <cellStyle name="Percent 2 7 3" xfId="1208"/>
    <cellStyle name="Percent 2 8" xfId="1090"/>
    <cellStyle name="Percent 2 9" xfId="1209"/>
    <cellStyle name="Percent 20" xfId="1343"/>
    <cellStyle name="Percent 3" xfId="41"/>
    <cellStyle name="Percent 3 2" xfId="1092"/>
    <cellStyle name="Percent 3 2 2" xfId="1093"/>
    <cellStyle name="Percent 3 3" xfId="1210"/>
    <cellStyle name="Percent 3 3 2" xfId="1371"/>
    <cellStyle name="Percent 3 4" xfId="1091"/>
    <cellStyle name="Percent 3 5" xfId="1370"/>
    <cellStyle name="Percent 4" xfId="34"/>
    <cellStyle name="Percent 4 2" xfId="1094"/>
    <cellStyle name="Percent 4 2 2" xfId="1211"/>
    <cellStyle name="Percent 4 3" xfId="1095"/>
    <cellStyle name="Percent 4 3 2" xfId="1096"/>
    <cellStyle name="Percent 4 4" xfId="1212"/>
    <cellStyle name="Percent 5" xfId="1097"/>
    <cellStyle name="Percent 5 2" xfId="1098"/>
    <cellStyle name="Percent 5 3" xfId="1099"/>
    <cellStyle name="Percent 5 4" xfId="1321"/>
    <cellStyle name="Percent 6" xfId="1100"/>
    <cellStyle name="Percent 6 2" xfId="1101"/>
    <cellStyle name="Percent 6 2 2" xfId="1102"/>
    <cellStyle name="Percent 6 3" xfId="1103"/>
    <cellStyle name="Percent 6 4" xfId="1322"/>
    <cellStyle name="Percent 7" xfId="1104"/>
    <cellStyle name="Percent 7 2" xfId="1213"/>
    <cellStyle name="Percent 7 3" xfId="1323"/>
    <cellStyle name="Percent 8" xfId="1105"/>
    <cellStyle name="Percent 8 2" xfId="1214"/>
    <cellStyle name="Percent 8 3" xfId="1324"/>
    <cellStyle name="Percent 9" xfId="1106"/>
    <cellStyle name="Percent 9 2" xfId="1215"/>
    <cellStyle name="Percent 9 3" xfId="1325"/>
    <cellStyle name="percentage difference one decimal" xfId="1107"/>
    <cellStyle name="percentage difference zero decimal" xfId="1108"/>
    <cellStyle name="Style 1" xfId="1109"/>
    <cellStyle name="Style 1 2" xfId="1110"/>
    <cellStyle name="Style 1 3" xfId="1111"/>
    <cellStyle name="Style 1 4" xfId="1326"/>
    <cellStyle name="Title 10" xfId="1112"/>
    <cellStyle name="Title 11" xfId="1113"/>
    <cellStyle name="Title 12" xfId="1114"/>
    <cellStyle name="Title 13" xfId="1115"/>
    <cellStyle name="Title 14" xfId="1116"/>
    <cellStyle name="Title 2" xfId="1117"/>
    <cellStyle name="Title 2 2" xfId="1118"/>
    <cellStyle name="Title 2 2 2" xfId="1266"/>
    <cellStyle name="Title 2 3" xfId="1119"/>
    <cellStyle name="Title 2 4" xfId="1120"/>
    <cellStyle name="Title 2 5" xfId="1121"/>
    <cellStyle name="Title 2 6" xfId="1122"/>
    <cellStyle name="Title 3" xfId="1123"/>
    <cellStyle name="Title 3 2" xfId="1124"/>
    <cellStyle name="Title 3 3" xfId="1125"/>
    <cellStyle name="Title 4" xfId="1126"/>
    <cellStyle name="Title 5" xfId="1127"/>
    <cellStyle name="Title 6" xfId="1128"/>
    <cellStyle name="Title 7" xfId="1129"/>
    <cellStyle name="Title 8" xfId="1130"/>
    <cellStyle name="Title 9" xfId="1131"/>
    <cellStyle name="Total 10" xfId="1132"/>
    <cellStyle name="Total 11" xfId="1133"/>
    <cellStyle name="Total 12" xfId="1134"/>
    <cellStyle name="Total 13" xfId="1135"/>
    <cellStyle name="Total 14" xfId="1136"/>
    <cellStyle name="Total 2" xfId="1137"/>
    <cellStyle name="Total 2 2" xfId="1138"/>
    <cellStyle name="Total 2 2 2" xfId="1267"/>
    <cellStyle name="Total 2 3" xfId="1139"/>
    <cellStyle name="Total 2 4" xfId="1140"/>
    <cellStyle name="Total 2 5" xfId="1141"/>
    <cellStyle name="Total 2 6" xfId="1142"/>
    <cellStyle name="Total 3" xfId="1143"/>
    <cellStyle name="Total 3 2" xfId="1144"/>
    <cellStyle name="Total 3 3" xfId="1145"/>
    <cellStyle name="Total 4" xfId="1146"/>
    <cellStyle name="Total 5" xfId="1147"/>
    <cellStyle name="Total 6" xfId="1148"/>
    <cellStyle name="Total 7" xfId="1149"/>
    <cellStyle name="Total 8" xfId="1150"/>
    <cellStyle name="Total 9" xfId="1151"/>
    <cellStyle name="Warning Text 10" xfId="1152"/>
    <cellStyle name="Warning Text 11" xfId="1153"/>
    <cellStyle name="Warning Text 12" xfId="1154"/>
    <cellStyle name="Warning Text 13" xfId="1155"/>
    <cellStyle name="Warning Text 14" xfId="1156"/>
    <cellStyle name="Warning Text 2" xfId="1157"/>
    <cellStyle name="Warning Text 2 2" xfId="1158"/>
    <cellStyle name="Warning Text 2 2 2" xfId="1268"/>
    <cellStyle name="Warning Text 2 3" xfId="1159"/>
    <cellStyle name="Warning Text 2 4" xfId="1160"/>
    <cellStyle name="Warning Text 2 5" xfId="1161"/>
    <cellStyle name="Warning Text 2 6" xfId="1162"/>
    <cellStyle name="Warning Text 3" xfId="1163"/>
    <cellStyle name="Warning Text 3 2" xfId="1164"/>
    <cellStyle name="Warning Text 3 3" xfId="1165"/>
    <cellStyle name="Warning Text 4" xfId="1166"/>
    <cellStyle name="Warning Text 5" xfId="1167"/>
    <cellStyle name="Warning Text 6" xfId="1168"/>
    <cellStyle name="Warning Text 7" xfId="1169"/>
    <cellStyle name="Warning Text 8" xfId="1170"/>
    <cellStyle name="Warning Text 9" xfId="1171"/>
    <cellStyle name="zero" xfId="1172"/>
    <cellStyle name="Валута 2" xfId="1173"/>
    <cellStyle name="Запирка 2" xfId="1174"/>
    <cellStyle name="Процент 2" xfId="1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Istrazuvanje/DanicaU/External%20sektor/informacii/kvartalni/2006/Q4-2006/Q4.2006_finansiski%20pazari/Yield%20Curve%20IV%20kv.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Istrazuvanje\DanicaU\External%20sektor\informacii\kvartalni\2006\Q4-2006\Q4.2006_finansiski%20pazari\Yield%20Curve%20IV%20kv.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Istrazuvanje\DanicaU\External%20sektor\informacii\kvartalni\2006\Q4-2006\Q4.2006_finansiski%20pazari\Yield%20Curve%20IV%20kv.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nbrm.mk/BackUp/DOCUME~1/oliverap/LOCALS~1/Temp/HS/Hs_2004/uvoz_2004/nafta_2004/U_98_defin_2002_1-6_2004_2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_nbm\backup\BackUp\DOCUME~1\oliverap\LOCALS~1\Temp\HS\Hs_2004\uvoz_2004\nafta_2004\U_98_defin_2002_1-6_2004_2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ckUp\DOCUME~1\oliverap\LOCALS~1\Temp\HS\Hs_2004\uvoz_2004\nafta_2004\U_98_defin_2002_1-6_2004_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"/>
      <sheetName val="Grafik"/>
      <sheetName val="Box-Trimese~ni dr`avni zapisi"/>
      <sheetName val="TS-Trimesecni drzavni zapisi,Ot"/>
      <sheetName val="TS-Trimese~ni dr`avni zapisi,Ot"/>
      <sheetName val="TS-Razliki vo prinosite"/>
      <sheetName val="Box-Trimese~ni dr`avni zapiDat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OZ_kon.99_10_27"/>
      <sheetName val="98_27"/>
      <sheetName val="UVOZ2001_27"/>
      <sheetName val="UVOZ2000_27"/>
      <sheetName val="27 _a.v."/>
      <sheetName val="27"/>
      <sheetName val="proseci"/>
      <sheetName val="BAZA"/>
      <sheetName val="Sheet1"/>
      <sheetName val="def_2002"/>
      <sheetName val="2003"/>
      <sheetName val="200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84"/>
  <sheetViews>
    <sheetView tabSelected="1" zoomScale="90" zoomScaleNormal="90" workbookViewId="0"/>
  </sheetViews>
  <sheetFormatPr defaultColWidth="8" defaultRowHeight="12.75"/>
  <cols>
    <col min="1" max="1" width="3.28515625" style="1" customWidth="1"/>
    <col min="2" max="2" width="1.28515625" style="1" customWidth="1"/>
    <col min="3" max="3" width="1.85546875" style="1" customWidth="1"/>
    <col min="4" max="4" width="2.140625" style="1" customWidth="1"/>
    <col min="5" max="5" width="56.85546875" style="1" customWidth="1"/>
    <col min="6" max="6" width="11.28515625" style="1" customWidth="1"/>
    <col min="7" max="8" width="10.7109375" style="1" customWidth="1"/>
    <col min="9" max="9" width="11.5703125" style="1" customWidth="1"/>
    <col min="10" max="10" width="11.7109375" style="2" customWidth="1"/>
    <col min="11" max="12" width="10.42578125" style="2" customWidth="1"/>
    <col min="13" max="13" width="12.7109375" style="2" customWidth="1"/>
    <col min="14" max="14" width="8" style="2"/>
    <col min="15" max="16384" width="8" style="1"/>
  </cols>
  <sheetData>
    <row r="1" spans="2:14">
      <c r="M1" s="981" t="s">
        <v>144</v>
      </c>
    </row>
    <row r="2" spans="2:14" ht="12.75" customHeight="1">
      <c r="C2" s="2004" t="s">
        <v>145</v>
      </c>
      <c r="D2" s="2004"/>
      <c r="E2" s="2004"/>
      <c r="F2" s="2004"/>
      <c r="G2" s="2004"/>
      <c r="H2" s="2004"/>
      <c r="I2" s="2004"/>
      <c r="J2" s="2004"/>
      <c r="K2" s="2004"/>
      <c r="L2" s="2004"/>
      <c r="M2" s="2004"/>
    </row>
    <row r="4" spans="2:14" ht="13.5" thickBot="1">
      <c r="B4" s="3"/>
      <c r="C4" s="3"/>
      <c r="D4" s="3"/>
      <c r="E4" s="3"/>
      <c r="F4" s="3"/>
      <c r="G4" s="3"/>
      <c r="H4" s="3"/>
      <c r="I4" s="3"/>
      <c r="J4" s="3"/>
      <c r="K4" s="4"/>
      <c r="L4" s="2005" t="s">
        <v>35</v>
      </c>
      <c r="M4" s="2005"/>
    </row>
    <row r="5" spans="2:14" ht="13.15" customHeight="1" thickBot="1">
      <c r="B5" s="2006" t="s">
        <v>146</v>
      </c>
      <c r="C5" s="2007"/>
      <c r="D5" s="2007"/>
      <c r="E5" s="2008"/>
      <c r="F5" s="2012" t="s">
        <v>237</v>
      </c>
      <c r="G5" s="2013"/>
      <c r="H5" s="2013"/>
      <c r="I5" s="2013"/>
      <c r="J5" s="2012" t="s">
        <v>392</v>
      </c>
      <c r="K5" s="2013"/>
      <c r="L5" s="2013"/>
      <c r="M5" s="2014"/>
    </row>
    <row r="6" spans="2:14" ht="42" customHeight="1" thickBot="1">
      <c r="B6" s="2009"/>
      <c r="C6" s="2010"/>
      <c r="D6" s="2010"/>
      <c r="E6" s="2011"/>
      <c r="F6" s="5" t="s">
        <v>30</v>
      </c>
      <c r="G6" s="5" t="s">
        <v>31</v>
      </c>
      <c r="H6" s="111" t="s">
        <v>32</v>
      </c>
      <c r="I6" s="111" t="s">
        <v>19</v>
      </c>
      <c r="J6" s="5" t="s">
        <v>30</v>
      </c>
      <c r="K6" s="5" t="s">
        <v>31</v>
      </c>
      <c r="L6" s="111" t="s">
        <v>32</v>
      </c>
      <c r="M6" s="111" t="s">
        <v>19</v>
      </c>
    </row>
    <row r="7" spans="2:14" s="9" customFormat="1" ht="14.45" customHeight="1" thickBot="1">
      <c r="B7" s="2015" t="s">
        <v>304</v>
      </c>
      <c r="C7" s="2016"/>
      <c r="D7" s="2016"/>
      <c r="E7" s="2017"/>
      <c r="F7" s="1152">
        <v>27759.157999999999</v>
      </c>
      <c r="G7" s="1027">
        <v>9874.6679999999997</v>
      </c>
      <c r="H7" s="1151">
        <v>1241.412</v>
      </c>
      <c r="I7" s="893">
        <v>38875.237999999998</v>
      </c>
      <c r="J7" s="1156">
        <v>28099.951000000001</v>
      </c>
      <c r="K7" s="1157">
        <v>11453.991</v>
      </c>
      <c r="L7" s="1158">
        <v>1459.9960000000001</v>
      </c>
      <c r="M7" s="7">
        <v>41013.938000000002</v>
      </c>
      <c r="N7" s="8"/>
    </row>
    <row r="8" spans="2:14" ht="13.35" customHeight="1">
      <c r="B8" s="1949" t="s">
        <v>305</v>
      </c>
      <c r="C8" s="1950"/>
      <c r="D8" s="1950"/>
      <c r="E8" s="1951"/>
      <c r="F8" s="1150">
        <v>15261.319</v>
      </c>
      <c r="G8" s="10">
        <v>6055.55</v>
      </c>
      <c r="H8" s="11">
        <v>793.97</v>
      </c>
      <c r="I8" s="894">
        <v>22110.839</v>
      </c>
      <c r="J8" s="12">
        <v>15325.022999999999</v>
      </c>
      <c r="K8" s="13">
        <v>7166.1819999999998</v>
      </c>
      <c r="L8" s="14">
        <v>993.75400000000002</v>
      </c>
      <c r="M8" s="15">
        <v>23484.958999999999</v>
      </c>
      <c r="N8" s="8"/>
    </row>
    <row r="9" spans="2:14" ht="13.35" customHeight="1">
      <c r="B9" s="1940" t="s">
        <v>306</v>
      </c>
      <c r="C9" s="1941"/>
      <c r="D9" s="1941"/>
      <c r="E9" s="1942"/>
      <c r="F9" s="1149">
        <v>2478.0100000000002</v>
      </c>
      <c r="G9" s="16">
        <v>767.24</v>
      </c>
      <c r="H9" s="17">
        <v>84.221000000000004</v>
      </c>
      <c r="I9" s="895">
        <v>3329.471</v>
      </c>
      <c r="J9" s="18">
        <v>2709.6219999999998</v>
      </c>
      <c r="K9" s="19">
        <v>1067.8989999999999</v>
      </c>
      <c r="L9" s="20">
        <v>96.888000000000005</v>
      </c>
      <c r="M9" s="21">
        <v>3874.4090000000001</v>
      </c>
      <c r="N9" s="8"/>
    </row>
    <row r="10" spans="2:14" ht="13.35" customHeight="1">
      <c r="B10" s="1940" t="s">
        <v>147</v>
      </c>
      <c r="C10" s="1941"/>
      <c r="D10" s="1941"/>
      <c r="E10" s="1942"/>
      <c r="F10" s="1149">
        <v>12.180999999999999</v>
      </c>
      <c r="G10" s="16">
        <v>0.69799999999999995</v>
      </c>
      <c r="H10" s="17">
        <v>0</v>
      </c>
      <c r="I10" s="895">
        <v>12.879</v>
      </c>
      <c r="J10" s="18">
        <v>14.218</v>
      </c>
      <c r="K10" s="19">
        <v>1.238</v>
      </c>
      <c r="L10" s="20">
        <v>6.4000000000000001E-2</v>
      </c>
      <c r="M10" s="21">
        <v>15.52</v>
      </c>
      <c r="N10" s="8"/>
    </row>
    <row r="11" spans="2:14" ht="13.35" customHeight="1" thickBot="1">
      <c r="B11" s="2001" t="s">
        <v>307</v>
      </c>
      <c r="C11" s="2002"/>
      <c r="D11" s="2002"/>
      <c r="E11" s="2003"/>
      <c r="F11" s="1148">
        <v>10007.647999999999</v>
      </c>
      <c r="G11" s="22">
        <v>3051.18</v>
      </c>
      <c r="H11" s="23">
        <v>363.221</v>
      </c>
      <c r="I11" s="896">
        <v>13422.049000000001</v>
      </c>
      <c r="J11" s="24">
        <v>10051.088</v>
      </c>
      <c r="K11" s="25">
        <v>3218.672</v>
      </c>
      <c r="L11" s="26">
        <v>369.29</v>
      </c>
      <c r="M11" s="27">
        <v>13639.05</v>
      </c>
      <c r="N11" s="8"/>
    </row>
    <row r="12" spans="2:14" ht="13.35" customHeight="1" thickBot="1">
      <c r="B12" s="1995" t="s">
        <v>308</v>
      </c>
      <c r="C12" s="1996"/>
      <c r="D12" s="1996"/>
      <c r="E12" s="1997"/>
      <c r="F12" s="28">
        <v>712.33</v>
      </c>
      <c r="G12" s="29">
        <v>118.122</v>
      </c>
      <c r="H12" s="30">
        <v>7.9390000000000001</v>
      </c>
      <c r="I12" s="897">
        <v>838.39099999999996</v>
      </c>
      <c r="J12" s="1156">
        <v>705.899</v>
      </c>
      <c r="K12" s="1157">
        <v>97.355999999999995</v>
      </c>
      <c r="L12" s="1158">
        <v>7.5549999999999997</v>
      </c>
      <c r="M12" s="7">
        <v>810.81</v>
      </c>
      <c r="N12" s="8"/>
    </row>
    <row r="13" spans="2:14" s="9" customFormat="1" ht="18.75" customHeight="1">
      <c r="B13" s="1949" t="s">
        <v>309</v>
      </c>
      <c r="C13" s="1950"/>
      <c r="D13" s="1950"/>
      <c r="E13" s="1951"/>
      <c r="F13" s="1150">
        <v>367.29599999999999</v>
      </c>
      <c r="G13" s="10">
        <v>13.138999999999999</v>
      </c>
      <c r="H13" s="11">
        <v>7.9390000000000001</v>
      </c>
      <c r="I13" s="894">
        <v>388.37400000000002</v>
      </c>
      <c r="J13" s="12">
        <v>357.726</v>
      </c>
      <c r="K13" s="13">
        <v>12.355</v>
      </c>
      <c r="L13" s="14">
        <v>7.5549999999999997</v>
      </c>
      <c r="M13" s="15">
        <v>377.63600000000002</v>
      </c>
      <c r="N13" s="8"/>
    </row>
    <row r="14" spans="2:14" ht="26.25" customHeight="1">
      <c r="B14" s="1940" t="s">
        <v>310</v>
      </c>
      <c r="C14" s="1941"/>
      <c r="D14" s="1941"/>
      <c r="E14" s="1942"/>
      <c r="F14" s="1149">
        <v>318.92</v>
      </c>
      <c r="G14" s="16">
        <v>0</v>
      </c>
      <c r="H14" s="17">
        <v>0</v>
      </c>
      <c r="I14" s="895">
        <v>318.92</v>
      </c>
      <c r="J14" s="18">
        <v>325.78800000000001</v>
      </c>
      <c r="K14" s="19">
        <v>0</v>
      </c>
      <c r="L14" s="20">
        <v>0</v>
      </c>
      <c r="M14" s="21">
        <v>325.78800000000001</v>
      </c>
      <c r="N14" s="8"/>
    </row>
    <row r="15" spans="2:14" ht="26.25" customHeight="1" thickBot="1">
      <c r="B15" s="1943" t="s">
        <v>311</v>
      </c>
      <c r="C15" s="1944"/>
      <c r="D15" s="1944"/>
      <c r="E15" s="1945"/>
      <c r="F15" s="1147">
        <v>26.114000000000001</v>
      </c>
      <c r="G15" s="31">
        <v>104.983</v>
      </c>
      <c r="H15" s="32">
        <v>0</v>
      </c>
      <c r="I15" s="898">
        <v>131.09700000000001</v>
      </c>
      <c r="J15" s="24">
        <v>22.385000000000002</v>
      </c>
      <c r="K15" s="25">
        <v>85.001000000000005</v>
      </c>
      <c r="L15" s="26">
        <v>0</v>
      </c>
      <c r="M15" s="27">
        <v>107.386</v>
      </c>
      <c r="N15" s="8"/>
    </row>
    <row r="16" spans="2:14" ht="29.45" customHeight="1" thickBot="1">
      <c r="B16" s="1919" t="s">
        <v>148</v>
      </c>
      <c r="C16" s="1920"/>
      <c r="D16" s="1920"/>
      <c r="E16" s="1921"/>
      <c r="F16" s="33">
        <v>0</v>
      </c>
      <c r="G16" s="34">
        <v>3.8330000000000002</v>
      </c>
      <c r="H16" s="30">
        <v>0</v>
      </c>
      <c r="I16" s="899">
        <v>3.8330000000000002</v>
      </c>
      <c r="J16" s="1156">
        <v>0</v>
      </c>
      <c r="K16" s="1157">
        <v>5.1589999999999998</v>
      </c>
      <c r="L16" s="1158">
        <v>0</v>
      </c>
      <c r="M16" s="7">
        <v>5.1589999999999998</v>
      </c>
      <c r="N16" s="8"/>
    </row>
    <row r="17" spans="2:14" s="9" customFormat="1" ht="14.45" customHeight="1" thickBot="1">
      <c r="B17" s="1998" t="s">
        <v>149</v>
      </c>
      <c r="C17" s="1999"/>
      <c r="D17" s="1999"/>
      <c r="E17" s="2000"/>
      <c r="F17" s="1146">
        <v>0</v>
      </c>
      <c r="G17" s="35">
        <v>3.8330000000000002</v>
      </c>
      <c r="H17" s="36">
        <v>0</v>
      </c>
      <c r="I17" s="900">
        <v>3.8330000000000002</v>
      </c>
      <c r="J17" s="37">
        <v>0</v>
      </c>
      <c r="K17" s="38">
        <v>5.1589999999999998</v>
      </c>
      <c r="L17" s="39">
        <v>0</v>
      </c>
      <c r="M17" s="40">
        <v>5.1589999999999998</v>
      </c>
      <c r="N17" s="8"/>
    </row>
    <row r="18" spans="2:14" ht="13.35" customHeight="1" thickBot="1">
      <c r="B18" s="1919" t="s">
        <v>312</v>
      </c>
      <c r="C18" s="1920"/>
      <c r="D18" s="1920"/>
      <c r="E18" s="1921"/>
      <c r="F18" s="1145">
        <v>0</v>
      </c>
      <c r="G18" s="1144">
        <v>0</v>
      </c>
      <c r="H18" s="1143">
        <v>0</v>
      </c>
      <c r="I18" s="1142">
        <v>0</v>
      </c>
      <c r="J18" s="1156">
        <v>0</v>
      </c>
      <c r="K18" s="1157">
        <v>0</v>
      </c>
      <c r="L18" s="1158">
        <v>0</v>
      </c>
      <c r="M18" s="7">
        <v>0</v>
      </c>
      <c r="N18" s="8"/>
    </row>
    <row r="19" spans="2:14" s="9" customFormat="1" ht="30" customHeight="1" thickBot="1">
      <c r="B19" s="1919" t="s">
        <v>313</v>
      </c>
      <c r="C19" s="1920"/>
      <c r="D19" s="1920"/>
      <c r="E19" s="1921"/>
      <c r="F19" s="1141">
        <v>0.34</v>
      </c>
      <c r="G19" s="1140">
        <v>0</v>
      </c>
      <c r="H19" s="1139">
        <v>0</v>
      </c>
      <c r="I19" s="1138">
        <v>0.34</v>
      </c>
      <c r="J19" s="1156">
        <v>0.34</v>
      </c>
      <c r="K19" s="1157">
        <v>0</v>
      </c>
      <c r="L19" s="1158">
        <v>0</v>
      </c>
      <c r="M19" s="7">
        <v>0.34</v>
      </c>
      <c r="N19" s="8"/>
    </row>
    <row r="20" spans="2:14" s="9" customFormat="1" ht="26.25" customHeight="1" thickBot="1">
      <c r="B20" s="1995" t="s">
        <v>314</v>
      </c>
      <c r="C20" s="1996"/>
      <c r="D20" s="1996"/>
      <c r="E20" s="1997"/>
      <c r="F20" s="1145">
        <v>893.37300000000005</v>
      </c>
      <c r="G20" s="1144">
        <v>7102.9139999999998</v>
      </c>
      <c r="H20" s="1143">
        <v>0</v>
      </c>
      <c r="I20" s="1142">
        <v>7996.2870000000003</v>
      </c>
      <c r="J20" s="1156">
        <v>3002.54</v>
      </c>
      <c r="K20" s="1157">
        <v>5534.74</v>
      </c>
      <c r="L20" s="1158">
        <v>0</v>
      </c>
      <c r="M20" s="7">
        <v>8537.2800000000007</v>
      </c>
      <c r="N20" s="8"/>
    </row>
    <row r="21" spans="2:14" s="9" customFormat="1" ht="13.35" customHeight="1">
      <c r="B21" s="1949" t="s">
        <v>315</v>
      </c>
      <c r="C21" s="1950"/>
      <c r="D21" s="1950"/>
      <c r="E21" s="1951"/>
      <c r="F21" s="1137">
        <v>890.10699999999997</v>
      </c>
      <c r="G21" s="41">
        <v>2760.45</v>
      </c>
      <c r="H21" s="42">
        <v>0</v>
      </c>
      <c r="I21" s="901">
        <v>3650.5569999999998</v>
      </c>
      <c r="J21" s="18">
        <v>2452.6410000000001</v>
      </c>
      <c r="K21" s="19">
        <v>2039.405</v>
      </c>
      <c r="L21" s="20">
        <v>0</v>
      </c>
      <c r="M21" s="21">
        <v>4492.0460000000003</v>
      </c>
      <c r="N21" s="8"/>
    </row>
    <row r="22" spans="2:14" ht="13.35" customHeight="1">
      <c r="B22" s="1940" t="s">
        <v>316</v>
      </c>
      <c r="C22" s="1941"/>
      <c r="D22" s="1941"/>
      <c r="E22" s="1942"/>
      <c r="F22" s="1136">
        <v>0</v>
      </c>
      <c r="G22" s="43">
        <v>4319.6490000000003</v>
      </c>
      <c r="H22" s="44">
        <v>0</v>
      </c>
      <c r="I22" s="902">
        <v>4319.6490000000003</v>
      </c>
      <c r="J22" s="18">
        <v>549.33500000000004</v>
      </c>
      <c r="K22" s="19">
        <v>3472.52</v>
      </c>
      <c r="L22" s="20">
        <v>0</v>
      </c>
      <c r="M22" s="21">
        <v>4021.855</v>
      </c>
      <c r="N22" s="8"/>
    </row>
    <row r="23" spans="2:14" ht="13.35" customHeight="1" thickBot="1">
      <c r="B23" s="1943" t="s">
        <v>317</v>
      </c>
      <c r="C23" s="1944"/>
      <c r="D23" s="1944"/>
      <c r="E23" s="1945"/>
      <c r="F23" s="1135">
        <v>3.266</v>
      </c>
      <c r="G23" s="1134">
        <v>22.815000000000001</v>
      </c>
      <c r="H23" s="45">
        <v>0</v>
      </c>
      <c r="I23" s="902">
        <v>26.081</v>
      </c>
      <c r="J23" s="18">
        <v>0.56399999999999995</v>
      </c>
      <c r="K23" s="19">
        <v>22.815000000000001</v>
      </c>
      <c r="L23" s="20">
        <v>0</v>
      </c>
      <c r="M23" s="21">
        <v>23.379000000000001</v>
      </c>
      <c r="N23" s="8"/>
    </row>
    <row r="24" spans="2:14" ht="13.35" customHeight="1" thickBot="1">
      <c r="B24" s="1922" t="s">
        <v>150</v>
      </c>
      <c r="C24" s="1923"/>
      <c r="D24" s="1923"/>
      <c r="E24" s="1924"/>
      <c r="F24" s="1145">
        <v>44702.678999999996</v>
      </c>
      <c r="G24" s="1133">
        <v>7640.64</v>
      </c>
      <c r="H24" s="1143">
        <v>3039.2260000000001</v>
      </c>
      <c r="I24" s="1142">
        <v>55382.544999999998</v>
      </c>
      <c r="J24" s="1156">
        <v>36692.184999999998</v>
      </c>
      <c r="K24" s="1157">
        <v>7594.7280000000001</v>
      </c>
      <c r="L24" s="1158">
        <v>2737.3870000000002</v>
      </c>
      <c r="M24" s="7">
        <v>47024.3</v>
      </c>
      <c r="N24" s="8"/>
    </row>
    <row r="25" spans="2:14" s="9" customFormat="1" ht="13.35" customHeight="1">
      <c r="B25" s="1949" t="s">
        <v>151</v>
      </c>
      <c r="C25" s="1950"/>
      <c r="D25" s="1950"/>
      <c r="E25" s="1951"/>
      <c r="F25" s="1137">
        <v>17780.901000000002</v>
      </c>
      <c r="G25" s="1132">
        <v>3567.8719999999998</v>
      </c>
      <c r="H25" s="42">
        <v>1409.3510000000001</v>
      </c>
      <c r="I25" s="901">
        <v>22758.124</v>
      </c>
      <c r="J25" s="18">
        <v>13490.406000000001</v>
      </c>
      <c r="K25" s="19">
        <v>3740.4180000000001</v>
      </c>
      <c r="L25" s="20">
        <v>1313.527</v>
      </c>
      <c r="M25" s="21">
        <v>18544.350999999999</v>
      </c>
      <c r="N25" s="8"/>
    </row>
    <row r="26" spans="2:14" ht="13.35" customHeight="1">
      <c r="B26" s="1940" t="s">
        <v>152</v>
      </c>
      <c r="C26" s="1941"/>
      <c r="D26" s="1941"/>
      <c r="E26" s="1942"/>
      <c r="F26" s="1136">
        <v>17545.331999999999</v>
      </c>
      <c r="G26" s="1134">
        <v>1562.3119999999999</v>
      </c>
      <c r="H26" s="44">
        <v>1148.759</v>
      </c>
      <c r="I26" s="902">
        <v>20256.402999999998</v>
      </c>
      <c r="J26" s="18">
        <v>14828.788</v>
      </c>
      <c r="K26" s="19">
        <v>1504.9970000000001</v>
      </c>
      <c r="L26" s="20">
        <v>943.745</v>
      </c>
      <c r="M26" s="21">
        <v>17277.53</v>
      </c>
      <c r="N26" s="8"/>
    </row>
    <row r="27" spans="2:14" ht="13.35" customHeight="1">
      <c r="B27" s="1940" t="s">
        <v>153</v>
      </c>
      <c r="C27" s="1941"/>
      <c r="D27" s="1941"/>
      <c r="E27" s="1942"/>
      <c r="F27" s="1136">
        <v>9172.32</v>
      </c>
      <c r="G27" s="1134">
        <v>1896.596</v>
      </c>
      <c r="H27" s="44">
        <v>363.57799999999997</v>
      </c>
      <c r="I27" s="902">
        <v>11432.494000000001</v>
      </c>
      <c r="J27" s="18">
        <v>8169.0879999999997</v>
      </c>
      <c r="K27" s="19">
        <v>1646.61</v>
      </c>
      <c r="L27" s="20">
        <v>362.53800000000001</v>
      </c>
      <c r="M27" s="21">
        <v>10178.236000000001</v>
      </c>
      <c r="N27" s="8"/>
    </row>
    <row r="28" spans="2:14" ht="13.35" customHeight="1">
      <c r="B28" s="1940" t="s">
        <v>318</v>
      </c>
      <c r="C28" s="1941"/>
      <c r="D28" s="1941"/>
      <c r="E28" s="1942"/>
      <c r="F28" s="1136">
        <v>0</v>
      </c>
      <c r="G28" s="1134">
        <v>404.47</v>
      </c>
      <c r="H28" s="44">
        <v>0</v>
      </c>
      <c r="I28" s="902">
        <v>404.47</v>
      </c>
      <c r="J28" s="18">
        <v>0</v>
      </c>
      <c r="K28" s="19">
        <v>467.12400000000002</v>
      </c>
      <c r="L28" s="20">
        <v>0</v>
      </c>
      <c r="M28" s="21">
        <v>467.12400000000002</v>
      </c>
      <c r="N28" s="8"/>
    </row>
    <row r="29" spans="2:14" ht="13.35" customHeight="1">
      <c r="B29" s="1940" t="s">
        <v>319</v>
      </c>
      <c r="C29" s="1941"/>
      <c r="D29" s="1941"/>
      <c r="E29" s="1942"/>
      <c r="F29" s="1131">
        <v>2.0779999999999998</v>
      </c>
      <c r="G29" s="1130">
        <v>2.0270000000000001</v>
      </c>
      <c r="H29" s="46">
        <v>35.472999999999999</v>
      </c>
      <c r="I29" s="903">
        <v>39.578000000000003</v>
      </c>
      <c r="J29" s="18">
        <v>1.845</v>
      </c>
      <c r="K29" s="19">
        <v>2.3359999999999999</v>
      </c>
      <c r="L29" s="20">
        <v>35.512</v>
      </c>
      <c r="M29" s="21">
        <v>39.692999999999998</v>
      </c>
      <c r="N29" s="8"/>
    </row>
    <row r="30" spans="2:14" ht="13.35" customHeight="1">
      <c r="B30" s="1940" t="s">
        <v>154</v>
      </c>
      <c r="C30" s="1941"/>
      <c r="D30" s="1941"/>
      <c r="E30" s="1942"/>
      <c r="F30" s="1136">
        <v>3.476</v>
      </c>
      <c r="G30" s="1134">
        <v>1.006</v>
      </c>
      <c r="H30" s="44">
        <v>24.58</v>
      </c>
      <c r="I30" s="902">
        <v>29.062000000000001</v>
      </c>
      <c r="J30" s="18">
        <v>0</v>
      </c>
      <c r="K30" s="19">
        <v>1.006</v>
      </c>
      <c r="L30" s="20">
        <v>24.58</v>
      </c>
      <c r="M30" s="21">
        <v>25.585999999999999</v>
      </c>
      <c r="N30" s="8"/>
    </row>
    <row r="31" spans="2:14" ht="13.35" customHeight="1">
      <c r="B31" s="1940" t="s">
        <v>155</v>
      </c>
      <c r="C31" s="1941"/>
      <c r="D31" s="1941"/>
      <c r="E31" s="1942"/>
      <c r="F31" s="1129">
        <v>195.86699999999999</v>
      </c>
      <c r="G31" s="1128">
        <v>206.13300000000001</v>
      </c>
      <c r="H31" s="47">
        <v>57.484999999999999</v>
      </c>
      <c r="I31" s="904">
        <v>459.48500000000001</v>
      </c>
      <c r="J31" s="18">
        <v>199.34299999999999</v>
      </c>
      <c r="K31" s="19">
        <v>232.01300000000001</v>
      </c>
      <c r="L31" s="20">
        <v>57.484999999999999</v>
      </c>
      <c r="M31" s="21">
        <v>488.84100000000001</v>
      </c>
      <c r="N31" s="8"/>
    </row>
    <row r="32" spans="2:14" ht="13.35" customHeight="1" thickBot="1">
      <c r="B32" s="1943" t="s">
        <v>156</v>
      </c>
      <c r="C32" s="1944"/>
      <c r="D32" s="1944"/>
      <c r="E32" s="1945"/>
      <c r="F32" s="1136">
        <v>2.7050000000000001</v>
      </c>
      <c r="G32" s="1134">
        <v>0.224</v>
      </c>
      <c r="H32" s="44">
        <v>0</v>
      </c>
      <c r="I32" s="902">
        <v>2.9289999999999998</v>
      </c>
      <c r="J32" s="18">
        <v>2.7149999999999999</v>
      </c>
      <c r="K32" s="19">
        <v>0.224</v>
      </c>
      <c r="L32" s="20">
        <v>0</v>
      </c>
      <c r="M32" s="21">
        <v>2.9390000000000001</v>
      </c>
      <c r="N32" s="8"/>
    </row>
    <row r="33" spans="2:14" s="9" customFormat="1" ht="13.35" customHeight="1" thickBot="1">
      <c r="B33" s="1922" t="s">
        <v>320</v>
      </c>
      <c r="C33" s="1923"/>
      <c r="D33" s="1923"/>
      <c r="E33" s="1924"/>
      <c r="F33" s="1145">
        <v>2300</v>
      </c>
      <c r="G33" s="1133">
        <v>5335</v>
      </c>
      <c r="H33" s="1143">
        <v>360</v>
      </c>
      <c r="I33" s="1143">
        <v>7995</v>
      </c>
      <c r="J33" s="1156">
        <v>1996.61</v>
      </c>
      <c r="K33" s="1157">
        <v>4382.6270000000004</v>
      </c>
      <c r="L33" s="1158">
        <v>0</v>
      </c>
      <c r="M33" s="7">
        <v>6379.2370000000001</v>
      </c>
      <c r="N33" s="8"/>
    </row>
    <row r="34" spans="2:14" ht="13.35" customHeight="1" thickBot="1">
      <c r="B34" s="1992" t="s">
        <v>157</v>
      </c>
      <c r="C34" s="1993"/>
      <c r="D34" s="1993"/>
      <c r="E34" s="1994"/>
      <c r="F34" s="1127">
        <v>2300</v>
      </c>
      <c r="G34" s="1126">
        <v>5335</v>
      </c>
      <c r="H34" s="48">
        <v>360</v>
      </c>
      <c r="I34" s="905">
        <v>7995</v>
      </c>
      <c r="J34" s="18">
        <v>1996.61</v>
      </c>
      <c r="K34" s="19">
        <v>4382.6270000000004</v>
      </c>
      <c r="L34" s="20">
        <v>0</v>
      </c>
      <c r="M34" s="21">
        <v>6379.2370000000001</v>
      </c>
      <c r="N34" s="8"/>
    </row>
    <row r="35" spans="2:14" s="9" customFormat="1" ht="13.35" customHeight="1" thickBot="1">
      <c r="B35" s="1919" t="s">
        <v>321</v>
      </c>
      <c r="C35" s="1920"/>
      <c r="D35" s="1920"/>
      <c r="E35" s="1921"/>
      <c r="F35" s="1145">
        <v>29329.780999999999</v>
      </c>
      <c r="G35" s="1133">
        <v>19809.88</v>
      </c>
      <c r="H35" s="1143">
        <v>946.16899999999998</v>
      </c>
      <c r="I35" s="1142">
        <v>50085.83</v>
      </c>
      <c r="J35" s="1156">
        <v>25334.666000000001</v>
      </c>
      <c r="K35" s="1157">
        <v>19166.027999999998</v>
      </c>
      <c r="L35" s="1158">
        <v>834.51099999999997</v>
      </c>
      <c r="M35" s="7">
        <v>45335.205000000002</v>
      </c>
      <c r="N35" s="8"/>
    </row>
    <row r="36" spans="2:14" s="52" customFormat="1" ht="13.35" customHeight="1">
      <c r="B36" s="1952" t="s">
        <v>322</v>
      </c>
      <c r="C36" s="1953"/>
      <c r="D36" s="1953"/>
      <c r="E36" s="1953"/>
      <c r="F36" s="1165">
        <v>1190.4829999999999</v>
      </c>
      <c r="G36" s="1166">
        <v>372.46100000000001</v>
      </c>
      <c r="H36" s="1169">
        <v>431.11599999999999</v>
      </c>
      <c r="I36" s="1179">
        <v>1994.06</v>
      </c>
      <c r="J36" s="1159">
        <v>1110.0550000000001</v>
      </c>
      <c r="K36" s="50">
        <v>574.31299999999999</v>
      </c>
      <c r="L36" s="51">
        <v>275.02300000000002</v>
      </c>
      <c r="M36" s="15">
        <v>1959.3910000000001</v>
      </c>
      <c r="N36" s="8"/>
    </row>
    <row r="37" spans="2:14" ht="13.35" customHeight="1">
      <c r="B37" s="1044"/>
      <c r="C37" s="1991" t="s">
        <v>322</v>
      </c>
      <c r="D37" s="1973"/>
      <c r="E37" s="1982"/>
      <c r="F37" s="1123">
        <v>1192.58</v>
      </c>
      <c r="G37" s="1122">
        <v>372.58499999999998</v>
      </c>
      <c r="H37" s="1170">
        <v>431.34500000000003</v>
      </c>
      <c r="I37" s="1180">
        <v>1996.51</v>
      </c>
      <c r="J37" s="1160">
        <v>1113.2919999999999</v>
      </c>
      <c r="K37" s="19">
        <v>574.36400000000003</v>
      </c>
      <c r="L37" s="20">
        <v>275.30700000000002</v>
      </c>
      <c r="M37" s="21">
        <v>1962.963</v>
      </c>
      <c r="N37" s="8"/>
    </row>
    <row r="38" spans="2:14" ht="13.35" customHeight="1">
      <c r="B38" s="1044"/>
      <c r="C38" s="1973" t="s">
        <v>158</v>
      </c>
      <c r="D38" s="1973" t="s">
        <v>3</v>
      </c>
      <c r="E38" s="1982"/>
      <c r="F38" s="1123">
        <v>-2.097</v>
      </c>
      <c r="G38" s="1120">
        <v>-0.124</v>
      </c>
      <c r="H38" s="1170">
        <v>-0.22900000000000001</v>
      </c>
      <c r="I38" s="1180">
        <v>-2.4500000000000002</v>
      </c>
      <c r="J38" s="1160">
        <v>-3.2370000000000001</v>
      </c>
      <c r="K38" s="19">
        <v>-5.0999999999999997E-2</v>
      </c>
      <c r="L38" s="20">
        <v>-0.28399999999999997</v>
      </c>
      <c r="M38" s="21">
        <v>-3.5720000000000001</v>
      </c>
      <c r="N38" s="8"/>
    </row>
    <row r="39" spans="2:14" ht="13.35" customHeight="1">
      <c r="B39" s="1940" t="s">
        <v>323</v>
      </c>
      <c r="C39" s="1941"/>
      <c r="D39" s="1941"/>
      <c r="E39" s="1941"/>
      <c r="F39" s="1123">
        <v>27674.699000000001</v>
      </c>
      <c r="G39" s="1120">
        <v>5925.9589999999998</v>
      </c>
      <c r="H39" s="1170">
        <v>491.71499999999997</v>
      </c>
      <c r="I39" s="1180">
        <v>34092.373</v>
      </c>
      <c r="J39" s="1160">
        <v>23219.218000000001</v>
      </c>
      <c r="K39" s="19">
        <v>4799.1360000000004</v>
      </c>
      <c r="L39" s="20">
        <v>549.58000000000004</v>
      </c>
      <c r="M39" s="21">
        <v>28567.934000000001</v>
      </c>
      <c r="N39" s="8"/>
    </row>
    <row r="40" spans="2:14" ht="13.35" customHeight="1">
      <c r="B40" s="1044"/>
      <c r="C40" s="1991" t="s">
        <v>323</v>
      </c>
      <c r="D40" s="1973"/>
      <c r="E40" s="1982"/>
      <c r="F40" s="1123">
        <v>27674.927</v>
      </c>
      <c r="G40" s="1120">
        <v>5928.7160000000003</v>
      </c>
      <c r="H40" s="1170">
        <v>492.03800000000001</v>
      </c>
      <c r="I40" s="1180">
        <v>34095.680999999997</v>
      </c>
      <c r="J40" s="1160">
        <v>23219.508999999998</v>
      </c>
      <c r="K40" s="19">
        <v>4802.5519999999997</v>
      </c>
      <c r="L40" s="20">
        <v>549.87699999999995</v>
      </c>
      <c r="M40" s="21">
        <v>28571.937999999998</v>
      </c>
      <c r="N40" s="8"/>
    </row>
    <row r="41" spans="2:14" ht="13.35" customHeight="1">
      <c r="B41" s="1044"/>
      <c r="C41" s="1973" t="s">
        <v>324</v>
      </c>
      <c r="D41" s="1973"/>
      <c r="E41" s="1982"/>
      <c r="F41" s="1123">
        <v>-0.22800000000000001</v>
      </c>
      <c r="G41" s="1120">
        <v>-2.7570000000000001</v>
      </c>
      <c r="H41" s="1170">
        <v>-0.32300000000000001</v>
      </c>
      <c r="I41" s="1180">
        <v>-3.3079999999999998</v>
      </c>
      <c r="J41" s="1160">
        <v>-0.29099999999999998</v>
      </c>
      <c r="K41" s="19">
        <v>-3.4159999999999999</v>
      </c>
      <c r="L41" s="20">
        <v>-0.29699999999999999</v>
      </c>
      <c r="M41" s="21">
        <v>-4.0039999999999996</v>
      </c>
      <c r="N41" s="8"/>
    </row>
    <row r="42" spans="2:14" s="56" customFormat="1" ht="13.35" customHeight="1">
      <c r="B42" s="1955" t="s">
        <v>325</v>
      </c>
      <c r="C42" s="1956"/>
      <c r="D42" s="1956"/>
      <c r="E42" s="1956"/>
      <c r="F42" s="1123">
        <v>248.80600000000001</v>
      </c>
      <c r="G42" s="1120">
        <v>139.511</v>
      </c>
      <c r="H42" s="1170">
        <v>0</v>
      </c>
      <c r="I42" s="1180">
        <v>388.31700000000001</v>
      </c>
      <c r="J42" s="1161">
        <v>254.059</v>
      </c>
      <c r="K42" s="54">
        <v>142.48599999999999</v>
      </c>
      <c r="L42" s="55">
        <v>0</v>
      </c>
      <c r="M42" s="21">
        <v>396.54500000000002</v>
      </c>
      <c r="N42" s="8"/>
    </row>
    <row r="43" spans="2:14" ht="13.35" customHeight="1">
      <c r="B43" s="1044"/>
      <c r="C43" s="1941" t="s">
        <v>325</v>
      </c>
      <c r="D43" s="1941"/>
      <c r="E43" s="1941"/>
      <c r="F43" s="1123">
        <v>249.72900000000001</v>
      </c>
      <c r="G43" s="1120">
        <v>139.53800000000001</v>
      </c>
      <c r="H43" s="1170">
        <v>0</v>
      </c>
      <c r="I43" s="1180">
        <v>389.267</v>
      </c>
      <c r="J43" s="1160">
        <v>255.001</v>
      </c>
      <c r="K43" s="19">
        <v>142.51400000000001</v>
      </c>
      <c r="L43" s="20">
        <v>0</v>
      </c>
      <c r="M43" s="21">
        <v>397.51499999999999</v>
      </c>
      <c r="N43" s="8"/>
    </row>
    <row r="44" spans="2:14" ht="13.35" customHeight="1">
      <c r="B44" s="1044"/>
      <c r="C44" s="1973" t="s">
        <v>326</v>
      </c>
      <c r="D44" s="1973" t="s">
        <v>3</v>
      </c>
      <c r="E44" s="1982"/>
      <c r="F44" s="1149">
        <v>-0.92300000000000004</v>
      </c>
      <c r="G44" s="16">
        <v>-2.7E-2</v>
      </c>
      <c r="H44" s="1171">
        <v>0</v>
      </c>
      <c r="I44" s="1181">
        <v>-0.95</v>
      </c>
      <c r="J44" s="1160">
        <v>-0.94199999999999995</v>
      </c>
      <c r="K44" s="19">
        <v>-2.8000000000000001E-2</v>
      </c>
      <c r="L44" s="20">
        <v>0</v>
      </c>
      <c r="M44" s="21">
        <v>-0.97</v>
      </c>
      <c r="N44" s="8"/>
    </row>
    <row r="45" spans="2:14" ht="15" customHeight="1">
      <c r="B45" s="1940" t="s">
        <v>327</v>
      </c>
      <c r="C45" s="1941"/>
      <c r="D45" s="1941"/>
      <c r="E45" s="1941"/>
      <c r="F45" s="1123">
        <v>50.456000000000003</v>
      </c>
      <c r="G45" s="1120">
        <v>13138.589</v>
      </c>
      <c r="H45" s="1170">
        <v>9.9139999999999997</v>
      </c>
      <c r="I45" s="1180">
        <v>13198.959000000001</v>
      </c>
      <c r="J45" s="1160">
        <v>650.53200000000004</v>
      </c>
      <c r="K45" s="19">
        <v>13426.764999999999</v>
      </c>
      <c r="L45" s="20">
        <v>1E-3</v>
      </c>
      <c r="M45" s="21">
        <v>14077.298000000001</v>
      </c>
      <c r="N45" s="8"/>
    </row>
    <row r="46" spans="2:14" ht="13.35" customHeight="1">
      <c r="B46" s="1044"/>
      <c r="C46" s="1941" t="s">
        <v>159</v>
      </c>
      <c r="D46" s="1941"/>
      <c r="E46" s="1941"/>
      <c r="F46" s="1123">
        <v>50.465000000000003</v>
      </c>
      <c r="G46" s="1120">
        <v>13139.972</v>
      </c>
      <c r="H46" s="1170">
        <v>10.013999999999999</v>
      </c>
      <c r="I46" s="1180">
        <v>13200.450999999999</v>
      </c>
      <c r="J46" s="1160">
        <v>650.53800000000001</v>
      </c>
      <c r="K46" s="19">
        <v>13426.905000000001</v>
      </c>
      <c r="L46" s="20">
        <v>1E-3</v>
      </c>
      <c r="M46" s="21">
        <v>14077.444</v>
      </c>
      <c r="N46" s="8"/>
    </row>
    <row r="47" spans="2:14" ht="13.35" customHeight="1">
      <c r="B47" s="1118"/>
      <c r="C47" s="1911" t="s">
        <v>160</v>
      </c>
      <c r="D47" s="1911" t="s">
        <v>3</v>
      </c>
      <c r="E47" s="1912"/>
      <c r="F47" s="1123">
        <v>-8.9999999999999993E-3</v>
      </c>
      <c r="G47" s="1120">
        <v>-1.383</v>
      </c>
      <c r="H47" s="1170">
        <v>-0.1</v>
      </c>
      <c r="I47" s="1180">
        <v>-1.492</v>
      </c>
      <c r="J47" s="1160">
        <v>-6.0000000000000001E-3</v>
      </c>
      <c r="K47" s="19">
        <v>-0.14000000000000001</v>
      </c>
      <c r="L47" s="20">
        <v>0</v>
      </c>
      <c r="M47" s="21">
        <v>-0.14599999999999999</v>
      </c>
      <c r="N47" s="8"/>
    </row>
    <row r="48" spans="2:14" ht="13.35" customHeight="1">
      <c r="B48" s="1940" t="s">
        <v>328</v>
      </c>
      <c r="C48" s="1941"/>
      <c r="D48" s="1941"/>
      <c r="E48" s="1941"/>
      <c r="F48" s="1123">
        <v>135.23699999999999</v>
      </c>
      <c r="G48" s="1120">
        <v>0</v>
      </c>
      <c r="H48" s="1170">
        <v>0</v>
      </c>
      <c r="I48" s="1180">
        <v>135.23699999999999</v>
      </c>
      <c r="J48" s="1160">
        <v>62.612000000000002</v>
      </c>
      <c r="K48" s="19">
        <v>0</v>
      </c>
      <c r="L48" s="20">
        <v>0</v>
      </c>
      <c r="M48" s="21">
        <v>62.612000000000002</v>
      </c>
      <c r="N48" s="8"/>
    </row>
    <row r="49" spans="2:14" ht="13.35" customHeight="1">
      <c r="B49" s="1044"/>
      <c r="C49" s="1941" t="s">
        <v>161</v>
      </c>
      <c r="D49" s="1941"/>
      <c r="E49" s="1941"/>
      <c r="F49" s="1123">
        <v>138.72999999999999</v>
      </c>
      <c r="G49" s="1120">
        <v>0</v>
      </c>
      <c r="H49" s="1170">
        <v>0</v>
      </c>
      <c r="I49" s="1180">
        <v>138.72999999999999</v>
      </c>
      <c r="J49" s="1160">
        <v>64.105000000000004</v>
      </c>
      <c r="K49" s="19">
        <v>0</v>
      </c>
      <c r="L49" s="20">
        <v>0</v>
      </c>
      <c r="M49" s="21">
        <v>64.105000000000004</v>
      </c>
      <c r="N49" s="8"/>
    </row>
    <row r="50" spans="2:14" ht="13.35" customHeight="1">
      <c r="B50" s="1044"/>
      <c r="C50" s="1973" t="s">
        <v>202</v>
      </c>
      <c r="D50" s="1973"/>
      <c r="E50" s="1982"/>
      <c r="F50" s="1123">
        <v>-0.441</v>
      </c>
      <c r="G50" s="1120">
        <v>0</v>
      </c>
      <c r="H50" s="1170">
        <v>0</v>
      </c>
      <c r="I50" s="1180">
        <v>-0.441</v>
      </c>
      <c r="J50" s="1160">
        <v>-0.19700000000000001</v>
      </c>
      <c r="K50" s="19">
        <v>0</v>
      </c>
      <c r="L50" s="20">
        <v>0</v>
      </c>
      <c r="M50" s="21">
        <v>-0.19700000000000001</v>
      </c>
      <c r="N50" s="8"/>
    </row>
    <row r="51" spans="2:14" ht="13.35" customHeight="1">
      <c r="B51" s="1119"/>
      <c r="C51" s="1973" t="s">
        <v>162</v>
      </c>
      <c r="D51" s="1973" t="s">
        <v>3</v>
      </c>
      <c r="E51" s="1982"/>
      <c r="F51" s="1123">
        <v>-3.052</v>
      </c>
      <c r="G51" s="1120">
        <v>0</v>
      </c>
      <c r="H51" s="1170">
        <v>0</v>
      </c>
      <c r="I51" s="1180">
        <v>-3.052</v>
      </c>
      <c r="J51" s="1160">
        <v>-1.296</v>
      </c>
      <c r="K51" s="19">
        <v>0</v>
      </c>
      <c r="L51" s="20">
        <v>0</v>
      </c>
      <c r="M51" s="21">
        <v>-1.296</v>
      </c>
      <c r="N51" s="8"/>
    </row>
    <row r="52" spans="2:14" s="2" customFormat="1" ht="13.35" customHeight="1">
      <c r="B52" s="1940" t="s">
        <v>329</v>
      </c>
      <c r="C52" s="1941"/>
      <c r="D52" s="1941"/>
      <c r="E52" s="1941"/>
      <c r="F52" s="1123">
        <v>3.4460000000000002</v>
      </c>
      <c r="G52" s="1120">
        <v>0</v>
      </c>
      <c r="H52" s="1170">
        <v>0</v>
      </c>
      <c r="I52" s="1180">
        <v>3.4460000000000002</v>
      </c>
      <c r="J52" s="1160">
        <v>3.64</v>
      </c>
      <c r="K52" s="19">
        <v>0</v>
      </c>
      <c r="L52" s="20">
        <v>0</v>
      </c>
      <c r="M52" s="21">
        <v>3.64</v>
      </c>
      <c r="N52" s="8"/>
    </row>
    <row r="53" spans="2:14" s="2" customFormat="1" ht="13.35" customHeight="1">
      <c r="B53" s="1044"/>
      <c r="C53" s="1941" t="s">
        <v>206</v>
      </c>
      <c r="D53" s="1941"/>
      <c r="E53" s="1941"/>
      <c r="F53" s="1123">
        <v>3.4580000000000002</v>
      </c>
      <c r="G53" s="1120">
        <v>0</v>
      </c>
      <c r="H53" s="1170">
        <v>0</v>
      </c>
      <c r="I53" s="1180">
        <v>3.4580000000000002</v>
      </c>
      <c r="J53" s="1160">
        <v>3.6520000000000001</v>
      </c>
      <c r="K53" s="19">
        <v>0</v>
      </c>
      <c r="L53" s="20">
        <v>0</v>
      </c>
      <c r="M53" s="21">
        <v>3.6520000000000001</v>
      </c>
      <c r="N53" s="8"/>
    </row>
    <row r="54" spans="2:14" s="2" customFormat="1" ht="13.35" customHeight="1">
      <c r="B54" s="1118"/>
      <c r="C54" s="1973" t="s">
        <v>232</v>
      </c>
      <c r="D54" s="1973"/>
      <c r="E54" s="1982"/>
      <c r="F54" s="1123">
        <v>-6.0000000000000001E-3</v>
      </c>
      <c r="G54" s="1120">
        <v>0</v>
      </c>
      <c r="H54" s="1170">
        <v>0</v>
      </c>
      <c r="I54" s="1180">
        <v>-6.0000000000000001E-3</v>
      </c>
      <c r="J54" s="1160">
        <v>-8.0000000000000002E-3</v>
      </c>
      <c r="K54" s="19">
        <v>0</v>
      </c>
      <c r="L54" s="20">
        <v>0</v>
      </c>
      <c r="M54" s="21">
        <v>-8.0000000000000002E-3</v>
      </c>
      <c r="N54" s="8"/>
    </row>
    <row r="55" spans="2:14" s="2" customFormat="1" ht="13.35" customHeight="1">
      <c r="B55" s="1118"/>
      <c r="C55" s="1973" t="s">
        <v>207</v>
      </c>
      <c r="D55" s="1973" t="s">
        <v>3</v>
      </c>
      <c r="E55" s="1982"/>
      <c r="F55" s="1123">
        <v>-6.0000000000000001E-3</v>
      </c>
      <c r="G55" s="1120">
        <v>0</v>
      </c>
      <c r="H55" s="1170">
        <v>0</v>
      </c>
      <c r="I55" s="1180">
        <v>-6.0000000000000001E-3</v>
      </c>
      <c r="J55" s="1160">
        <v>-4.0000000000000001E-3</v>
      </c>
      <c r="K55" s="19">
        <v>0</v>
      </c>
      <c r="L55" s="20">
        <v>0</v>
      </c>
      <c r="M55" s="21">
        <v>-4.0000000000000001E-3</v>
      </c>
      <c r="N55" s="8"/>
    </row>
    <row r="56" spans="2:14" s="2" customFormat="1" ht="13.35" customHeight="1">
      <c r="B56" s="1940" t="s">
        <v>330</v>
      </c>
      <c r="C56" s="1941"/>
      <c r="D56" s="1941"/>
      <c r="E56" s="1941"/>
      <c r="F56" s="1123">
        <v>0.01</v>
      </c>
      <c r="G56" s="1120">
        <v>0</v>
      </c>
      <c r="H56" s="1170">
        <v>0</v>
      </c>
      <c r="I56" s="1180">
        <v>0.01</v>
      </c>
      <c r="J56" s="1160">
        <v>4.0000000000000001E-3</v>
      </c>
      <c r="K56" s="19">
        <v>0</v>
      </c>
      <c r="L56" s="20">
        <v>0</v>
      </c>
      <c r="M56" s="21">
        <v>4.0000000000000001E-3</v>
      </c>
      <c r="N56" s="8"/>
    </row>
    <row r="57" spans="2:14" s="2" customFormat="1" ht="13.35" customHeight="1">
      <c r="B57" s="1044"/>
      <c r="C57" s="1941" t="s">
        <v>330</v>
      </c>
      <c r="D57" s="1941"/>
      <c r="E57" s="1941"/>
      <c r="F57" s="1123">
        <v>0.01</v>
      </c>
      <c r="G57" s="1120">
        <v>0</v>
      </c>
      <c r="H57" s="1170">
        <v>0</v>
      </c>
      <c r="I57" s="1180">
        <v>0.01</v>
      </c>
      <c r="J57" s="1160">
        <v>4.0000000000000001E-3</v>
      </c>
      <c r="K57" s="19">
        <v>0</v>
      </c>
      <c r="L57" s="20">
        <v>0</v>
      </c>
      <c r="M57" s="21">
        <v>4.0000000000000001E-3</v>
      </c>
      <c r="N57" s="8"/>
    </row>
    <row r="58" spans="2:14" s="2" customFormat="1" ht="13.35" customHeight="1">
      <c r="B58" s="1940" t="s">
        <v>331</v>
      </c>
      <c r="C58" s="1941"/>
      <c r="D58" s="1941"/>
      <c r="E58" s="1941"/>
      <c r="F58" s="1123">
        <v>12.141</v>
      </c>
      <c r="G58" s="1120">
        <v>230.81</v>
      </c>
      <c r="H58" s="1170">
        <v>13.423999999999999</v>
      </c>
      <c r="I58" s="1180">
        <v>256.375</v>
      </c>
      <c r="J58" s="1160">
        <v>20.466999999999999</v>
      </c>
      <c r="K58" s="19">
        <v>221.35400000000001</v>
      </c>
      <c r="L58" s="20">
        <v>9.907</v>
      </c>
      <c r="M58" s="21">
        <v>251.72800000000001</v>
      </c>
      <c r="N58" s="8"/>
    </row>
    <row r="59" spans="2:14" s="2" customFormat="1" ht="13.35" customHeight="1">
      <c r="B59" s="1044"/>
      <c r="C59" s="1941" t="s">
        <v>163</v>
      </c>
      <c r="D59" s="1941"/>
      <c r="E59" s="1941"/>
      <c r="F59" s="1123">
        <v>13.237</v>
      </c>
      <c r="G59" s="1120">
        <v>236.85599999999999</v>
      </c>
      <c r="H59" s="1170">
        <v>13.87</v>
      </c>
      <c r="I59" s="1180">
        <v>263.96300000000002</v>
      </c>
      <c r="J59" s="1160">
        <v>22.035</v>
      </c>
      <c r="K59" s="19">
        <v>225.46299999999999</v>
      </c>
      <c r="L59" s="20">
        <v>10.515000000000001</v>
      </c>
      <c r="M59" s="21">
        <v>258.01299999999998</v>
      </c>
      <c r="N59" s="8"/>
    </row>
    <row r="60" spans="2:14" s="2" customFormat="1" ht="13.35" customHeight="1">
      <c r="B60" s="1044"/>
      <c r="C60" s="1973" t="s">
        <v>164</v>
      </c>
      <c r="D60" s="1973"/>
      <c r="E60" s="1982"/>
      <c r="F60" s="1117">
        <v>-2.8000000000000001E-2</v>
      </c>
      <c r="G60" s="58">
        <v>-1.4059999999999999</v>
      </c>
      <c r="H60" s="1172">
        <v>-5.8999999999999997E-2</v>
      </c>
      <c r="I60" s="1182">
        <v>-1.4930000000000001</v>
      </c>
      <c r="J60" s="1160">
        <v>-2.8000000000000001E-2</v>
      </c>
      <c r="K60" s="19">
        <v>-1.369</v>
      </c>
      <c r="L60" s="20">
        <v>-4.3999999999999997E-2</v>
      </c>
      <c r="M60" s="21">
        <v>-1.4410000000000001</v>
      </c>
      <c r="N60" s="8"/>
    </row>
    <row r="61" spans="2:14" s="2" customFormat="1" ht="13.35" customHeight="1">
      <c r="B61" s="1044"/>
      <c r="C61" s="1973" t="s">
        <v>165</v>
      </c>
      <c r="D61" s="1973" t="s">
        <v>3</v>
      </c>
      <c r="E61" s="1982"/>
      <c r="F61" s="1123">
        <v>-1.0680000000000001</v>
      </c>
      <c r="G61" s="1120">
        <v>-4.6399999999999997</v>
      </c>
      <c r="H61" s="1170">
        <v>-0.38700000000000001</v>
      </c>
      <c r="I61" s="1180">
        <v>-6.0949999999999998</v>
      </c>
      <c r="J61" s="1160">
        <v>-1.54</v>
      </c>
      <c r="K61" s="19">
        <v>-2.74</v>
      </c>
      <c r="L61" s="20">
        <v>-0.56399999999999995</v>
      </c>
      <c r="M61" s="21">
        <v>-4.8440000000000003</v>
      </c>
      <c r="N61" s="8"/>
    </row>
    <row r="62" spans="2:14" ht="13.35" customHeight="1">
      <c r="B62" s="1940" t="s">
        <v>332</v>
      </c>
      <c r="C62" s="1941"/>
      <c r="D62" s="1941"/>
      <c r="E62" s="1941"/>
      <c r="F62" s="1123">
        <v>2.2730000000000001</v>
      </c>
      <c r="G62" s="1120">
        <v>2.5489999999999999</v>
      </c>
      <c r="H62" s="1170">
        <v>0</v>
      </c>
      <c r="I62" s="1180">
        <v>4.8220000000000001</v>
      </c>
      <c r="J62" s="1160">
        <v>3.0920000000000001</v>
      </c>
      <c r="K62" s="19">
        <v>0</v>
      </c>
      <c r="L62" s="20">
        <v>0</v>
      </c>
      <c r="M62" s="21">
        <v>3.0920000000000001</v>
      </c>
      <c r="N62" s="8"/>
    </row>
    <row r="63" spans="2:14" ht="24.75" customHeight="1">
      <c r="B63" s="1044"/>
      <c r="C63" s="1941" t="s">
        <v>166</v>
      </c>
      <c r="D63" s="1941"/>
      <c r="E63" s="1941"/>
      <c r="F63" s="1123">
        <v>3.1659999999999999</v>
      </c>
      <c r="G63" s="1120">
        <v>2.6019999999999999</v>
      </c>
      <c r="H63" s="1170">
        <v>0</v>
      </c>
      <c r="I63" s="1180">
        <v>5.7679999999999998</v>
      </c>
      <c r="J63" s="1160">
        <v>4.8639999999999999</v>
      </c>
      <c r="K63" s="19">
        <v>0</v>
      </c>
      <c r="L63" s="20">
        <v>0</v>
      </c>
      <c r="M63" s="21">
        <v>4.8639999999999999</v>
      </c>
      <c r="N63" s="8"/>
    </row>
    <row r="64" spans="2:14" s="9" customFormat="1" ht="24.75" customHeight="1">
      <c r="B64" s="1044"/>
      <c r="C64" s="1973" t="s">
        <v>203</v>
      </c>
      <c r="D64" s="1973"/>
      <c r="E64" s="1982"/>
      <c r="F64" s="1149">
        <v>-0.02</v>
      </c>
      <c r="G64" s="16">
        <v>0</v>
      </c>
      <c r="H64" s="1171">
        <v>0</v>
      </c>
      <c r="I64" s="1181">
        <v>-0.02</v>
      </c>
      <c r="J64" s="1160">
        <v>-3.2000000000000001E-2</v>
      </c>
      <c r="K64" s="19">
        <v>0</v>
      </c>
      <c r="L64" s="20">
        <v>0</v>
      </c>
      <c r="M64" s="21">
        <v>-3.2000000000000001E-2</v>
      </c>
      <c r="N64" s="8"/>
    </row>
    <row r="65" spans="2:14" s="65" customFormat="1" ht="22.5" customHeight="1">
      <c r="B65" s="1048"/>
      <c r="C65" s="1977" t="s">
        <v>167</v>
      </c>
      <c r="D65" s="1977" t="s">
        <v>3</v>
      </c>
      <c r="E65" s="1978"/>
      <c r="F65" s="188">
        <v>-0.873</v>
      </c>
      <c r="G65" s="218">
        <v>-5.2999999999999999E-2</v>
      </c>
      <c r="H65" s="1173">
        <v>0</v>
      </c>
      <c r="I65" s="1183">
        <v>-0.92600000000000005</v>
      </c>
      <c r="J65" s="1162">
        <v>-1.74</v>
      </c>
      <c r="K65" s="76">
        <v>0</v>
      </c>
      <c r="L65" s="77">
        <v>0</v>
      </c>
      <c r="M65" s="27">
        <v>-1.74</v>
      </c>
      <c r="N65" s="8"/>
    </row>
    <row r="66" spans="2:14" s="57" customFormat="1" ht="13.35" customHeight="1">
      <c r="B66" s="1990" t="s">
        <v>333</v>
      </c>
      <c r="C66" s="1975"/>
      <c r="D66" s="1975"/>
      <c r="E66" s="1972"/>
      <c r="F66" s="1131">
        <v>1.238</v>
      </c>
      <c r="G66" s="63">
        <v>0</v>
      </c>
      <c r="H66" s="1174">
        <v>0</v>
      </c>
      <c r="I66" s="1184">
        <v>1.238</v>
      </c>
      <c r="J66" s="1160">
        <v>0.40899999999999997</v>
      </c>
      <c r="K66" s="19">
        <v>0</v>
      </c>
      <c r="L66" s="19">
        <v>0</v>
      </c>
      <c r="M66" s="1153">
        <v>0.40899999999999997</v>
      </c>
      <c r="N66" s="8"/>
    </row>
    <row r="67" spans="2:14" ht="13.35" customHeight="1">
      <c r="B67" s="1108"/>
      <c r="C67" s="1985" t="s">
        <v>168</v>
      </c>
      <c r="D67" s="1985"/>
      <c r="E67" s="1985"/>
      <c r="F67" s="1155">
        <v>1.25</v>
      </c>
      <c r="G67" s="1154">
        <v>0</v>
      </c>
      <c r="H67" s="1175">
        <v>0</v>
      </c>
      <c r="I67" s="1185">
        <v>1.25</v>
      </c>
      <c r="J67" s="1163">
        <v>0.41399999999999998</v>
      </c>
      <c r="K67" s="13">
        <v>0</v>
      </c>
      <c r="L67" s="14">
        <v>0</v>
      </c>
      <c r="M67" s="15">
        <v>0.41399999999999998</v>
      </c>
      <c r="N67" s="8"/>
    </row>
    <row r="68" spans="2:14" ht="13.35" customHeight="1">
      <c r="B68" s="1115"/>
      <c r="C68" s="1986" t="s">
        <v>210</v>
      </c>
      <c r="D68" s="1986" t="s">
        <v>3</v>
      </c>
      <c r="E68" s="1987"/>
      <c r="F68" s="1116">
        <v>-1.2E-2</v>
      </c>
      <c r="G68" s="64">
        <v>0</v>
      </c>
      <c r="H68" s="1176">
        <v>0</v>
      </c>
      <c r="I68" s="1184">
        <v>-1.2E-2</v>
      </c>
      <c r="J68" s="1160">
        <v>-5.0000000000000001E-3</v>
      </c>
      <c r="K68" s="19">
        <v>0</v>
      </c>
      <c r="L68" s="20">
        <v>0</v>
      </c>
      <c r="M68" s="21">
        <v>-5.0000000000000001E-3</v>
      </c>
      <c r="N68" s="8"/>
    </row>
    <row r="69" spans="2:14" ht="13.35" customHeight="1">
      <c r="B69" s="1988" t="s">
        <v>233</v>
      </c>
      <c r="C69" s="1989"/>
      <c r="D69" s="1989"/>
      <c r="E69" s="1989"/>
      <c r="F69" s="1116">
        <v>0</v>
      </c>
      <c r="G69" s="64">
        <v>1E-3</v>
      </c>
      <c r="H69" s="1176">
        <v>0</v>
      </c>
      <c r="I69" s="1184">
        <v>1E-3</v>
      </c>
      <c r="J69" s="1160">
        <v>0</v>
      </c>
      <c r="K69" s="19">
        <v>1.4E-2</v>
      </c>
      <c r="L69" s="20">
        <v>0</v>
      </c>
      <c r="M69" s="21">
        <v>1.4E-2</v>
      </c>
      <c r="N69" s="8"/>
    </row>
    <row r="70" spans="2:14" ht="13.35" customHeight="1">
      <c r="B70" s="1114"/>
      <c r="C70" s="1989" t="s">
        <v>233</v>
      </c>
      <c r="D70" s="1989"/>
      <c r="E70" s="1989"/>
      <c r="F70" s="1116">
        <v>0</v>
      </c>
      <c r="G70" s="64">
        <v>1E-3</v>
      </c>
      <c r="H70" s="1176">
        <v>0</v>
      </c>
      <c r="I70" s="1184">
        <v>1E-3</v>
      </c>
      <c r="J70" s="1160">
        <v>0</v>
      </c>
      <c r="K70" s="19">
        <v>1.4E-2</v>
      </c>
      <c r="L70" s="20">
        <v>0</v>
      </c>
      <c r="M70" s="21">
        <v>1.4E-2</v>
      </c>
      <c r="N70" s="8"/>
    </row>
    <row r="71" spans="2:14" ht="13.35" customHeight="1">
      <c r="B71" s="1955" t="s">
        <v>334</v>
      </c>
      <c r="C71" s="1956"/>
      <c r="D71" s="1956"/>
      <c r="E71" s="1956"/>
      <c r="F71" s="1113">
        <v>10.992000000000001</v>
      </c>
      <c r="G71" s="1112">
        <v>0</v>
      </c>
      <c r="H71" s="1177">
        <v>0</v>
      </c>
      <c r="I71" s="1186">
        <v>10.992000000000001</v>
      </c>
      <c r="J71" s="1160">
        <v>10.577999999999999</v>
      </c>
      <c r="K71" s="19">
        <v>1.96</v>
      </c>
      <c r="L71" s="20">
        <v>0</v>
      </c>
      <c r="M71" s="21">
        <v>12.538</v>
      </c>
      <c r="N71" s="8"/>
    </row>
    <row r="72" spans="2:14" ht="13.35" customHeight="1">
      <c r="B72" s="1044"/>
      <c r="C72" s="1956" t="s">
        <v>335</v>
      </c>
      <c r="D72" s="1956"/>
      <c r="E72" s="1956"/>
      <c r="F72" s="1113">
        <v>61.189</v>
      </c>
      <c r="G72" s="1112">
        <v>31.309000000000001</v>
      </c>
      <c r="H72" s="1177">
        <v>0.9</v>
      </c>
      <c r="I72" s="1186">
        <v>93.397999999999996</v>
      </c>
      <c r="J72" s="1160">
        <v>35.301000000000002</v>
      </c>
      <c r="K72" s="19">
        <v>2.8069999999999999</v>
      </c>
      <c r="L72" s="20">
        <v>0</v>
      </c>
      <c r="M72" s="21">
        <v>38.107999999999997</v>
      </c>
      <c r="N72" s="8"/>
    </row>
    <row r="73" spans="2:14" ht="29.25" customHeight="1" thickBot="1">
      <c r="B73" s="1110"/>
      <c r="C73" s="1977" t="s">
        <v>336</v>
      </c>
      <c r="D73" s="1977" t="s">
        <v>3</v>
      </c>
      <c r="E73" s="1978"/>
      <c r="F73" s="1167">
        <v>-50.197000000000003</v>
      </c>
      <c r="G73" s="1168">
        <v>-31.309000000000001</v>
      </c>
      <c r="H73" s="1178">
        <v>-0.9</v>
      </c>
      <c r="I73" s="1187">
        <v>-82.406000000000006</v>
      </c>
      <c r="J73" s="1164">
        <v>-24.722999999999999</v>
      </c>
      <c r="K73" s="25">
        <v>-0.84699999999999998</v>
      </c>
      <c r="L73" s="26">
        <v>0</v>
      </c>
      <c r="M73" s="27">
        <v>-25.57</v>
      </c>
      <c r="N73" s="8"/>
    </row>
    <row r="74" spans="2:14" ht="13.35" customHeight="1" thickBot="1">
      <c r="B74" s="1979" t="s">
        <v>337</v>
      </c>
      <c r="C74" s="1980"/>
      <c r="D74" s="1980"/>
      <c r="E74" s="1981"/>
      <c r="F74" s="1145">
        <v>166573.33799999999</v>
      </c>
      <c r="G74" s="1144">
        <v>68885.838000000003</v>
      </c>
      <c r="H74" s="1143">
        <v>8358.0049999999992</v>
      </c>
      <c r="I74" s="1142">
        <v>243817.18100000001</v>
      </c>
      <c r="J74" s="1156">
        <v>169871.87599999999</v>
      </c>
      <c r="K74" s="1157">
        <v>71321.971000000005</v>
      </c>
      <c r="L74" s="1158">
        <v>8213.3320000000003</v>
      </c>
      <c r="M74" s="7">
        <v>249407.179</v>
      </c>
      <c r="N74" s="8"/>
    </row>
    <row r="75" spans="2:14" ht="13.35" customHeight="1">
      <c r="B75" s="1940" t="s">
        <v>338</v>
      </c>
      <c r="C75" s="1941"/>
      <c r="D75" s="1941"/>
      <c r="E75" s="1942"/>
      <c r="F75" s="1125">
        <v>81004.792000000001</v>
      </c>
      <c r="G75" s="1109">
        <v>39258.315999999999</v>
      </c>
      <c r="H75" s="1124">
        <v>4028.953</v>
      </c>
      <c r="I75" s="1076">
        <v>124292.061</v>
      </c>
      <c r="J75" s="49">
        <v>81169.021999999997</v>
      </c>
      <c r="K75" s="50">
        <v>40540.997000000003</v>
      </c>
      <c r="L75" s="51">
        <v>3825.7660000000001</v>
      </c>
      <c r="M75" s="15">
        <v>125535.785</v>
      </c>
      <c r="N75" s="8"/>
    </row>
    <row r="76" spans="2:14" ht="13.35" customHeight="1">
      <c r="B76" s="1108"/>
      <c r="C76" s="1982" t="s">
        <v>338</v>
      </c>
      <c r="D76" s="1983"/>
      <c r="E76" s="1984"/>
      <c r="F76" s="1107">
        <v>85944.861999999994</v>
      </c>
      <c r="G76" s="1106">
        <v>39937.288999999997</v>
      </c>
      <c r="H76" s="1105">
        <v>4117.3900000000003</v>
      </c>
      <c r="I76" s="1073">
        <v>129999.541</v>
      </c>
      <c r="J76" s="18">
        <v>85664.692999999999</v>
      </c>
      <c r="K76" s="19">
        <v>41314.038999999997</v>
      </c>
      <c r="L76" s="20">
        <v>3888.6509999999998</v>
      </c>
      <c r="M76" s="15">
        <v>130867.383</v>
      </c>
      <c r="N76" s="8"/>
    </row>
    <row r="77" spans="2:14" ht="13.35" customHeight="1">
      <c r="B77" s="1044"/>
      <c r="C77" s="1973" t="s">
        <v>339</v>
      </c>
      <c r="D77" s="1973"/>
      <c r="E77" s="1974"/>
      <c r="F77" s="1123">
        <v>-191.18100000000001</v>
      </c>
      <c r="G77" s="1120">
        <v>-90.134</v>
      </c>
      <c r="H77" s="1121">
        <v>-17.518999999999998</v>
      </c>
      <c r="I77" s="1075">
        <v>-298.834</v>
      </c>
      <c r="J77" s="18">
        <v>-190.24799999999999</v>
      </c>
      <c r="K77" s="19">
        <v>-95.701999999999998</v>
      </c>
      <c r="L77" s="20">
        <v>-15.428000000000001</v>
      </c>
      <c r="M77" s="21">
        <v>-301.37799999999999</v>
      </c>
      <c r="N77" s="8"/>
    </row>
    <row r="78" spans="2:14" ht="13.35" customHeight="1">
      <c r="B78" s="1044"/>
      <c r="C78" s="1973" t="s">
        <v>340</v>
      </c>
      <c r="D78" s="1973" t="s">
        <v>3</v>
      </c>
      <c r="E78" s="1974"/>
      <c r="F78" s="1123">
        <v>-4748.8890000000001</v>
      </c>
      <c r="G78" s="1120">
        <v>-588.83900000000006</v>
      </c>
      <c r="H78" s="1121">
        <v>-70.918000000000006</v>
      </c>
      <c r="I78" s="1075">
        <v>-5408.6459999999997</v>
      </c>
      <c r="J78" s="18">
        <v>-4305.4229999999998</v>
      </c>
      <c r="K78" s="19">
        <v>-677.34</v>
      </c>
      <c r="L78" s="20">
        <v>-47.457000000000001</v>
      </c>
      <c r="M78" s="21">
        <v>-5030.22</v>
      </c>
      <c r="N78" s="8"/>
    </row>
    <row r="79" spans="2:14" ht="13.35" customHeight="1">
      <c r="B79" s="1940" t="s">
        <v>341</v>
      </c>
      <c r="C79" s="1941"/>
      <c r="D79" s="1941"/>
      <c r="E79" s="1942"/>
      <c r="F79" s="1123">
        <v>1971.9459999999999</v>
      </c>
      <c r="G79" s="1120">
        <v>226.61500000000001</v>
      </c>
      <c r="H79" s="1121">
        <v>0</v>
      </c>
      <c r="I79" s="1075">
        <v>2198.5610000000001</v>
      </c>
      <c r="J79" s="18">
        <v>1946.614</v>
      </c>
      <c r="K79" s="19">
        <v>240.274</v>
      </c>
      <c r="L79" s="20">
        <v>0</v>
      </c>
      <c r="M79" s="21">
        <v>2186.8879999999999</v>
      </c>
      <c r="N79" s="8"/>
    </row>
    <row r="80" spans="2:14" ht="13.35" customHeight="1">
      <c r="B80" s="1044"/>
      <c r="C80" s="1973" t="s">
        <v>341</v>
      </c>
      <c r="D80" s="1973"/>
      <c r="E80" s="1974"/>
      <c r="F80" s="1123">
        <v>1981.6510000000001</v>
      </c>
      <c r="G80" s="1120">
        <v>239.21299999999999</v>
      </c>
      <c r="H80" s="1121">
        <v>0</v>
      </c>
      <c r="I80" s="1075">
        <v>2220.864</v>
      </c>
      <c r="J80" s="18">
        <v>1955.789</v>
      </c>
      <c r="K80" s="19">
        <v>252.40100000000001</v>
      </c>
      <c r="L80" s="20">
        <v>0</v>
      </c>
      <c r="M80" s="21">
        <v>2208.19</v>
      </c>
      <c r="N80" s="8"/>
    </row>
    <row r="81" spans="2:14" ht="13.35" customHeight="1">
      <c r="B81" s="1044"/>
      <c r="C81" s="1973" t="s">
        <v>342</v>
      </c>
      <c r="D81" s="1973"/>
      <c r="E81" s="1974"/>
      <c r="F81" s="1123">
        <v>-3.8650000000000002</v>
      </c>
      <c r="G81" s="1120">
        <v>-4.2249999999999996</v>
      </c>
      <c r="H81" s="1121">
        <v>0</v>
      </c>
      <c r="I81" s="1075">
        <v>-8.09</v>
      </c>
      <c r="J81" s="18">
        <v>-3.5739999999999998</v>
      </c>
      <c r="K81" s="19">
        <v>-3.8149999999999999</v>
      </c>
      <c r="L81" s="20">
        <v>0</v>
      </c>
      <c r="M81" s="21">
        <v>-7.3890000000000002</v>
      </c>
      <c r="N81" s="8"/>
    </row>
    <row r="82" spans="2:14" ht="13.35" customHeight="1">
      <c r="B82" s="1044"/>
      <c r="C82" s="1973" t="s">
        <v>343</v>
      </c>
      <c r="D82" s="1973" t="s">
        <v>3</v>
      </c>
      <c r="E82" s="1974"/>
      <c r="F82" s="1149">
        <v>-5.84</v>
      </c>
      <c r="G82" s="16">
        <v>-8.3729999999999993</v>
      </c>
      <c r="H82" s="17">
        <v>0</v>
      </c>
      <c r="I82" s="895">
        <v>-14.212999999999999</v>
      </c>
      <c r="J82" s="18">
        <v>-5.601</v>
      </c>
      <c r="K82" s="19">
        <v>-8.3119999999999994</v>
      </c>
      <c r="L82" s="20">
        <v>0</v>
      </c>
      <c r="M82" s="21">
        <v>-13.913</v>
      </c>
      <c r="N82" s="8"/>
    </row>
    <row r="83" spans="2:14" ht="13.35" customHeight="1">
      <c r="B83" s="1940" t="s">
        <v>344</v>
      </c>
      <c r="C83" s="1941"/>
      <c r="D83" s="1941"/>
      <c r="E83" s="1942"/>
      <c r="F83" s="1123">
        <v>96.147999999999996</v>
      </c>
      <c r="G83" s="1120">
        <v>5.218</v>
      </c>
      <c r="H83" s="1121">
        <v>20.434000000000001</v>
      </c>
      <c r="I83" s="1075">
        <v>121.8</v>
      </c>
      <c r="J83" s="18">
        <v>91.165000000000006</v>
      </c>
      <c r="K83" s="19">
        <v>4.3310000000000004</v>
      </c>
      <c r="L83" s="20">
        <v>20.192</v>
      </c>
      <c r="M83" s="21">
        <v>115.688</v>
      </c>
      <c r="N83" s="8"/>
    </row>
    <row r="84" spans="2:14" s="56" customFormat="1" ht="14.25" customHeight="1">
      <c r="B84" s="1044"/>
      <c r="C84" s="1973" t="s">
        <v>169</v>
      </c>
      <c r="D84" s="1973"/>
      <c r="E84" s="1974"/>
      <c r="F84" s="1123">
        <v>100.012</v>
      </c>
      <c r="G84" s="1120">
        <v>5.4530000000000003</v>
      </c>
      <c r="H84" s="1121">
        <v>20.695</v>
      </c>
      <c r="I84" s="1075">
        <v>126.16</v>
      </c>
      <c r="J84" s="18">
        <v>94.924999999999997</v>
      </c>
      <c r="K84" s="19">
        <v>4.452</v>
      </c>
      <c r="L84" s="20">
        <v>20.434999999999999</v>
      </c>
      <c r="M84" s="21">
        <v>119.812</v>
      </c>
      <c r="N84" s="8"/>
    </row>
    <row r="85" spans="2:14" ht="25.5" customHeight="1">
      <c r="B85" s="1044"/>
      <c r="C85" s="1973" t="s">
        <v>170</v>
      </c>
      <c r="D85" s="1973"/>
      <c r="E85" s="1974"/>
      <c r="F85" s="1123">
        <v>-0.52</v>
      </c>
      <c r="G85" s="1120">
        <v>-0.106</v>
      </c>
      <c r="H85" s="1121">
        <v>-0.14499999999999999</v>
      </c>
      <c r="I85" s="1075">
        <v>-0.77100000000000002</v>
      </c>
      <c r="J85" s="18">
        <v>-0.46400000000000002</v>
      </c>
      <c r="K85" s="19">
        <v>-7.9000000000000001E-2</v>
      </c>
      <c r="L85" s="20">
        <v>-0.13400000000000001</v>
      </c>
      <c r="M85" s="21">
        <v>-0.67700000000000005</v>
      </c>
      <c r="N85" s="8"/>
    </row>
    <row r="86" spans="2:14" ht="13.35" customHeight="1">
      <c r="B86" s="1044"/>
      <c r="C86" s="1973" t="s">
        <v>171</v>
      </c>
      <c r="D86" s="1973" t="s">
        <v>3</v>
      </c>
      <c r="E86" s="1974"/>
      <c r="F86" s="1123">
        <v>-3.3439999999999999</v>
      </c>
      <c r="G86" s="1120">
        <v>-0.129</v>
      </c>
      <c r="H86" s="1121">
        <v>-0.11600000000000001</v>
      </c>
      <c r="I86" s="1075">
        <v>-3.589</v>
      </c>
      <c r="J86" s="18">
        <v>-3.2959999999999998</v>
      </c>
      <c r="K86" s="19">
        <v>-4.2000000000000003E-2</v>
      </c>
      <c r="L86" s="20">
        <v>-0.109</v>
      </c>
      <c r="M86" s="21">
        <v>-3.4470000000000001</v>
      </c>
      <c r="N86" s="8"/>
    </row>
    <row r="87" spans="2:14" ht="13.35" customHeight="1">
      <c r="B87" s="1955" t="s">
        <v>345</v>
      </c>
      <c r="C87" s="1956"/>
      <c r="D87" s="1956"/>
      <c r="E87" s="1957"/>
      <c r="F87" s="1113">
        <v>80253.23</v>
      </c>
      <c r="G87" s="1112">
        <v>28376.806</v>
      </c>
      <c r="H87" s="1111">
        <v>3823.8890000000001</v>
      </c>
      <c r="I87" s="1074">
        <v>112453.925</v>
      </c>
      <c r="J87" s="18">
        <v>83054.104000000007</v>
      </c>
      <c r="K87" s="19">
        <v>29667.005000000001</v>
      </c>
      <c r="L87" s="20">
        <v>3912.471</v>
      </c>
      <c r="M87" s="21">
        <v>116633.58</v>
      </c>
      <c r="N87" s="8"/>
    </row>
    <row r="88" spans="2:14" ht="13.35" customHeight="1">
      <c r="B88" s="1044"/>
      <c r="C88" s="1973" t="s">
        <v>172</v>
      </c>
      <c r="D88" s="1973"/>
      <c r="E88" s="1974"/>
      <c r="F88" s="1123">
        <v>81257.195000000007</v>
      </c>
      <c r="G88" s="1120">
        <v>28749.348999999998</v>
      </c>
      <c r="H88" s="1121">
        <v>3851.634</v>
      </c>
      <c r="I88" s="1075">
        <v>113858.178</v>
      </c>
      <c r="J88" s="18">
        <v>84044.831000000006</v>
      </c>
      <c r="K88" s="19">
        <v>30048.999</v>
      </c>
      <c r="L88" s="20">
        <v>3936.5129999999999</v>
      </c>
      <c r="M88" s="21">
        <v>118030.34299999999</v>
      </c>
      <c r="N88" s="8"/>
    </row>
    <row r="89" spans="2:14" ht="13.35" customHeight="1">
      <c r="B89" s="1044"/>
      <c r="C89" s="1973" t="s">
        <v>173</v>
      </c>
      <c r="D89" s="1973"/>
      <c r="E89" s="1974"/>
      <c r="F89" s="1123">
        <v>-140.197</v>
      </c>
      <c r="G89" s="1120">
        <v>-159.97399999999999</v>
      </c>
      <c r="H89" s="1121">
        <v>-6.5259999999999998</v>
      </c>
      <c r="I89" s="1075">
        <v>-306.697</v>
      </c>
      <c r="J89" s="18">
        <v>-102.718</v>
      </c>
      <c r="K89" s="19">
        <v>-154.51400000000001</v>
      </c>
      <c r="L89" s="20">
        <v>-4.2549999999999999</v>
      </c>
      <c r="M89" s="21">
        <v>-261.48700000000002</v>
      </c>
      <c r="N89" s="8"/>
    </row>
    <row r="90" spans="2:14" ht="13.35" customHeight="1">
      <c r="B90" s="1044"/>
      <c r="C90" s="1973" t="s">
        <v>174</v>
      </c>
      <c r="D90" s="1973" t="s">
        <v>3</v>
      </c>
      <c r="E90" s="1974"/>
      <c r="F90" s="1123">
        <v>-863.76800000000003</v>
      </c>
      <c r="G90" s="1120">
        <v>-212.56899999999999</v>
      </c>
      <c r="H90" s="1121">
        <v>-21.219000000000001</v>
      </c>
      <c r="I90" s="1075">
        <v>-1097.556</v>
      </c>
      <c r="J90" s="18">
        <v>-888.00900000000001</v>
      </c>
      <c r="K90" s="19">
        <v>-227.48</v>
      </c>
      <c r="L90" s="20">
        <v>-19.786999999999999</v>
      </c>
      <c r="M90" s="21">
        <v>-1135.2760000000001</v>
      </c>
      <c r="N90" s="8"/>
    </row>
    <row r="91" spans="2:14" ht="23.25" customHeight="1">
      <c r="B91" s="1955" t="s">
        <v>346</v>
      </c>
      <c r="C91" s="1956"/>
      <c r="D91" s="1956"/>
      <c r="E91" s="1957"/>
      <c r="F91" s="1113">
        <v>6.8179999999999996</v>
      </c>
      <c r="G91" s="1112">
        <v>0.745</v>
      </c>
      <c r="H91" s="1111">
        <v>0</v>
      </c>
      <c r="I91" s="1074">
        <v>7.5629999999999997</v>
      </c>
      <c r="J91" s="18">
        <v>6.5590000000000002</v>
      </c>
      <c r="K91" s="19">
        <v>0.998</v>
      </c>
      <c r="L91" s="20">
        <v>0</v>
      </c>
      <c r="M91" s="21">
        <v>7.5570000000000004</v>
      </c>
      <c r="N91" s="8"/>
    </row>
    <row r="92" spans="2:14" ht="27" customHeight="1">
      <c r="B92" s="1044"/>
      <c r="C92" s="1973" t="s">
        <v>346</v>
      </c>
      <c r="D92" s="1973"/>
      <c r="E92" s="1974"/>
      <c r="F92" s="1123">
        <v>7.6180000000000003</v>
      </c>
      <c r="G92" s="1120">
        <v>0.95899999999999996</v>
      </c>
      <c r="H92" s="1121">
        <v>0</v>
      </c>
      <c r="I92" s="1075">
        <v>8.577</v>
      </c>
      <c r="J92" s="18">
        <v>9.9090000000000007</v>
      </c>
      <c r="K92" s="19">
        <v>1.2390000000000001</v>
      </c>
      <c r="L92" s="20">
        <v>0</v>
      </c>
      <c r="M92" s="21">
        <v>11.148</v>
      </c>
      <c r="N92" s="8"/>
    </row>
    <row r="93" spans="2:14" ht="23.25" customHeight="1">
      <c r="B93" s="1044"/>
      <c r="C93" s="1973" t="s">
        <v>347</v>
      </c>
      <c r="D93" s="1973"/>
      <c r="E93" s="1974"/>
      <c r="F93" s="1123">
        <v>-0.8</v>
      </c>
      <c r="G93" s="1120">
        <v>-0.214</v>
      </c>
      <c r="H93" s="1121">
        <v>0</v>
      </c>
      <c r="I93" s="1075">
        <v>-1.014</v>
      </c>
      <c r="J93" s="18">
        <v>-3.35</v>
      </c>
      <c r="K93" s="19">
        <v>-0.24099999999999999</v>
      </c>
      <c r="L93" s="20">
        <v>0</v>
      </c>
      <c r="M93" s="21">
        <v>-3.5910000000000002</v>
      </c>
      <c r="N93" s="8"/>
    </row>
    <row r="94" spans="2:14" s="2" customFormat="1" ht="13.35" customHeight="1">
      <c r="B94" s="1955" t="s">
        <v>348</v>
      </c>
      <c r="C94" s="1956"/>
      <c r="D94" s="1956"/>
      <c r="E94" s="1957"/>
      <c r="F94" s="1113">
        <v>183.572</v>
      </c>
      <c r="G94" s="1112">
        <v>0</v>
      </c>
      <c r="H94" s="1111">
        <v>0</v>
      </c>
      <c r="I94" s="1074">
        <v>183.572</v>
      </c>
      <c r="J94" s="53">
        <v>259.03199999999998</v>
      </c>
      <c r="K94" s="54">
        <v>0</v>
      </c>
      <c r="L94" s="55">
        <v>0</v>
      </c>
      <c r="M94" s="21">
        <v>259.03199999999998</v>
      </c>
      <c r="N94" s="8"/>
    </row>
    <row r="95" spans="2:14" s="2" customFormat="1" ht="12.75" customHeight="1">
      <c r="B95" s="1044"/>
      <c r="C95" s="1973" t="s">
        <v>348</v>
      </c>
      <c r="D95" s="1973"/>
      <c r="E95" s="1974"/>
      <c r="F95" s="1113">
        <v>194.566</v>
      </c>
      <c r="G95" s="1112">
        <v>0</v>
      </c>
      <c r="H95" s="1111">
        <v>0</v>
      </c>
      <c r="I95" s="1074">
        <v>194.566</v>
      </c>
      <c r="J95" s="18">
        <v>269.12799999999999</v>
      </c>
      <c r="K95" s="19">
        <v>0</v>
      </c>
      <c r="L95" s="20">
        <v>0</v>
      </c>
      <c r="M95" s="21">
        <v>269.12799999999999</v>
      </c>
      <c r="N95" s="8"/>
    </row>
    <row r="96" spans="2:14" s="2" customFormat="1" ht="25.5" customHeight="1">
      <c r="B96" s="1044"/>
      <c r="C96" s="1973" t="s">
        <v>349</v>
      </c>
      <c r="D96" s="1973"/>
      <c r="E96" s="1974"/>
      <c r="F96" s="1104">
        <v>-3.9489999999999998</v>
      </c>
      <c r="G96" s="66">
        <v>0</v>
      </c>
      <c r="H96" s="67">
        <v>0</v>
      </c>
      <c r="I96" s="908">
        <v>-3.9489999999999998</v>
      </c>
      <c r="J96" s="18">
        <v>-2.3370000000000002</v>
      </c>
      <c r="K96" s="19">
        <v>0</v>
      </c>
      <c r="L96" s="20">
        <v>0</v>
      </c>
      <c r="M96" s="21">
        <v>-2.3370000000000002</v>
      </c>
      <c r="N96" s="8"/>
    </row>
    <row r="97" spans="2:14" s="2" customFormat="1" ht="24.75" customHeight="1">
      <c r="B97" s="1044"/>
      <c r="C97" s="1973" t="s">
        <v>350</v>
      </c>
      <c r="D97" s="1973" t="s">
        <v>3</v>
      </c>
      <c r="E97" s="1974"/>
      <c r="F97" s="1104">
        <v>-7.0449999999999999</v>
      </c>
      <c r="G97" s="66">
        <v>0</v>
      </c>
      <c r="H97" s="67">
        <v>0</v>
      </c>
      <c r="I97" s="908">
        <v>-7.0449999999999999</v>
      </c>
      <c r="J97" s="18">
        <v>-7.7590000000000003</v>
      </c>
      <c r="K97" s="19">
        <v>0</v>
      </c>
      <c r="L97" s="20">
        <v>0</v>
      </c>
      <c r="M97" s="21">
        <v>-7.7590000000000003</v>
      </c>
      <c r="N97" s="8"/>
    </row>
    <row r="98" spans="2:14" s="2" customFormat="1" ht="13.35" customHeight="1">
      <c r="B98" s="1940" t="s">
        <v>351</v>
      </c>
      <c r="C98" s="1941"/>
      <c r="D98" s="1941"/>
      <c r="E98" s="1942"/>
      <c r="F98" s="1103">
        <v>108.652</v>
      </c>
      <c r="G98" s="68">
        <v>0</v>
      </c>
      <c r="H98" s="69">
        <v>0</v>
      </c>
      <c r="I98" s="906">
        <v>108.652</v>
      </c>
      <c r="J98" s="18">
        <v>147.66399999999999</v>
      </c>
      <c r="K98" s="19">
        <v>0</v>
      </c>
      <c r="L98" s="20">
        <v>0</v>
      </c>
      <c r="M98" s="21">
        <v>147.66399999999999</v>
      </c>
      <c r="N98" s="8"/>
    </row>
    <row r="99" spans="2:14" s="2" customFormat="1" ht="13.35" customHeight="1">
      <c r="B99" s="1044"/>
      <c r="C99" s="1973" t="s">
        <v>352</v>
      </c>
      <c r="D99" s="1973"/>
      <c r="E99" s="1974"/>
      <c r="F99" s="1103">
        <v>110.876</v>
      </c>
      <c r="G99" s="68">
        <v>0</v>
      </c>
      <c r="H99" s="69">
        <v>0</v>
      </c>
      <c r="I99" s="906">
        <v>110.876</v>
      </c>
      <c r="J99" s="18">
        <v>150.60599999999999</v>
      </c>
      <c r="K99" s="19">
        <v>0</v>
      </c>
      <c r="L99" s="20">
        <v>0</v>
      </c>
      <c r="M99" s="21">
        <v>150.60599999999999</v>
      </c>
      <c r="N99" s="8"/>
    </row>
    <row r="100" spans="2:14" s="2" customFormat="1" ht="26.25" customHeight="1">
      <c r="B100" s="1044"/>
      <c r="C100" s="1973" t="s">
        <v>353</v>
      </c>
      <c r="D100" s="1973"/>
      <c r="E100" s="1974"/>
      <c r="F100" s="1103">
        <v>0</v>
      </c>
      <c r="G100" s="1102">
        <v>0</v>
      </c>
      <c r="H100" s="69">
        <v>0</v>
      </c>
      <c r="I100" s="906">
        <v>0</v>
      </c>
      <c r="J100" s="18">
        <v>-1.7450000000000001</v>
      </c>
      <c r="K100" s="19">
        <v>0</v>
      </c>
      <c r="L100" s="20">
        <v>0</v>
      </c>
      <c r="M100" s="21">
        <v>-1.7450000000000001</v>
      </c>
      <c r="N100" s="8"/>
    </row>
    <row r="101" spans="2:14" ht="25.5" customHeight="1">
      <c r="B101" s="1044"/>
      <c r="C101" s="1973" t="s">
        <v>354</v>
      </c>
      <c r="D101" s="1973" t="s">
        <v>3</v>
      </c>
      <c r="E101" s="1974"/>
      <c r="F101" s="1103">
        <v>-1.0409999999999999</v>
      </c>
      <c r="G101" s="68">
        <v>0</v>
      </c>
      <c r="H101" s="69">
        <v>0</v>
      </c>
      <c r="I101" s="906">
        <v>-1.0409999999999999</v>
      </c>
      <c r="J101" s="18">
        <v>-1.1970000000000001</v>
      </c>
      <c r="K101" s="19">
        <v>0</v>
      </c>
      <c r="L101" s="20">
        <v>0</v>
      </c>
      <c r="M101" s="21">
        <v>-1.1970000000000001</v>
      </c>
      <c r="N101" s="8"/>
    </row>
    <row r="102" spans="2:14" ht="13.35" customHeight="1">
      <c r="B102" s="1955" t="s">
        <v>355</v>
      </c>
      <c r="C102" s="1956"/>
      <c r="D102" s="1956"/>
      <c r="E102" s="1957"/>
      <c r="F102" s="1113">
        <v>0</v>
      </c>
      <c r="G102" s="1112">
        <v>0</v>
      </c>
      <c r="H102" s="1111">
        <v>12.547000000000001</v>
      </c>
      <c r="I102" s="1074">
        <v>12.547000000000001</v>
      </c>
      <c r="J102" s="18">
        <v>0</v>
      </c>
      <c r="K102" s="19">
        <v>0</v>
      </c>
      <c r="L102" s="20">
        <v>17.363</v>
      </c>
      <c r="M102" s="21">
        <v>17.363</v>
      </c>
      <c r="N102" s="8"/>
    </row>
    <row r="103" spans="2:14" s="56" customFormat="1" ht="13.35" customHeight="1">
      <c r="B103" s="1044"/>
      <c r="C103" s="1975" t="s">
        <v>356</v>
      </c>
      <c r="D103" s="1975"/>
      <c r="E103" s="1976"/>
      <c r="F103" s="60">
        <v>0</v>
      </c>
      <c r="G103" s="61">
        <v>0</v>
      </c>
      <c r="H103" s="62">
        <v>12.622</v>
      </c>
      <c r="I103" s="907">
        <v>12.622</v>
      </c>
      <c r="J103" s="18">
        <v>0</v>
      </c>
      <c r="K103" s="19">
        <v>0</v>
      </c>
      <c r="L103" s="20">
        <v>17.442</v>
      </c>
      <c r="M103" s="21">
        <v>17.442</v>
      </c>
      <c r="N103" s="8"/>
    </row>
    <row r="104" spans="2:14" ht="26.25" customHeight="1">
      <c r="B104" s="1118"/>
      <c r="C104" s="1973" t="s">
        <v>357</v>
      </c>
      <c r="D104" s="1973" t="s">
        <v>3</v>
      </c>
      <c r="E104" s="1974"/>
      <c r="F104" s="60">
        <v>0</v>
      </c>
      <c r="G104" s="61">
        <v>0</v>
      </c>
      <c r="H104" s="62">
        <v>-7.4999999999999997E-2</v>
      </c>
      <c r="I104" s="907">
        <v>-7.4999999999999997E-2</v>
      </c>
      <c r="J104" s="18">
        <v>0</v>
      </c>
      <c r="K104" s="19">
        <v>0</v>
      </c>
      <c r="L104" s="20">
        <v>-7.9000000000000001E-2</v>
      </c>
      <c r="M104" s="21">
        <v>-7.9000000000000001E-2</v>
      </c>
      <c r="N104" s="8"/>
    </row>
    <row r="105" spans="2:14" ht="13.35" customHeight="1">
      <c r="B105" s="1955" t="s">
        <v>175</v>
      </c>
      <c r="C105" s="1956"/>
      <c r="D105" s="1956"/>
      <c r="E105" s="1957"/>
      <c r="F105" s="1113">
        <v>0</v>
      </c>
      <c r="G105" s="1112">
        <v>6.0570000000000004</v>
      </c>
      <c r="H105" s="1111">
        <v>10.212</v>
      </c>
      <c r="I105" s="1074">
        <v>16.268999999999998</v>
      </c>
      <c r="J105" s="18">
        <v>0</v>
      </c>
      <c r="K105" s="19">
        <v>8.8490000000000002</v>
      </c>
      <c r="L105" s="20">
        <v>9.8070000000000004</v>
      </c>
      <c r="M105" s="21">
        <v>18.655999999999999</v>
      </c>
      <c r="N105" s="8"/>
    </row>
    <row r="106" spans="2:14" ht="13.35" customHeight="1">
      <c r="B106" s="1044"/>
      <c r="C106" s="1975" t="s">
        <v>175</v>
      </c>
      <c r="D106" s="1975"/>
      <c r="E106" s="1976"/>
      <c r="F106" s="1113">
        <v>0</v>
      </c>
      <c r="G106" s="1112">
        <v>6.3760000000000003</v>
      </c>
      <c r="H106" s="1111">
        <v>10.287000000000001</v>
      </c>
      <c r="I106" s="1074">
        <v>16.663</v>
      </c>
      <c r="J106" s="18">
        <v>0</v>
      </c>
      <c r="K106" s="19">
        <v>9.3149999999999995</v>
      </c>
      <c r="L106" s="20">
        <v>9.9</v>
      </c>
      <c r="M106" s="21">
        <v>19.215</v>
      </c>
      <c r="N106" s="8"/>
    </row>
    <row r="107" spans="2:14" ht="14.25" customHeight="1">
      <c r="B107" s="1044"/>
      <c r="C107" s="1973" t="s">
        <v>204</v>
      </c>
      <c r="D107" s="1973" t="s">
        <v>3</v>
      </c>
      <c r="E107" s="1974"/>
      <c r="F107" s="1113">
        <v>0</v>
      </c>
      <c r="G107" s="1112">
        <v>-0.31900000000000001</v>
      </c>
      <c r="H107" s="1111">
        <v>-7.4999999999999997E-2</v>
      </c>
      <c r="I107" s="1074">
        <v>-0.39400000000000002</v>
      </c>
      <c r="J107" s="18">
        <v>0</v>
      </c>
      <c r="K107" s="19">
        <v>-0.46600000000000003</v>
      </c>
      <c r="L107" s="20">
        <v>-9.2999999999999999E-2</v>
      </c>
      <c r="M107" s="21">
        <v>-0.55900000000000005</v>
      </c>
      <c r="N107" s="8"/>
    </row>
    <row r="108" spans="2:14" s="9" customFormat="1" ht="13.35" customHeight="1">
      <c r="B108" s="1955" t="s">
        <v>358</v>
      </c>
      <c r="C108" s="1956"/>
      <c r="D108" s="1956"/>
      <c r="E108" s="1957"/>
      <c r="F108" s="1113">
        <v>52.920999999999999</v>
      </c>
      <c r="G108" s="1112">
        <v>589.73800000000006</v>
      </c>
      <c r="H108" s="1111">
        <v>0</v>
      </c>
      <c r="I108" s="1074">
        <v>642.65899999999999</v>
      </c>
      <c r="J108" s="18">
        <v>47.747</v>
      </c>
      <c r="K108" s="19">
        <v>535.59</v>
      </c>
      <c r="L108" s="20">
        <v>0</v>
      </c>
      <c r="M108" s="21">
        <v>583.33699999999999</v>
      </c>
      <c r="N108" s="8"/>
    </row>
    <row r="109" spans="2:14" ht="13.35" customHeight="1">
      <c r="B109" s="1044"/>
      <c r="C109" s="1972" t="s">
        <v>358</v>
      </c>
      <c r="D109" s="1956"/>
      <c r="E109" s="1957"/>
      <c r="F109" s="1113">
        <v>53.795000000000002</v>
      </c>
      <c r="G109" s="1112">
        <v>595.26599999999996</v>
      </c>
      <c r="H109" s="1111">
        <v>0</v>
      </c>
      <c r="I109" s="1074">
        <v>649.06100000000004</v>
      </c>
      <c r="J109" s="18">
        <v>48.475999999999999</v>
      </c>
      <c r="K109" s="19">
        <v>559.97</v>
      </c>
      <c r="L109" s="20">
        <v>0</v>
      </c>
      <c r="M109" s="21">
        <v>608.44600000000003</v>
      </c>
      <c r="N109" s="8"/>
    </row>
    <row r="110" spans="2:14" ht="13.35" customHeight="1">
      <c r="B110" s="1044"/>
      <c r="C110" s="1973" t="s">
        <v>359</v>
      </c>
      <c r="D110" s="1973"/>
      <c r="E110" s="1974"/>
      <c r="F110" s="1123">
        <v>-0.31900000000000001</v>
      </c>
      <c r="G110" s="1120">
        <v>-1.379</v>
      </c>
      <c r="H110" s="1121">
        <v>0</v>
      </c>
      <c r="I110" s="1075">
        <v>-1.698</v>
      </c>
      <c r="J110" s="18">
        <v>-0.27100000000000002</v>
      </c>
      <c r="K110" s="19">
        <v>-0.93600000000000005</v>
      </c>
      <c r="L110" s="20">
        <v>0</v>
      </c>
      <c r="M110" s="21">
        <v>-1.2070000000000001</v>
      </c>
      <c r="N110" s="8"/>
    </row>
    <row r="111" spans="2:14" ht="24.75" customHeight="1">
      <c r="B111" s="1044"/>
      <c r="C111" s="1973" t="s">
        <v>360</v>
      </c>
      <c r="D111" s="1973" t="s">
        <v>3</v>
      </c>
      <c r="E111" s="1974"/>
      <c r="F111" s="1123">
        <v>-0.55500000000000005</v>
      </c>
      <c r="G111" s="1120">
        <v>-4.149</v>
      </c>
      <c r="H111" s="1121">
        <v>0</v>
      </c>
      <c r="I111" s="1075">
        <v>-4.7039999999999997</v>
      </c>
      <c r="J111" s="18">
        <v>-0.45800000000000002</v>
      </c>
      <c r="K111" s="19">
        <v>-23.443999999999999</v>
      </c>
      <c r="L111" s="20">
        <v>0</v>
      </c>
      <c r="M111" s="21">
        <v>-23.902000000000001</v>
      </c>
      <c r="N111" s="8"/>
    </row>
    <row r="112" spans="2:14" ht="13.35" customHeight="1">
      <c r="B112" s="1940" t="s">
        <v>361</v>
      </c>
      <c r="C112" s="1941"/>
      <c r="D112" s="1941"/>
      <c r="E112" s="1942"/>
      <c r="F112" s="1123">
        <v>4.2539999999999996</v>
      </c>
      <c r="G112" s="1120">
        <v>20.786000000000001</v>
      </c>
      <c r="H112" s="1121">
        <v>0</v>
      </c>
      <c r="I112" s="1075">
        <v>25.04</v>
      </c>
      <c r="J112" s="18">
        <v>3.883</v>
      </c>
      <c r="K112" s="19">
        <v>13.23</v>
      </c>
      <c r="L112" s="20">
        <v>0</v>
      </c>
      <c r="M112" s="21">
        <v>17.113</v>
      </c>
      <c r="N112" s="8"/>
    </row>
    <row r="113" spans="2:14" ht="13.35" customHeight="1">
      <c r="B113" s="1044"/>
      <c r="C113" s="1973" t="s">
        <v>361</v>
      </c>
      <c r="D113" s="1973"/>
      <c r="E113" s="1974"/>
      <c r="F113" s="1123">
        <v>4.3150000000000004</v>
      </c>
      <c r="G113" s="1120">
        <v>20.942</v>
      </c>
      <c r="H113" s="1121">
        <v>0</v>
      </c>
      <c r="I113" s="1075">
        <v>25.257000000000001</v>
      </c>
      <c r="J113" s="18">
        <v>3.8940000000000001</v>
      </c>
      <c r="K113" s="19">
        <v>13.358000000000001</v>
      </c>
      <c r="L113" s="20">
        <v>0</v>
      </c>
      <c r="M113" s="21">
        <v>17.251999999999999</v>
      </c>
      <c r="N113" s="8"/>
    </row>
    <row r="114" spans="2:14" ht="13.35" customHeight="1">
      <c r="B114" s="1026"/>
      <c r="C114" s="1969" t="s">
        <v>362</v>
      </c>
      <c r="D114" s="1969"/>
      <c r="E114" s="1970"/>
      <c r="F114" s="1123">
        <v>2.7E-2</v>
      </c>
      <c r="G114" s="1120">
        <v>-1.7000000000000001E-2</v>
      </c>
      <c r="H114" s="1121">
        <v>0</v>
      </c>
      <c r="I114" s="1075">
        <v>0.01</v>
      </c>
      <c r="J114" s="18">
        <v>3.1E-2</v>
      </c>
      <c r="K114" s="19">
        <v>-2E-3</v>
      </c>
      <c r="L114" s="20">
        <v>0</v>
      </c>
      <c r="M114" s="21">
        <v>2.9000000000000001E-2</v>
      </c>
      <c r="N114" s="8"/>
    </row>
    <row r="115" spans="2:14" ht="12.75" customHeight="1">
      <c r="B115" s="1026"/>
      <c r="C115" s="1969" t="s">
        <v>363</v>
      </c>
      <c r="D115" s="1969" t="s">
        <v>3</v>
      </c>
      <c r="E115" s="1970"/>
      <c r="F115" s="1123">
        <v>-8.7999999999999995E-2</v>
      </c>
      <c r="G115" s="1120">
        <v>-0.13900000000000001</v>
      </c>
      <c r="H115" s="1121">
        <v>0</v>
      </c>
      <c r="I115" s="1075">
        <v>-0.22700000000000001</v>
      </c>
      <c r="J115" s="18">
        <v>-4.2000000000000003E-2</v>
      </c>
      <c r="K115" s="19">
        <v>-0.126</v>
      </c>
      <c r="L115" s="20">
        <v>0</v>
      </c>
      <c r="M115" s="21">
        <v>-0.16800000000000001</v>
      </c>
      <c r="N115" s="8"/>
    </row>
    <row r="116" spans="2:14" s="9" customFormat="1" ht="13.35" customHeight="1">
      <c r="B116" s="1958" t="s">
        <v>364</v>
      </c>
      <c r="C116" s="1959"/>
      <c r="D116" s="1959"/>
      <c r="E116" s="1960"/>
      <c r="F116" s="1123">
        <v>0.45200000000000001</v>
      </c>
      <c r="G116" s="1120">
        <v>1E-3</v>
      </c>
      <c r="H116" s="1121">
        <v>0</v>
      </c>
      <c r="I116" s="1075">
        <v>0.45300000000000001</v>
      </c>
      <c r="J116" s="18">
        <v>0.63600000000000001</v>
      </c>
      <c r="K116" s="19">
        <v>0.129</v>
      </c>
      <c r="L116" s="20">
        <v>0</v>
      </c>
      <c r="M116" s="21">
        <v>0.76500000000000001</v>
      </c>
      <c r="N116" s="8"/>
    </row>
    <row r="117" spans="2:14" ht="13.35" customHeight="1">
      <c r="B117" s="1026"/>
      <c r="C117" s="1971" t="s">
        <v>208</v>
      </c>
      <c r="D117" s="1959"/>
      <c r="E117" s="1960"/>
      <c r="F117" s="1123">
        <v>0.46200000000000002</v>
      </c>
      <c r="G117" s="1120">
        <v>1E-3</v>
      </c>
      <c r="H117" s="1121">
        <v>0</v>
      </c>
      <c r="I117" s="1075">
        <v>0.46300000000000002</v>
      </c>
      <c r="J117" s="18">
        <v>0.65300000000000002</v>
      </c>
      <c r="K117" s="19">
        <v>0.129</v>
      </c>
      <c r="L117" s="20">
        <v>0</v>
      </c>
      <c r="M117" s="21">
        <v>0.78200000000000003</v>
      </c>
      <c r="N117" s="8"/>
    </row>
    <row r="118" spans="2:14" ht="13.35" customHeight="1">
      <c r="B118" s="1026"/>
      <c r="C118" s="1969" t="s">
        <v>209</v>
      </c>
      <c r="D118" s="1969" t="s">
        <v>3</v>
      </c>
      <c r="E118" s="1970"/>
      <c r="F118" s="1123">
        <v>-0.01</v>
      </c>
      <c r="G118" s="1120">
        <v>0</v>
      </c>
      <c r="H118" s="1121">
        <v>0</v>
      </c>
      <c r="I118" s="1075">
        <v>-0.01</v>
      </c>
      <c r="J118" s="18">
        <v>-1.7000000000000001E-2</v>
      </c>
      <c r="K118" s="19">
        <v>0</v>
      </c>
      <c r="L118" s="20">
        <v>0</v>
      </c>
      <c r="M118" s="21">
        <v>-1.7000000000000001E-2</v>
      </c>
      <c r="N118" s="8"/>
    </row>
    <row r="119" spans="2:14" s="9" customFormat="1" ht="13.35" customHeight="1">
      <c r="B119" s="1958" t="s">
        <v>365</v>
      </c>
      <c r="C119" s="1959"/>
      <c r="D119" s="1959"/>
      <c r="E119" s="1960"/>
      <c r="F119" s="1113">
        <v>2924.1080000000002</v>
      </c>
      <c r="G119" s="1112">
        <v>514.846</v>
      </c>
      <c r="H119" s="1111">
        <v>469.62900000000002</v>
      </c>
      <c r="I119" s="1074">
        <v>3908.5830000000001</v>
      </c>
      <c r="J119" s="53">
        <v>3180.6039999999998</v>
      </c>
      <c r="K119" s="54">
        <v>427.90300000000002</v>
      </c>
      <c r="L119" s="55">
        <v>435.51</v>
      </c>
      <c r="M119" s="21">
        <v>4044.0169999999998</v>
      </c>
      <c r="N119" s="8"/>
    </row>
    <row r="120" spans="2:14" ht="13.35" customHeight="1">
      <c r="B120" s="1101"/>
      <c r="C120" s="1971" t="s">
        <v>176</v>
      </c>
      <c r="D120" s="1959"/>
      <c r="E120" s="1960"/>
      <c r="F120" s="1113">
        <v>24546.258000000002</v>
      </c>
      <c r="G120" s="1112">
        <v>4132.2610000000004</v>
      </c>
      <c r="H120" s="1111">
        <v>1623.8879999999999</v>
      </c>
      <c r="I120" s="1074">
        <v>30302.406999999999</v>
      </c>
      <c r="J120" s="18">
        <v>17131.932000000001</v>
      </c>
      <c r="K120" s="19">
        <v>2243.4699999999998</v>
      </c>
      <c r="L120" s="20">
        <v>1215.69</v>
      </c>
      <c r="M120" s="21">
        <v>20591.092000000001</v>
      </c>
      <c r="N120" s="8"/>
    </row>
    <row r="121" spans="2:14" ht="24.75" customHeight="1">
      <c r="B121" s="1101"/>
      <c r="C121" s="1967" t="s">
        <v>177</v>
      </c>
      <c r="D121" s="1967" t="s">
        <v>3</v>
      </c>
      <c r="E121" s="1968"/>
      <c r="F121" s="1113">
        <v>-21622.15</v>
      </c>
      <c r="G121" s="1112">
        <v>-3617.415</v>
      </c>
      <c r="H121" s="1111">
        <v>-1154.259</v>
      </c>
      <c r="I121" s="1074">
        <v>-26393.824000000001</v>
      </c>
      <c r="J121" s="18">
        <v>-13951.328</v>
      </c>
      <c r="K121" s="19">
        <v>-1815.567</v>
      </c>
      <c r="L121" s="20">
        <v>-780.18</v>
      </c>
      <c r="M121" s="21">
        <v>-16547.075000000001</v>
      </c>
      <c r="N121" s="8"/>
    </row>
    <row r="122" spans="2:14" ht="13.35" customHeight="1">
      <c r="B122" s="1958" t="s">
        <v>366</v>
      </c>
      <c r="C122" s="1959"/>
      <c r="D122" s="1959"/>
      <c r="E122" s="1960"/>
      <c r="F122" s="1113">
        <v>0</v>
      </c>
      <c r="G122" s="1112">
        <v>-106.861</v>
      </c>
      <c r="H122" s="1111">
        <v>-7.6589999999999998</v>
      </c>
      <c r="I122" s="1074">
        <v>-114.52</v>
      </c>
      <c r="J122" s="18">
        <v>0</v>
      </c>
      <c r="K122" s="19">
        <v>-110.65600000000001</v>
      </c>
      <c r="L122" s="20">
        <v>-7.7770000000000001</v>
      </c>
      <c r="M122" s="21">
        <v>-118.43300000000001</v>
      </c>
      <c r="N122" s="8"/>
    </row>
    <row r="123" spans="2:14" ht="25.5" customHeight="1" thickBot="1">
      <c r="B123" s="1937" t="s">
        <v>178</v>
      </c>
      <c r="C123" s="1938"/>
      <c r="D123" s="1938"/>
      <c r="E123" s="1939"/>
      <c r="F123" s="1100">
        <v>-33.555</v>
      </c>
      <c r="G123" s="1099">
        <v>-6.4290000000000003</v>
      </c>
      <c r="H123" s="1098">
        <v>0</v>
      </c>
      <c r="I123" s="1072">
        <v>-39.984000000000002</v>
      </c>
      <c r="J123" s="24">
        <v>-35.154000000000003</v>
      </c>
      <c r="K123" s="25">
        <v>-6.6790000000000003</v>
      </c>
      <c r="L123" s="26">
        <v>0</v>
      </c>
      <c r="M123" s="27">
        <v>-41.832999999999998</v>
      </c>
      <c r="N123" s="8"/>
    </row>
    <row r="124" spans="2:14" ht="13.35" customHeight="1" thickBot="1">
      <c r="B124" s="1919" t="s">
        <v>179</v>
      </c>
      <c r="C124" s="1920"/>
      <c r="D124" s="1920"/>
      <c r="E124" s="1921"/>
      <c r="F124" s="1097">
        <v>922.30499999999995</v>
      </c>
      <c r="G124" s="1096">
        <v>533.23699999999997</v>
      </c>
      <c r="H124" s="1095">
        <v>58.064999999999998</v>
      </c>
      <c r="I124" s="1094">
        <v>1513.607</v>
      </c>
      <c r="J124" s="1156">
        <v>910.82399999999996</v>
      </c>
      <c r="K124" s="1157">
        <v>542.16499999999996</v>
      </c>
      <c r="L124" s="1158">
        <v>53.131999999999998</v>
      </c>
      <c r="M124" s="7">
        <v>1506.1210000000001</v>
      </c>
      <c r="N124" s="8"/>
    </row>
    <row r="125" spans="2:14" ht="13.35" customHeight="1">
      <c r="B125" s="1955" t="s">
        <v>367</v>
      </c>
      <c r="C125" s="1956"/>
      <c r="D125" s="1956"/>
      <c r="E125" s="1957"/>
      <c r="F125" s="1093">
        <v>449.31299999999999</v>
      </c>
      <c r="G125" s="70">
        <v>203.20099999999999</v>
      </c>
      <c r="H125" s="71">
        <v>29.904</v>
      </c>
      <c r="I125" s="909">
        <v>682.41800000000001</v>
      </c>
      <c r="J125" s="12">
        <v>462.25200000000001</v>
      </c>
      <c r="K125" s="13">
        <v>198.666</v>
      </c>
      <c r="L125" s="14">
        <v>29.741</v>
      </c>
      <c r="M125" s="15">
        <v>690.65899999999999</v>
      </c>
      <c r="N125" s="8"/>
    </row>
    <row r="126" spans="2:14" s="9" customFormat="1" ht="13.35" customHeight="1">
      <c r="B126" s="1955" t="s">
        <v>368</v>
      </c>
      <c r="C126" s="1956"/>
      <c r="D126" s="1956"/>
      <c r="E126" s="1957"/>
      <c r="F126" s="1129">
        <v>165.02</v>
      </c>
      <c r="G126" s="72">
        <v>109.036</v>
      </c>
      <c r="H126" s="47">
        <v>9.5739999999999998</v>
      </c>
      <c r="I126" s="904">
        <v>283.63</v>
      </c>
      <c r="J126" s="18">
        <v>146.58799999999999</v>
      </c>
      <c r="K126" s="19">
        <v>117.577</v>
      </c>
      <c r="L126" s="20">
        <v>8.3149999999999995</v>
      </c>
      <c r="M126" s="21">
        <v>272.48</v>
      </c>
      <c r="N126" s="8"/>
    </row>
    <row r="127" spans="2:14" ht="13.35" customHeight="1">
      <c r="B127" s="1955" t="s">
        <v>369</v>
      </c>
      <c r="C127" s="1956"/>
      <c r="D127" s="1956"/>
      <c r="E127" s="1957"/>
      <c r="F127" s="1129">
        <v>170.83600000000001</v>
      </c>
      <c r="G127" s="72">
        <v>152.78800000000001</v>
      </c>
      <c r="H127" s="47">
        <v>11.935</v>
      </c>
      <c r="I127" s="904">
        <v>335.55900000000003</v>
      </c>
      <c r="J127" s="18">
        <v>173.922</v>
      </c>
      <c r="K127" s="19">
        <v>153.779</v>
      </c>
      <c r="L127" s="20">
        <v>10.353</v>
      </c>
      <c r="M127" s="21">
        <v>338.05399999999997</v>
      </c>
      <c r="N127" s="8"/>
    </row>
    <row r="128" spans="2:14" ht="13.35" customHeight="1">
      <c r="B128" s="1955" t="s">
        <v>370</v>
      </c>
      <c r="C128" s="1956"/>
      <c r="D128" s="1956"/>
      <c r="E128" s="1957"/>
      <c r="F128" s="1129">
        <v>94.432000000000002</v>
      </c>
      <c r="G128" s="72">
        <v>39.895000000000003</v>
      </c>
      <c r="H128" s="47">
        <v>1.7330000000000001</v>
      </c>
      <c r="I128" s="904">
        <v>136.06</v>
      </c>
      <c r="J128" s="18">
        <v>106.81699999999999</v>
      </c>
      <c r="K128" s="19">
        <v>30.134</v>
      </c>
      <c r="L128" s="20">
        <v>3.2869999999999999</v>
      </c>
      <c r="M128" s="21">
        <v>140.238</v>
      </c>
      <c r="N128" s="8"/>
    </row>
    <row r="129" spans="2:15" s="9" customFormat="1" ht="13.35" customHeight="1">
      <c r="B129" s="1964" t="s">
        <v>371</v>
      </c>
      <c r="C129" s="1965"/>
      <c r="D129" s="1965"/>
      <c r="E129" s="1966"/>
      <c r="F129" s="1129">
        <v>0</v>
      </c>
      <c r="G129" s="72">
        <v>0</v>
      </c>
      <c r="H129" s="47">
        <v>0</v>
      </c>
      <c r="I129" s="904">
        <v>0</v>
      </c>
      <c r="J129" s="18">
        <v>0</v>
      </c>
      <c r="K129" s="19">
        <v>5.2859999999999996</v>
      </c>
      <c r="L129" s="20">
        <v>0</v>
      </c>
      <c r="M129" s="21">
        <v>5.2859999999999996</v>
      </c>
      <c r="N129" s="8"/>
    </row>
    <row r="130" spans="2:15" ht="13.35" customHeight="1">
      <c r="B130" s="1955" t="s">
        <v>372</v>
      </c>
      <c r="C130" s="1956"/>
      <c r="D130" s="1956"/>
      <c r="E130" s="1957"/>
      <c r="F130" s="1129">
        <v>38.136000000000003</v>
      </c>
      <c r="G130" s="72">
        <v>22.794</v>
      </c>
      <c r="H130" s="47">
        <v>4.9059999999999997</v>
      </c>
      <c r="I130" s="904">
        <v>65.835999999999999</v>
      </c>
      <c r="J130" s="18">
        <v>18.152000000000001</v>
      </c>
      <c r="K130" s="19">
        <v>35.08</v>
      </c>
      <c r="L130" s="20">
        <v>1.4370000000000001</v>
      </c>
      <c r="M130" s="21">
        <v>54.668999999999997</v>
      </c>
      <c r="N130" s="8"/>
    </row>
    <row r="131" spans="2:15" ht="13.35" customHeight="1">
      <c r="B131" s="1955" t="s">
        <v>373</v>
      </c>
      <c r="C131" s="1956"/>
      <c r="D131" s="1956"/>
      <c r="E131" s="1957"/>
      <c r="F131" s="1129">
        <v>0.124</v>
      </c>
      <c r="G131" s="72">
        <v>1.5249999999999999</v>
      </c>
      <c r="H131" s="47">
        <v>8.9999999999999993E-3</v>
      </c>
      <c r="I131" s="904">
        <v>1.6579999999999999</v>
      </c>
      <c r="J131" s="18">
        <v>0.159</v>
      </c>
      <c r="K131" s="19">
        <v>1.355</v>
      </c>
      <c r="L131" s="20">
        <v>0</v>
      </c>
      <c r="M131" s="21">
        <v>1.514</v>
      </c>
      <c r="N131" s="8"/>
    </row>
    <row r="132" spans="2:15" ht="13.35" customHeight="1">
      <c r="B132" s="1955" t="s">
        <v>374</v>
      </c>
      <c r="C132" s="1956"/>
      <c r="D132" s="1956"/>
      <c r="E132" s="1957"/>
      <c r="F132" s="1129">
        <v>4.4539999999999997</v>
      </c>
      <c r="G132" s="72">
        <v>0.108</v>
      </c>
      <c r="H132" s="47">
        <v>2E-3</v>
      </c>
      <c r="I132" s="904">
        <v>4.5640000000000001</v>
      </c>
      <c r="J132" s="18">
        <v>3.1259999999999999</v>
      </c>
      <c r="K132" s="19">
        <v>0.161</v>
      </c>
      <c r="L132" s="20">
        <v>0</v>
      </c>
      <c r="M132" s="21">
        <v>3.2869999999999999</v>
      </c>
      <c r="N132" s="8"/>
    </row>
    <row r="133" spans="2:15" ht="13.35" customHeight="1" thickBot="1">
      <c r="B133" s="1955" t="s">
        <v>375</v>
      </c>
      <c r="C133" s="1956"/>
      <c r="D133" s="1956"/>
      <c r="E133" s="1957"/>
      <c r="F133" s="1092">
        <v>-0.01</v>
      </c>
      <c r="G133" s="1091">
        <v>1.0049999999999999</v>
      </c>
      <c r="H133" s="1090">
        <v>2E-3</v>
      </c>
      <c r="I133" s="1071">
        <v>0.997</v>
      </c>
      <c r="J133" s="37">
        <v>-0.27900000000000003</v>
      </c>
      <c r="K133" s="38">
        <v>-2.5999999999999999E-2</v>
      </c>
      <c r="L133" s="39">
        <v>-1E-3</v>
      </c>
      <c r="M133" s="40">
        <v>-0.30599999999999999</v>
      </c>
      <c r="N133" s="8"/>
      <c r="O133" s="56"/>
    </row>
    <row r="134" spans="2:15" ht="13.35" customHeight="1" thickBot="1">
      <c r="B134" s="1931" t="s">
        <v>180</v>
      </c>
      <c r="C134" s="1932"/>
      <c r="D134" s="1932"/>
      <c r="E134" s="1933"/>
      <c r="F134" s="1145">
        <v>384.97300000000001</v>
      </c>
      <c r="G134" s="1144">
        <v>87.644999999999996</v>
      </c>
      <c r="H134" s="1143">
        <v>0</v>
      </c>
      <c r="I134" s="1142">
        <v>472.61799999999999</v>
      </c>
      <c r="J134" s="1156">
        <v>345.90800000000002</v>
      </c>
      <c r="K134" s="1157">
        <v>70.116</v>
      </c>
      <c r="L134" s="1158">
        <v>0</v>
      </c>
      <c r="M134" s="7">
        <v>416.024</v>
      </c>
      <c r="N134" s="8"/>
      <c r="O134" s="56"/>
    </row>
    <row r="135" spans="2:15" s="80" customFormat="1" ht="13.35" customHeight="1">
      <c r="B135" s="1952" t="s">
        <v>181</v>
      </c>
      <c r="C135" s="1953"/>
      <c r="D135" s="1953"/>
      <c r="E135" s="1954"/>
      <c r="F135" s="1137">
        <v>372.23500000000001</v>
      </c>
      <c r="G135" s="41">
        <v>0</v>
      </c>
      <c r="H135" s="42">
        <v>0</v>
      </c>
      <c r="I135" s="901">
        <v>372.23500000000001</v>
      </c>
      <c r="J135" s="12">
        <v>333.17</v>
      </c>
      <c r="K135" s="13">
        <v>0</v>
      </c>
      <c r="L135" s="14">
        <v>0</v>
      </c>
      <c r="M135" s="15">
        <v>333.17</v>
      </c>
      <c r="N135" s="8"/>
      <c r="O135" s="52"/>
    </row>
    <row r="136" spans="2:15" s="86" customFormat="1" ht="13.35" customHeight="1" thickBot="1">
      <c r="B136" s="1961" t="s">
        <v>182</v>
      </c>
      <c r="C136" s="1962"/>
      <c r="D136" s="1962"/>
      <c r="E136" s="1963"/>
      <c r="F136" s="1135">
        <v>12.738</v>
      </c>
      <c r="G136" s="73">
        <v>87.644999999999996</v>
      </c>
      <c r="H136" s="74">
        <v>0</v>
      </c>
      <c r="I136" s="910">
        <v>100.383</v>
      </c>
      <c r="J136" s="18">
        <v>12.738</v>
      </c>
      <c r="K136" s="19">
        <v>70.116</v>
      </c>
      <c r="L136" s="20">
        <v>0</v>
      </c>
      <c r="M136" s="21">
        <v>82.853999999999999</v>
      </c>
      <c r="N136" s="8"/>
      <c r="O136" s="56"/>
    </row>
    <row r="137" spans="2:15" s="86" customFormat="1" ht="13.35" customHeight="1" thickBot="1">
      <c r="B137" s="1931" t="s">
        <v>183</v>
      </c>
      <c r="C137" s="1932"/>
      <c r="D137" s="1932"/>
      <c r="E137" s="1933"/>
      <c r="F137" s="1097">
        <v>997.78399999999999</v>
      </c>
      <c r="G137" s="1144">
        <v>717.90800000000002</v>
      </c>
      <c r="H137" s="1143">
        <v>70.081999999999994</v>
      </c>
      <c r="I137" s="1094">
        <v>1785.7739999999999</v>
      </c>
      <c r="J137" s="1156">
        <v>1345.29</v>
      </c>
      <c r="K137" s="1157">
        <v>775.93600000000004</v>
      </c>
      <c r="L137" s="1158">
        <v>74.009</v>
      </c>
      <c r="M137" s="7">
        <v>2195.2350000000001</v>
      </c>
      <c r="N137" s="8"/>
      <c r="O137" s="56"/>
    </row>
    <row r="138" spans="2:15" s="86" customFormat="1" ht="13.35" customHeight="1">
      <c r="B138" s="1952" t="s">
        <v>376</v>
      </c>
      <c r="C138" s="1953"/>
      <c r="D138" s="1953"/>
      <c r="E138" s="1954"/>
      <c r="F138" s="1137">
        <v>71.387</v>
      </c>
      <c r="G138" s="41">
        <v>48.734999999999999</v>
      </c>
      <c r="H138" s="42">
        <v>6.2380000000000004</v>
      </c>
      <c r="I138" s="901">
        <v>126.36</v>
      </c>
      <c r="J138" s="49">
        <v>73.346000000000004</v>
      </c>
      <c r="K138" s="50">
        <v>49.878999999999998</v>
      </c>
      <c r="L138" s="51">
        <v>5.7750000000000004</v>
      </c>
      <c r="M138" s="15">
        <v>129</v>
      </c>
      <c r="N138" s="8"/>
      <c r="O138" s="56"/>
    </row>
    <row r="139" spans="2:15" s="86" customFormat="1" ht="13.35" customHeight="1">
      <c r="B139" s="1955" t="s">
        <v>377</v>
      </c>
      <c r="C139" s="1956"/>
      <c r="D139" s="1956"/>
      <c r="E139" s="1957"/>
      <c r="F139" s="1129">
        <v>13.454000000000001</v>
      </c>
      <c r="G139" s="72">
        <v>11.164</v>
      </c>
      <c r="H139" s="47">
        <v>2.1739999999999999</v>
      </c>
      <c r="I139" s="904">
        <v>26.792000000000002</v>
      </c>
      <c r="J139" s="53">
        <v>12.398999999999999</v>
      </c>
      <c r="K139" s="54">
        <v>11.124000000000001</v>
      </c>
      <c r="L139" s="55">
        <v>1.45</v>
      </c>
      <c r="M139" s="21">
        <v>24.972999999999999</v>
      </c>
      <c r="N139" s="8"/>
      <c r="O139" s="56"/>
    </row>
    <row r="140" spans="2:15" s="86" customFormat="1" ht="13.35" customHeight="1">
      <c r="B140" s="1940" t="s">
        <v>378</v>
      </c>
      <c r="C140" s="1941"/>
      <c r="D140" s="1941"/>
      <c r="E140" s="1942"/>
      <c r="F140" s="1129">
        <v>-1E-3</v>
      </c>
      <c r="G140" s="72">
        <v>1.23</v>
      </c>
      <c r="H140" s="47">
        <v>0</v>
      </c>
      <c r="I140" s="904">
        <v>1.2290000000000001</v>
      </c>
      <c r="J140" s="53">
        <v>0</v>
      </c>
      <c r="K140" s="54">
        <v>0.72099999999999997</v>
      </c>
      <c r="L140" s="55">
        <v>0</v>
      </c>
      <c r="M140" s="21">
        <v>0.72099999999999997</v>
      </c>
      <c r="N140" s="8"/>
      <c r="O140" s="56"/>
    </row>
    <row r="141" spans="2:15" s="86" customFormat="1" ht="13.35" customHeight="1">
      <c r="B141" s="1958" t="s">
        <v>211</v>
      </c>
      <c r="C141" s="1959"/>
      <c r="D141" s="1959"/>
      <c r="E141" s="1960"/>
      <c r="F141" s="1129">
        <v>0</v>
      </c>
      <c r="G141" s="72">
        <v>2.7719999999999998</v>
      </c>
      <c r="H141" s="47">
        <v>0</v>
      </c>
      <c r="I141" s="904">
        <v>2.7719999999999998</v>
      </c>
      <c r="J141" s="53">
        <v>0</v>
      </c>
      <c r="K141" s="54">
        <v>0</v>
      </c>
      <c r="L141" s="55">
        <v>0</v>
      </c>
      <c r="M141" s="21">
        <v>0</v>
      </c>
      <c r="N141" s="8"/>
      <c r="O141" s="56"/>
    </row>
    <row r="142" spans="2:15" s="86" customFormat="1" ht="13.35" customHeight="1">
      <c r="B142" s="1940" t="s">
        <v>184</v>
      </c>
      <c r="C142" s="1941"/>
      <c r="D142" s="1941"/>
      <c r="E142" s="1942"/>
      <c r="F142" s="1136">
        <v>85.037000000000006</v>
      </c>
      <c r="G142" s="43">
        <v>33.130000000000003</v>
      </c>
      <c r="H142" s="44">
        <v>8.9499999999999993</v>
      </c>
      <c r="I142" s="902">
        <v>127.117</v>
      </c>
      <c r="J142" s="53">
        <v>84.712999999999994</v>
      </c>
      <c r="K142" s="54">
        <v>32.36</v>
      </c>
      <c r="L142" s="55">
        <v>8.0129999999999999</v>
      </c>
      <c r="M142" s="21">
        <v>125.086</v>
      </c>
      <c r="N142" s="8"/>
      <c r="O142" s="56"/>
    </row>
    <row r="143" spans="2:15" s="80" customFormat="1" ht="13.35" customHeight="1">
      <c r="B143" s="1955" t="s">
        <v>185</v>
      </c>
      <c r="C143" s="1956"/>
      <c r="D143" s="1956"/>
      <c r="E143" s="1957"/>
      <c r="F143" s="1129">
        <v>626.37099999999998</v>
      </c>
      <c r="G143" s="72">
        <v>359.48899999999998</v>
      </c>
      <c r="H143" s="47">
        <v>33.920999999999999</v>
      </c>
      <c r="I143" s="904">
        <v>1019.7809999999999</v>
      </c>
      <c r="J143" s="53">
        <v>885.76499999999999</v>
      </c>
      <c r="K143" s="54">
        <v>420.173</v>
      </c>
      <c r="L143" s="55">
        <v>45.670999999999999</v>
      </c>
      <c r="M143" s="21">
        <v>1351.6089999999999</v>
      </c>
      <c r="N143" s="8"/>
      <c r="O143" s="52"/>
    </row>
    <row r="144" spans="2:15" s="86" customFormat="1" ht="13.35" customHeight="1" thickBot="1">
      <c r="B144" s="1943" t="s">
        <v>379</v>
      </c>
      <c r="C144" s="1944"/>
      <c r="D144" s="1944"/>
      <c r="E144" s="1945"/>
      <c r="F144" s="1089">
        <v>201.536</v>
      </c>
      <c r="G144" s="73">
        <v>261.38799999999998</v>
      </c>
      <c r="H144" s="74">
        <v>18.798999999999999</v>
      </c>
      <c r="I144" s="911">
        <v>481.72300000000001</v>
      </c>
      <c r="J144" s="75">
        <v>289.06700000000001</v>
      </c>
      <c r="K144" s="76">
        <v>261.67899999999997</v>
      </c>
      <c r="L144" s="77">
        <v>13.1</v>
      </c>
      <c r="M144" s="27">
        <v>563.846</v>
      </c>
      <c r="N144" s="8"/>
      <c r="O144" s="56"/>
    </row>
    <row r="145" spans="2:15" s="86" customFormat="1" ht="13.35" customHeight="1" thickBot="1">
      <c r="B145" s="1922" t="s">
        <v>186</v>
      </c>
      <c r="C145" s="1923"/>
      <c r="D145" s="1923"/>
      <c r="E145" s="1924"/>
      <c r="F145" s="1145">
        <v>1515.2049999999999</v>
      </c>
      <c r="G145" s="1144">
        <v>466.53500000000003</v>
      </c>
      <c r="H145" s="1143">
        <v>321.75900000000001</v>
      </c>
      <c r="I145" s="1142">
        <v>2303.4989999999998</v>
      </c>
      <c r="J145" s="1156">
        <v>1306.7180000000001</v>
      </c>
      <c r="K145" s="1157">
        <v>476.79300000000001</v>
      </c>
      <c r="L145" s="1158">
        <v>277.524</v>
      </c>
      <c r="M145" s="7">
        <v>2061.0349999999999</v>
      </c>
      <c r="N145" s="8"/>
      <c r="O145" s="56"/>
    </row>
    <row r="146" spans="2:15" s="80" customFormat="1" ht="13.35" customHeight="1">
      <c r="B146" s="1946" t="s">
        <v>187</v>
      </c>
      <c r="C146" s="1947"/>
      <c r="D146" s="1947"/>
      <c r="E146" s="1948"/>
      <c r="F146" s="1093">
        <v>3626.86</v>
      </c>
      <c r="G146" s="70">
        <v>1260.328</v>
      </c>
      <c r="H146" s="71">
        <v>629.93799999999999</v>
      </c>
      <c r="I146" s="909">
        <v>5517.1260000000002</v>
      </c>
      <c r="J146" s="12">
        <v>3225.8679999999999</v>
      </c>
      <c r="K146" s="13">
        <v>1179.432</v>
      </c>
      <c r="L146" s="14">
        <v>571.471</v>
      </c>
      <c r="M146" s="15">
        <v>4976.7709999999997</v>
      </c>
      <c r="N146" s="8"/>
      <c r="O146" s="52"/>
    </row>
    <row r="147" spans="2:15" s="86" customFormat="1" ht="13.35" customHeight="1" thickBot="1">
      <c r="B147" s="1937" t="s">
        <v>205</v>
      </c>
      <c r="C147" s="1938"/>
      <c r="D147" s="1938"/>
      <c r="E147" s="1939"/>
      <c r="F147" s="1088">
        <v>-2111.6550000000002</v>
      </c>
      <c r="G147" s="78">
        <v>-793.79300000000001</v>
      </c>
      <c r="H147" s="79">
        <v>-308.17899999999997</v>
      </c>
      <c r="I147" s="912">
        <v>-3213.627</v>
      </c>
      <c r="J147" s="24">
        <v>-1919.15</v>
      </c>
      <c r="K147" s="25">
        <v>-702.63900000000001</v>
      </c>
      <c r="L147" s="26">
        <v>-293.947</v>
      </c>
      <c r="M147" s="27">
        <v>-2915.7359999999999</v>
      </c>
      <c r="N147" s="8"/>
      <c r="O147" s="56"/>
    </row>
    <row r="148" spans="2:15" s="86" customFormat="1" ht="13.35" customHeight="1" thickBot="1">
      <c r="B148" s="1919" t="s">
        <v>188</v>
      </c>
      <c r="C148" s="1920"/>
      <c r="D148" s="1920"/>
      <c r="E148" s="1921"/>
      <c r="F148" s="1145">
        <v>305.05</v>
      </c>
      <c r="G148" s="1144">
        <v>330.01499999999999</v>
      </c>
      <c r="H148" s="1143">
        <v>101.61199999999999</v>
      </c>
      <c r="I148" s="1142">
        <v>736.67700000000002</v>
      </c>
      <c r="J148" s="1156">
        <v>305.44200000000001</v>
      </c>
      <c r="K148" s="1157">
        <v>332.94799999999998</v>
      </c>
      <c r="L148" s="1158">
        <v>97.358999999999995</v>
      </c>
      <c r="M148" s="7">
        <v>735.74900000000002</v>
      </c>
      <c r="N148" s="8"/>
      <c r="O148" s="56"/>
    </row>
    <row r="149" spans="2:15" s="86" customFormat="1" ht="13.35" customHeight="1">
      <c r="B149" s="1949" t="s">
        <v>189</v>
      </c>
      <c r="C149" s="1950"/>
      <c r="D149" s="1950"/>
      <c r="E149" s="1951"/>
      <c r="F149" s="1136">
        <v>201.03399999999999</v>
      </c>
      <c r="G149" s="43">
        <v>219.01400000000001</v>
      </c>
      <c r="H149" s="44">
        <v>47.732999999999997</v>
      </c>
      <c r="I149" s="902">
        <v>467.78100000000001</v>
      </c>
      <c r="J149" s="18">
        <v>201.054</v>
      </c>
      <c r="K149" s="19">
        <v>220.1</v>
      </c>
      <c r="L149" s="20">
        <v>47.732999999999997</v>
      </c>
      <c r="M149" s="21">
        <v>468.887</v>
      </c>
      <c r="N149" s="8"/>
      <c r="O149" s="56"/>
    </row>
    <row r="150" spans="2:15" s="86" customFormat="1" ht="13.35" customHeight="1">
      <c r="B150" s="1940" t="s">
        <v>190</v>
      </c>
      <c r="C150" s="1941"/>
      <c r="D150" s="1941"/>
      <c r="E150" s="1942"/>
      <c r="F150" s="1136">
        <v>1316.3720000000001</v>
      </c>
      <c r="G150" s="43">
        <v>751.22400000000005</v>
      </c>
      <c r="H150" s="44">
        <v>252.28100000000001</v>
      </c>
      <c r="I150" s="902">
        <v>2319.877</v>
      </c>
      <c r="J150" s="18">
        <v>1329.271</v>
      </c>
      <c r="K150" s="19">
        <v>780.76900000000001</v>
      </c>
      <c r="L150" s="20">
        <v>254.565</v>
      </c>
      <c r="M150" s="21">
        <v>2364.605</v>
      </c>
      <c r="N150" s="8"/>
      <c r="O150" s="56"/>
    </row>
    <row r="151" spans="2:15" s="86" customFormat="1" ht="13.35" customHeight="1">
      <c r="B151" s="1940" t="s">
        <v>191</v>
      </c>
      <c r="C151" s="1941"/>
      <c r="D151" s="1941"/>
      <c r="E151" s="1942"/>
      <c r="F151" s="1136">
        <v>6.726</v>
      </c>
      <c r="G151" s="43">
        <v>0</v>
      </c>
      <c r="H151" s="44">
        <v>91.835999999999999</v>
      </c>
      <c r="I151" s="902">
        <v>98.561999999999998</v>
      </c>
      <c r="J151" s="18">
        <v>6.726</v>
      </c>
      <c r="K151" s="19">
        <v>0</v>
      </c>
      <c r="L151" s="20">
        <v>91.835999999999999</v>
      </c>
      <c r="M151" s="21">
        <v>98.561999999999998</v>
      </c>
      <c r="N151" s="8"/>
      <c r="O151" s="56"/>
    </row>
    <row r="152" spans="2:15" s="86" customFormat="1" ht="13.35" customHeight="1">
      <c r="B152" s="1940" t="s">
        <v>192</v>
      </c>
      <c r="C152" s="1941"/>
      <c r="D152" s="1941"/>
      <c r="E152" s="1942"/>
      <c r="F152" s="1136">
        <v>68.198999999999998</v>
      </c>
      <c r="G152" s="43">
        <v>86.182000000000002</v>
      </c>
      <c r="H152" s="44">
        <v>18.619</v>
      </c>
      <c r="I152" s="902">
        <v>173</v>
      </c>
      <c r="J152" s="18">
        <v>78.747</v>
      </c>
      <c r="K152" s="19">
        <v>81.144000000000005</v>
      </c>
      <c r="L152" s="20">
        <v>10.032</v>
      </c>
      <c r="M152" s="21">
        <v>169.923</v>
      </c>
      <c r="N152" s="8"/>
      <c r="O152" s="56"/>
    </row>
    <row r="153" spans="2:15" s="9" customFormat="1" ht="13.35" customHeight="1" thickBot="1">
      <c r="B153" s="1943" t="s">
        <v>193</v>
      </c>
      <c r="C153" s="1944"/>
      <c r="D153" s="1944"/>
      <c r="E153" s="1945"/>
      <c r="F153" s="1136">
        <v>-1287.2809999999999</v>
      </c>
      <c r="G153" s="43">
        <v>-726.40499999999997</v>
      </c>
      <c r="H153" s="44">
        <v>-308.85700000000003</v>
      </c>
      <c r="I153" s="902">
        <v>-2322.5430000000001</v>
      </c>
      <c r="J153" s="18">
        <v>-1310.356</v>
      </c>
      <c r="K153" s="19">
        <v>-749.06500000000005</v>
      </c>
      <c r="L153" s="20">
        <v>-306.80700000000002</v>
      </c>
      <c r="M153" s="21">
        <v>-2366.2280000000001</v>
      </c>
      <c r="N153" s="8"/>
      <c r="O153" s="52"/>
    </row>
    <row r="154" spans="2:15" ht="13.35" customHeight="1" thickBot="1">
      <c r="B154" s="1919" t="s">
        <v>194</v>
      </c>
      <c r="C154" s="1920"/>
      <c r="D154" s="1920"/>
      <c r="E154" s="1921"/>
      <c r="F154" s="1145">
        <v>6972.3549999999996</v>
      </c>
      <c r="G154" s="1144">
        <v>3673.3890000000001</v>
      </c>
      <c r="H154" s="1143">
        <v>316.971</v>
      </c>
      <c r="I154" s="1142">
        <v>10962.715</v>
      </c>
      <c r="J154" s="1156">
        <v>6942.9679999999998</v>
      </c>
      <c r="K154" s="1157">
        <v>3826.5239999999999</v>
      </c>
      <c r="L154" s="1158">
        <v>326.24599999999998</v>
      </c>
      <c r="M154" s="7">
        <v>11095.737999999999</v>
      </c>
      <c r="O154" s="56"/>
    </row>
    <row r="155" spans="2:15" ht="13.35" customHeight="1">
      <c r="B155" s="1925" t="s">
        <v>195</v>
      </c>
      <c r="C155" s="1926"/>
      <c r="D155" s="1926"/>
      <c r="E155" s="1927"/>
      <c r="F155" s="1087">
        <v>234.27500000000001</v>
      </c>
      <c r="G155" s="81">
        <v>104.55</v>
      </c>
      <c r="H155" s="82">
        <v>0</v>
      </c>
      <c r="I155" s="913">
        <v>338.82499999999999</v>
      </c>
      <c r="J155" s="83">
        <v>234.28100000000001</v>
      </c>
      <c r="K155" s="84">
        <v>104.551</v>
      </c>
      <c r="L155" s="85">
        <v>0</v>
      </c>
      <c r="M155" s="15">
        <v>338.83199999999999</v>
      </c>
      <c r="O155" s="56"/>
    </row>
    <row r="156" spans="2:15" ht="13.35" customHeight="1">
      <c r="B156" s="1913" t="s">
        <v>196</v>
      </c>
      <c r="C156" s="1914"/>
      <c r="D156" s="1914"/>
      <c r="E156" s="1915"/>
      <c r="F156" s="1086">
        <v>7388.2809999999999</v>
      </c>
      <c r="G156" s="87">
        <v>2893.1640000000002</v>
      </c>
      <c r="H156" s="88">
        <v>310.04599999999999</v>
      </c>
      <c r="I156" s="914">
        <v>10591.491</v>
      </c>
      <c r="J156" s="89">
        <v>7392.0789999999997</v>
      </c>
      <c r="K156" s="90">
        <v>3567.19</v>
      </c>
      <c r="L156" s="91">
        <v>319.024</v>
      </c>
      <c r="M156" s="21">
        <v>11278.293</v>
      </c>
      <c r="O156" s="56"/>
    </row>
    <row r="157" spans="2:15" ht="13.35" customHeight="1">
      <c r="B157" s="1913" t="s">
        <v>197</v>
      </c>
      <c r="C157" s="1914"/>
      <c r="D157" s="1914"/>
      <c r="E157" s="1915"/>
      <c r="F157" s="1086">
        <v>3980.105</v>
      </c>
      <c r="G157" s="87">
        <v>2212.6579999999999</v>
      </c>
      <c r="H157" s="88">
        <v>415.01799999999997</v>
      </c>
      <c r="I157" s="914">
        <v>6607.7809999999999</v>
      </c>
      <c r="J157" s="89">
        <v>4021.0509999999999</v>
      </c>
      <c r="K157" s="90">
        <v>2232.4520000000002</v>
      </c>
      <c r="L157" s="91">
        <v>411.36799999999999</v>
      </c>
      <c r="M157" s="21">
        <v>6664.8710000000001</v>
      </c>
      <c r="O157" s="56"/>
    </row>
    <row r="158" spans="2:15" s="2" customFormat="1" ht="13.35" customHeight="1">
      <c r="B158" s="1913" t="s">
        <v>380</v>
      </c>
      <c r="C158" s="1914"/>
      <c r="D158" s="1914"/>
      <c r="E158" s="1915"/>
      <c r="F158" s="1086">
        <v>406.28899999999999</v>
      </c>
      <c r="G158" s="87">
        <v>288.24</v>
      </c>
      <c r="H158" s="88">
        <v>50.613</v>
      </c>
      <c r="I158" s="914">
        <v>745.14200000000005</v>
      </c>
      <c r="J158" s="89">
        <v>409.471</v>
      </c>
      <c r="K158" s="90">
        <v>295.084</v>
      </c>
      <c r="L158" s="91">
        <v>51.470999999999997</v>
      </c>
      <c r="M158" s="21">
        <v>756.02599999999995</v>
      </c>
    </row>
    <row r="159" spans="2:15" s="2" customFormat="1" ht="13.35" customHeight="1">
      <c r="B159" s="1913" t="s">
        <v>381</v>
      </c>
      <c r="C159" s="1914"/>
      <c r="D159" s="1914"/>
      <c r="E159" s="1915"/>
      <c r="F159" s="1086">
        <v>68.212000000000003</v>
      </c>
      <c r="G159" s="87">
        <v>566.63699999999994</v>
      </c>
      <c r="H159" s="88">
        <v>55.594999999999999</v>
      </c>
      <c r="I159" s="914">
        <v>690.44399999999996</v>
      </c>
      <c r="J159" s="89">
        <v>93.99</v>
      </c>
      <c r="K159" s="90">
        <v>73.578000000000003</v>
      </c>
      <c r="L159" s="91">
        <v>56.881999999999998</v>
      </c>
      <c r="M159" s="21">
        <v>224.45</v>
      </c>
    </row>
    <row r="160" spans="2:15" ht="13.35" customHeight="1">
      <c r="B160" s="1913" t="s">
        <v>198</v>
      </c>
      <c r="C160" s="1914"/>
      <c r="D160" s="1914"/>
      <c r="E160" s="1915"/>
      <c r="F160" s="1129">
        <v>-5104.8069999999998</v>
      </c>
      <c r="G160" s="72">
        <v>-2367.569</v>
      </c>
      <c r="H160" s="47">
        <v>-514.30100000000004</v>
      </c>
      <c r="I160" s="904">
        <v>-7986.6769999999997</v>
      </c>
      <c r="J160" s="89">
        <v>-5207.9040000000005</v>
      </c>
      <c r="K160" s="90">
        <v>-2405.9720000000002</v>
      </c>
      <c r="L160" s="91">
        <v>-512.49900000000002</v>
      </c>
      <c r="M160" s="21">
        <v>-8126.375</v>
      </c>
    </row>
    <row r="161" spans="2:13" s="2" customFormat="1" ht="13.35" customHeight="1" thickBot="1">
      <c r="B161" s="1937" t="s">
        <v>382</v>
      </c>
      <c r="C161" s="1938"/>
      <c r="D161" s="1938"/>
      <c r="E161" s="1939"/>
      <c r="F161" s="1088">
        <v>0</v>
      </c>
      <c r="G161" s="78">
        <v>-24.291</v>
      </c>
      <c r="H161" s="79">
        <v>0</v>
      </c>
      <c r="I161" s="912">
        <v>-24.291</v>
      </c>
      <c r="J161" s="92">
        <v>0</v>
      </c>
      <c r="K161" s="93">
        <v>-40.359000000000002</v>
      </c>
      <c r="L161" s="94">
        <v>0</v>
      </c>
      <c r="M161" s="27">
        <v>-40.359000000000002</v>
      </c>
    </row>
    <row r="162" spans="2:13" s="2" customFormat="1" ht="13.35" customHeight="1" thickBot="1">
      <c r="B162" s="1922" t="s">
        <v>383</v>
      </c>
      <c r="C162" s="1923"/>
      <c r="D162" s="1923"/>
      <c r="E162" s="1924"/>
      <c r="F162" s="1085">
        <v>0</v>
      </c>
      <c r="G162" s="95">
        <v>0</v>
      </c>
      <c r="H162" s="96">
        <v>0</v>
      </c>
      <c r="I162" s="97">
        <v>0</v>
      </c>
      <c r="J162" s="98">
        <v>0</v>
      </c>
      <c r="K162" s="1157">
        <v>0</v>
      </c>
      <c r="L162" s="1158">
        <v>0</v>
      </c>
      <c r="M162" s="7">
        <v>0</v>
      </c>
    </row>
    <row r="163" spans="2:13" ht="13.35" customHeight="1">
      <c r="B163" s="1925" t="s">
        <v>384</v>
      </c>
      <c r="C163" s="1926"/>
      <c r="D163" s="1926"/>
      <c r="E163" s="1927"/>
      <c r="F163" s="1084">
        <v>0</v>
      </c>
      <c r="G163" s="99">
        <v>0</v>
      </c>
      <c r="H163" s="82">
        <v>0.17100000000000001</v>
      </c>
      <c r="I163" s="915">
        <v>0.17100000000000001</v>
      </c>
      <c r="J163" s="100">
        <v>0</v>
      </c>
      <c r="K163" s="84">
        <v>0</v>
      </c>
      <c r="L163" s="85">
        <v>0.17100000000000001</v>
      </c>
      <c r="M163" s="15">
        <v>0.17100000000000001</v>
      </c>
    </row>
    <row r="164" spans="2:13" s="2" customFormat="1" ht="13.35" customHeight="1" thickBot="1">
      <c r="B164" s="1928" t="s">
        <v>385</v>
      </c>
      <c r="C164" s="1929"/>
      <c r="D164" s="1929"/>
      <c r="E164" s="1930"/>
      <c r="F164" s="1083">
        <v>0</v>
      </c>
      <c r="G164" s="101">
        <v>0</v>
      </c>
      <c r="H164" s="102">
        <v>-0.17100000000000001</v>
      </c>
      <c r="I164" s="916">
        <v>-0.17100000000000001</v>
      </c>
      <c r="J164" s="103">
        <v>0</v>
      </c>
      <c r="K164" s="104">
        <v>0</v>
      </c>
      <c r="L164" s="105">
        <v>-0.17100000000000001</v>
      </c>
      <c r="M164" s="40">
        <v>-0.17100000000000001</v>
      </c>
    </row>
    <row r="165" spans="2:13" ht="13.35" customHeight="1" thickBot="1">
      <c r="B165" s="1931" t="s">
        <v>199</v>
      </c>
      <c r="C165" s="1932"/>
      <c r="D165" s="1932"/>
      <c r="E165" s="1933"/>
      <c r="F165" s="1145">
        <v>-7.7610000000000001</v>
      </c>
      <c r="G165" s="1144">
        <v>-0.47699999999999998</v>
      </c>
      <c r="H165" s="1143">
        <v>1E-3</v>
      </c>
      <c r="I165" s="1142">
        <v>-8.2370000000000001</v>
      </c>
      <c r="J165" s="1156">
        <v>-8.14</v>
      </c>
      <c r="K165" s="1157">
        <v>-1.706</v>
      </c>
      <c r="L165" s="1158">
        <v>0</v>
      </c>
      <c r="M165" s="7">
        <v>-9.8460000000000001</v>
      </c>
    </row>
    <row r="166" spans="2:13" ht="13.35" customHeight="1">
      <c r="B166" s="1934" t="s">
        <v>386</v>
      </c>
      <c r="C166" s="1935"/>
      <c r="D166" s="1935"/>
      <c r="E166" s="1936"/>
      <c r="F166" s="1082">
        <v>31918.791000000001</v>
      </c>
      <c r="G166" s="99">
        <v>4892.7209999999995</v>
      </c>
      <c r="H166" s="82">
        <v>62.22</v>
      </c>
      <c r="I166" s="913">
        <v>36873.732000000004</v>
      </c>
      <c r="J166" s="83">
        <v>33239.819000000003</v>
      </c>
      <c r="K166" s="84">
        <v>5016.0460000000003</v>
      </c>
      <c r="L166" s="85">
        <v>62.246000000000002</v>
      </c>
      <c r="M166" s="15">
        <v>38318.110999999997</v>
      </c>
    </row>
    <row r="167" spans="2:13" ht="24.75" customHeight="1">
      <c r="B167" s="1913" t="s">
        <v>387</v>
      </c>
      <c r="C167" s="1914"/>
      <c r="D167" s="1914"/>
      <c r="E167" s="1915"/>
      <c r="F167" s="1086">
        <v>780.51300000000003</v>
      </c>
      <c r="G167" s="87">
        <v>235.97800000000001</v>
      </c>
      <c r="H167" s="88">
        <v>0</v>
      </c>
      <c r="I167" s="914">
        <v>1016.491</v>
      </c>
      <c r="J167" s="89">
        <v>843.79899999999998</v>
      </c>
      <c r="K167" s="90">
        <v>209.91</v>
      </c>
      <c r="L167" s="91">
        <v>0</v>
      </c>
      <c r="M167" s="21">
        <v>1053.7090000000001</v>
      </c>
    </row>
    <row r="168" spans="2:13" ht="24.75" customHeight="1">
      <c r="B168" s="1913" t="s">
        <v>388</v>
      </c>
      <c r="C168" s="1914"/>
      <c r="D168" s="1914"/>
      <c r="E168" s="1915"/>
      <c r="F168" s="1086">
        <v>-31923.445</v>
      </c>
      <c r="G168" s="87">
        <v>-4830.97</v>
      </c>
      <c r="H168" s="88">
        <v>-62.219000000000001</v>
      </c>
      <c r="I168" s="914">
        <v>-36816.633999999998</v>
      </c>
      <c r="J168" s="89">
        <v>-33244.730000000003</v>
      </c>
      <c r="K168" s="90">
        <v>-4955.4520000000002</v>
      </c>
      <c r="L168" s="91">
        <v>-62.246000000000002</v>
      </c>
      <c r="M168" s="21">
        <v>-38262.428</v>
      </c>
    </row>
    <row r="169" spans="2:13" ht="12.75" customHeight="1">
      <c r="B169" s="1913" t="s">
        <v>389</v>
      </c>
      <c r="C169" s="1914"/>
      <c r="D169" s="1914"/>
      <c r="E169" s="1915"/>
      <c r="F169" s="1086">
        <v>-780.51400000000001</v>
      </c>
      <c r="G169" s="87">
        <v>-298.20499999999998</v>
      </c>
      <c r="H169" s="88">
        <v>0</v>
      </c>
      <c r="I169" s="914">
        <v>-1078.7190000000001</v>
      </c>
      <c r="J169" s="89">
        <v>-843.79899999999998</v>
      </c>
      <c r="K169" s="90">
        <v>-272.20999999999998</v>
      </c>
      <c r="L169" s="91">
        <v>0</v>
      </c>
      <c r="M169" s="21">
        <v>-1116.009</v>
      </c>
    </row>
    <row r="170" spans="2:13" ht="27" customHeight="1">
      <c r="B170" s="1913" t="s">
        <v>200</v>
      </c>
      <c r="C170" s="1914"/>
      <c r="D170" s="1914"/>
      <c r="E170" s="1915"/>
      <c r="F170" s="1081">
        <v>50.15</v>
      </c>
      <c r="G170" s="106">
        <v>125.95</v>
      </c>
      <c r="H170" s="107">
        <v>0.30499999999999999</v>
      </c>
      <c r="I170" s="917">
        <v>176.405</v>
      </c>
      <c r="J170" s="89">
        <v>52.363999999999997</v>
      </c>
      <c r="K170" s="90">
        <v>126.078</v>
      </c>
      <c r="L170" s="91">
        <v>0.314</v>
      </c>
      <c r="M170" s="21">
        <v>178.756</v>
      </c>
    </row>
    <row r="171" spans="2:13" ht="12.75" customHeight="1" thickBot="1">
      <c r="B171" s="1916" t="s">
        <v>390</v>
      </c>
      <c r="C171" s="1917"/>
      <c r="D171" s="1917"/>
      <c r="E171" s="1918"/>
      <c r="F171" s="1081">
        <v>-53.256</v>
      </c>
      <c r="G171" s="106">
        <v>-125.95099999999999</v>
      </c>
      <c r="H171" s="107">
        <v>-0.30499999999999999</v>
      </c>
      <c r="I171" s="917">
        <v>-179.512</v>
      </c>
      <c r="J171" s="89">
        <v>-55.593000000000004</v>
      </c>
      <c r="K171" s="90">
        <v>-126.078</v>
      </c>
      <c r="L171" s="91">
        <v>-0.314</v>
      </c>
      <c r="M171" s="27">
        <v>-181.98500000000001</v>
      </c>
    </row>
    <row r="172" spans="2:13" ht="13.35" customHeight="1" thickBot="1">
      <c r="B172" s="1908" t="s">
        <v>234</v>
      </c>
      <c r="C172" s="1909"/>
      <c r="D172" s="1909"/>
      <c r="E172" s="1910"/>
      <c r="F172" s="1080">
        <v>0</v>
      </c>
      <c r="G172" s="1079">
        <v>0</v>
      </c>
      <c r="H172" s="1078">
        <v>-5.5449999999999999</v>
      </c>
      <c r="I172" s="1070">
        <v>-5.5449999999999999</v>
      </c>
      <c r="J172" s="1080">
        <v>0</v>
      </c>
      <c r="K172" s="1079">
        <v>0</v>
      </c>
      <c r="L172" s="1078">
        <v>0</v>
      </c>
      <c r="M172" s="1077">
        <v>0</v>
      </c>
    </row>
    <row r="173" spans="2:13" ht="13.35" customHeight="1" thickBot="1">
      <c r="B173" s="1919" t="s">
        <v>201</v>
      </c>
      <c r="C173" s="1920"/>
      <c r="D173" s="1920"/>
      <c r="E173" s="1921"/>
      <c r="F173" s="1145">
        <v>283360.90999999997</v>
      </c>
      <c r="G173" s="1144">
        <v>124579.147</v>
      </c>
      <c r="H173" s="1143">
        <v>14815.696</v>
      </c>
      <c r="I173" s="1142">
        <v>422755.75300000003</v>
      </c>
      <c r="J173" s="1156">
        <v>276852.76899999997</v>
      </c>
      <c r="K173" s="1157">
        <v>125579.376</v>
      </c>
      <c r="L173" s="1158">
        <v>14081.050999999999</v>
      </c>
      <c r="M173" s="7">
        <v>416513.196</v>
      </c>
    </row>
    <row r="175" spans="2:13">
      <c r="F175" s="1028"/>
      <c r="G175" s="1028"/>
      <c r="H175" s="1028"/>
      <c r="I175" s="1028"/>
      <c r="J175" s="108"/>
      <c r="K175" s="108"/>
      <c r="L175" s="108"/>
      <c r="M175" s="108"/>
    </row>
    <row r="176" spans="2:13">
      <c r="J176" s="109"/>
      <c r="K176" s="109"/>
      <c r="L176" s="109"/>
      <c r="M176" s="109"/>
    </row>
    <row r="177" spans="10:13">
      <c r="J177" s="6"/>
      <c r="K177" s="6"/>
      <c r="L177" s="6"/>
      <c r="M177" s="6"/>
    </row>
    <row r="178" spans="10:13">
      <c r="J178" s="109"/>
      <c r="K178" s="109"/>
      <c r="L178" s="109"/>
      <c r="M178" s="109"/>
    </row>
    <row r="181" spans="10:13">
      <c r="J181" s="6"/>
      <c r="K181" s="6"/>
      <c r="L181" s="6"/>
      <c r="M181" s="6"/>
    </row>
    <row r="182" spans="10:13">
      <c r="J182" s="6"/>
      <c r="K182" s="6"/>
      <c r="L182" s="6"/>
      <c r="M182" s="6"/>
    </row>
    <row r="184" spans="10:13">
      <c r="J184" s="6"/>
      <c r="K184" s="6"/>
      <c r="L184" s="6"/>
      <c r="M184" s="6"/>
    </row>
  </sheetData>
  <mergeCells count="172">
    <mergeCell ref="C2:M2"/>
    <mergeCell ref="L4:M4"/>
    <mergeCell ref="B5:E6"/>
    <mergeCell ref="F5:I5"/>
    <mergeCell ref="J5:M5"/>
    <mergeCell ref="B7:E7"/>
    <mergeCell ref="B13:E13"/>
    <mergeCell ref="B14:E14"/>
    <mergeCell ref="B15:E15"/>
    <mergeCell ref="B16:E16"/>
    <mergeCell ref="B17:E17"/>
    <mergeCell ref="B18:E18"/>
    <mergeCell ref="B8:E8"/>
    <mergeCell ref="B9:E9"/>
    <mergeCell ref="B10:E10"/>
    <mergeCell ref="B11:E11"/>
    <mergeCell ref="B12:E12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B22:E22"/>
    <mergeCell ref="B23:E23"/>
    <mergeCell ref="B24:E24"/>
    <mergeCell ref="C37:E37"/>
    <mergeCell ref="C38:E38"/>
    <mergeCell ref="B39:E39"/>
    <mergeCell ref="C40:E40"/>
    <mergeCell ref="C41:E41"/>
    <mergeCell ref="B42:E42"/>
    <mergeCell ref="B31:E31"/>
    <mergeCell ref="B32:E32"/>
    <mergeCell ref="B33:E33"/>
    <mergeCell ref="B34:E34"/>
    <mergeCell ref="B35:E35"/>
    <mergeCell ref="B36:E36"/>
    <mergeCell ref="C50:E50"/>
    <mergeCell ref="C51:E51"/>
    <mergeCell ref="B52:E52"/>
    <mergeCell ref="C53:E53"/>
    <mergeCell ref="C54:E54"/>
    <mergeCell ref="C55:E55"/>
    <mergeCell ref="C43:E43"/>
    <mergeCell ref="C44:E44"/>
    <mergeCell ref="B45:E45"/>
    <mergeCell ref="C46:E46"/>
    <mergeCell ref="B48:E48"/>
    <mergeCell ref="C49:E49"/>
    <mergeCell ref="C61:E61"/>
    <mergeCell ref="B62:E62"/>
    <mergeCell ref="C63:E63"/>
    <mergeCell ref="C64:E64"/>
    <mergeCell ref="C65:E65"/>
    <mergeCell ref="B66:E66"/>
    <mergeCell ref="B56:E56"/>
    <mergeCell ref="C57:E57"/>
    <mergeCell ref="B58:E58"/>
    <mergeCell ref="C59:E59"/>
    <mergeCell ref="C60:E60"/>
    <mergeCell ref="C73:E73"/>
    <mergeCell ref="B74:E74"/>
    <mergeCell ref="B75:E75"/>
    <mergeCell ref="C76:E76"/>
    <mergeCell ref="C77:E77"/>
    <mergeCell ref="C78:E78"/>
    <mergeCell ref="C67:E67"/>
    <mergeCell ref="C68:E68"/>
    <mergeCell ref="B69:E69"/>
    <mergeCell ref="C70:E70"/>
    <mergeCell ref="B71:E71"/>
    <mergeCell ref="C72:E72"/>
    <mergeCell ref="C85:E85"/>
    <mergeCell ref="C86:E86"/>
    <mergeCell ref="B87:E87"/>
    <mergeCell ref="C88:E88"/>
    <mergeCell ref="C89:E89"/>
    <mergeCell ref="C90:E90"/>
    <mergeCell ref="B79:E79"/>
    <mergeCell ref="C80:E80"/>
    <mergeCell ref="C81:E81"/>
    <mergeCell ref="C82:E82"/>
    <mergeCell ref="B83:E83"/>
    <mergeCell ref="C84:E84"/>
    <mergeCell ref="C97:E97"/>
    <mergeCell ref="B98:E98"/>
    <mergeCell ref="C99:E99"/>
    <mergeCell ref="C100:E100"/>
    <mergeCell ref="C101:E101"/>
    <mergeCell ref="B102:E102"/>
    <mergeCell ref="B91:E91"/>
    <mergeCell ref="C92:E92"/>
    <mergeCell ref="C93:E93"/>
    <mergeCell ref="B94:E94"/>
    <mergeCell ref="C95:E95"/>
    <mergeCell ref="C96:E96"/>
    <mergeCell ref="C109:E109"/>
    <mergeCell ref="C110:E110"/>
    <mergeCell ref="C111:E111"/>
    <mergeCell ref="B112:E112"/>
    <mergeCell ref="C113:E113"/>
    <mergeCell ref="C114:E114"/>
    <mergeCell ref="C103:E103"/>
    <mergeCell ref="C104:E104"/>
    <mergeCell ref="B105:E105"/>
    <mergeCell ref="C106:E106"/>
    <mergeCell ref="C107:E107"/>
    <mergeCell ref="B108:E108"/>
    <mergeCell ref="C121:E121"/>
    <mergeCell ref="B122:E122"/>
    <mergeCell ref="B123:E123"/>
    <mergeCell ref="B124:E124"/>
    <mergeCell ref="B125:E125"/>
    <mergeCell ref="B126:E126"/>
    <mergeCell ref="C115:E115"/>
    <mergeCell ref="B116:E116"/>
    <mergeCell ref="C117:E117"/>
    <mergeCell ref="C118:E118"/>
    <mergeCell ref="B119:E119"/>
    <mergeCell ref="C120:E120"/>
    <mergeCell ref="B132:E132"/>
    <mergeCell ref="B133:E133"/>
    <mergeCell ref="B134:E134"/>
    <mergeCell ref="B135:E135"/>
    <mergeCell ref="B136:E136"/>
    <mergeCell ref="B137:E137"/>
    <mergeCell ref="B127:E127"/>
    <mergeCell ref="B128:E128"/>
    <mergeCell ref="B129:E129"/>
    <mergeCell ref="B130:E130"/>
    <mergeCell ref="B131:E131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72:E172"/>
    <mergeCell ref="C47:E47"/>
    <mergeCell ref="B168:E168"/>
    <mergeCell ref="B169:E169"/>
    <mergeCell ref="B170:E170"/>
    <mergeCell ref="B171:E171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</mergeCells>
  <printOptions horizontalCentered="1"/>
  <pageMargins left="0.7" right="0.7" top="0.75" bottom="0.75" header="0.3" footer="0.3"/>
  <pageSetup paperSize="9" scale="53" fitToHeight="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2:N57"/>
  <sheetViews>
    <sheetView zoomScale="90" zoomScaleNormal="90" workbookViewId="0"/>
  </sheetViews>
  <sheetFormatPr defaultColWidth="9.140625" defaultRowHeight="12.75"/>
  <cols>
    <col min="1" max="1" width="17.85546875" style="512" customWidth="1"/>
    <col min="2" max="2" width="20.7109375" style="512" customWidth="1"/>
    <col min="3" max="3" width="35" style="512" customWidth="1"/>
    <col min="4" max="6" width="20.7109375" style="512" customWidth="1"/>
    <col min="7" max="8" width="19.5703125" style="512" customWidth="1"/>
    <col min="9" max="9" width="14.42578125" style="512" customWidth="1"/>
    <col min="10" max="10" width="13.7109375" style="512" customWidth="1"/>
    <col min="11" max="11" width="21.5703125" style="512" bestFit="1" customWidth="1"/>
    <col min="12" max="12" width="18.7109375" style="512" bestFit="1" customWidth="1"/>
    <col min="13" max="13" width="18.85546875" style="512" customWidth="1"/>
    <col min="14" max="16384" width="9.140625" style="512"/>
  </cols>
  <sheetData>
    <row r="2" spans="1:13">
      <c r="L2" s="513"/>
      <c r="M2" s="513"/>
    </row>
    <row r="3" spans="1:13">
      <c r="L3" s="934" t="s">
        <v>48</v>
      </c>
      <c r="M3" s="513"/>
    </row>
    <row r="4" spans="1:13" ht="14.25">
      <c r="B4" s="2227" t="s">
        <v>57</v>
      </c>
      <c r="C4" s="2227"/>
      <c r="D4" s="2227"/>
      <c r="E4" s="2227"/>
      <c r="F4" s="2227"/>
      <c r="G4" s="2227"/>
      <c r="H4" s="2227"/>
      <c r="I4" s="2227"/>
      <c r="J4" s="2227"/>
      <c r="K4" s="2227"/>
      <c r="L4" s="2227"/>
      <c r="M4" s="513"/>
    </row>
    <row r="5" spans="1:13">
      <c r="L5" s="513"/>
      <c r="M5" s="513"/>
    </row>
    <row r="6" spans="1:13" ht="13.5" thickBot="1">
      <c r="A6" s="514"/>
      <c r="B6" s="515"/>
      <c r="C6" s="515"/>
      <c r="D6" s="515"/>
      <c r="E6" s="515"/>
      <c r="F6" s="515"/>
      <c r="G6" s="515"/>
      <c r="H6" s="515"/>
      <c r="I6" s="515"/>
      <c r="J6" s="515"/>
      <c r="K6" s="515"/>
      <c r="L6" s="526"/>
    </row>
    <row r="7" spans="1:13" ht="94.5" customHeight="1" thickBot="1">
      <c r="A7" s="514"/>
      <c r="B7" s="941" t="s">
        <v>8</v>
      </c>
      <c r="C7" s="941" t="s">
        <v>58</v>
      </c>
      <c r="D7" s="942" t="s">
        <v>401</v>
      </c>
      <c r="E7" s="942" t="s">
        <v>391</v>
      </c>
      <c r="F7" s="942" t="s">
        <v>402</v>
      </c>
      <c r="G7" s="943" t="s">
        <v>59</v>
      </c>
      <c r="H7" s="943" t="s">
        <v>60</v>
      </c>
      <c r="I7" s="944" t="s">
        <v>61</v>
      </c>
      <c r="J7" s="944" t="s">
        <v>23</v>
      </c>
      <c r="K7" s="945" t="s">
        <v>62</v>
      </c>
      <c r="L7" s="941" t="s">
        <v>63</v>
      </c>
      <c r="M7" s="516"/>
    </row>
    <row r="8" spans="1:13" ht="25.5">
      <c r="A8" s="514"/>
      <c r="B8" s="2229" t="s">
        <v>64</v>
      </c>
      <c r="C8" s="946" t="s">
        <v>65</v>
      </c>
      <c r="D8" s="517">
        <v>29166.424000000003</v>
      </c>
      <c r="E8" s="517">
        <v>32379.66</v>
      </c>
      <c r="F8" s="517">
        <v>33339.75</v>
      </c>
      <c r="G8" s="518">
        <v>4173.3259999999973</v>
      </c>
      <c r="H8" s="518">
        <v>960.09000000000015</v>
      </c>
      <c r="I8" s="519">
        <v>0.14308665333809853</v>
      </c>
      <c r="J8" s="519">
        <v>2.96510216598939E-2</v>
      </c>
      <c r="K8" s="520">
        <v>0.5514991663405896</v>
      </c>
      <c r="L8" s="520">
        <v>-5.7037263228434242E-2</v>
      </c>
      <c r="M8" s="521"/>
    </row>
    <row r="9" spans="1:13" ht="15" customHeight="1">
      <c r="A9" s="514"/>
      <c r="B9" s="2230"/>
      <c r="C9" s="947" t="s">
        <v>66</v>
      </c>
      <c r="D9" s="522">
        <v>56260.02</v>
      </c>
      <c r="E9" s="522">
        <v>62988.671999999999</v>
      </c>
      <c r="F9" s="522">
        <v>64388.086000000003</v>
      </c>
      <c r="G9" s="518">
        <v>8128.0660000000062</v>
      </c>
      <c r="H9" s="518">
        <v>1399.4140000000043</v>
      </c>
      <c r="I9" s="519">
        <v>0.14447321561563622</v>
      </c>
      <c r="J9" s="519">
        <v>2.2216915447907909E-2</v>
      </c>
      <c r="K9" s="520">
        <v>1.074112499948793</v>
      </c>
      <c r="L9" s="520">
        <v>-8.313673164344626E-2</v>
      </c>
      <c r="M9" s="521"/>
    </row>
    <row r="10" spans="1:13" ht="15" customHeight="1">
      <c r="A10" s="514"/>
      <c r="B10" s="2230"/>
      <c r="C10" s="947" t="s">
        <v>67</v>
      </c>
      <c r="D10" s="522">
        <v>11439.741</v>
      </c>
      <c r="E10" s="522">
        <v>11659.874</v>
      </c>
      <c r="F10" s="522">
        <v>11741.842000000001</v>
      </c>
      <c r="G10" s="518">
        <v>302.10100000000057</v>
      </c>
      <c r="H10" s="518">
        <v>81.968000000000757</v>
      </c>
      <c r="I10" s="519">
        <v>2.6408027943989342E-2</v>
      </c>
      <c r="J10" s="519">
        <v>7.0299215926347709E-3</v>
      </c>
      <c r="K10" s="520">
        <v>3.9922222623073024E-2</v>
      </c>
      <c r="L10" s="520">
        <v>-4.8695751359855224E-3</v>
      </c>
      <c r="M10" s="521"/>
    </row>
    <row r="11" spans="1:13" ht="15" customHeight="1">
      <c r="A11" s="514"/>
      <c r="B11" s="2230"/>
      <c r="C11" s="947" t="s">
        <v>68</v>
      </c>
      <c r="D11" s="522">
        <v>23638.159</v>
      </c>
      <c r="E11" s="522">
        <v>24085.468000000001</v>
      </c>
      <c r="F11" s="522">
        <v>23257.496999999999</v>
      </c>
      <c r="G11" s="518">
        <v>-380.66200000000026</v>
      </c>
      <c r="H11" s="518">
        <v>-827.97100000000137</v>
      </c>
      <c r="I11" s="519">
        <v>-1.6103707568766258E-2</v>
      </c>
      <c r="J11" s="519">
        <v>-3.4376371677727058E-2</v>
      </c>
      <c r="K11" s="520">
        <v>-5.0303948375358593E-2</v>
      </c>
      <c r="L11" s="520">
        <v>4.9188305130258625E-2</v>
      </c>
      <c r="M11" s="521"/>
    </row>
    <row r="12" spans="1:13" ht="15" customHeight="1">
      <c r="A12" s="514"/>
      <c r="B12" s="2230"/>
      <c r="C12" s="947" t="s">
        <v>69</v>
      </c>
      <c r="D12" s="522">
        <v>738.37699999999995</v>
      </c>
      <c r="E12" s="522">
        <v>565.30100000000004</v>
      </c>
      <c r="F12" s="522">
        <v>428.601</v>
      </c>
      <c r="G12" s="518">
        <v>-309.77599999999995</v>
      </c>
      <c r="H12" s="518">
        <v>-136.70000000000005</v>
      </c>
      <c r="I12" s="519">
        <v>-0.4195363615063849</v>
      </c>
      <c r="J12" s="519">
        <v>-0.24181807568003599</v>
      </c>
      <c r="K12" s="520">
        <v>-4.0936463087791981E-2</v>
      </c>
      <c r="L12" s="520">
        <v>8.1211072746585865E-3</v>
      </c>
      <c r="M12" s="521"/>
    </row>
    <row r="13" spans="1:13" ht="15" customHeight="1">
      <c r="A13" s="514"/>
      <c r="B13" s="2230"/>
      <c r="C13" s="947" t="s">
        <v>70</v>
      </c>
      <c r="D13" s="522">
        <v>2582.6030000000001</v>
      </c>
      <c r="E13" s="522">
        <v>2693.0309999999999</v>
      </c>
      <c r="F13" s="522">
        <v>2725.1669999999999</v>
      </c>
      <c r="G13" s="518">
        <v>142.56399999999985</v>
      </c>
      <c r="H13" s="518">
        <v>32.135999999999967</v>
      </c>
      <c r="I13" s="519">
        <v>5.520167056260674E-2</v>
      </c>
      <c r="J13" s="519">
        <v>1.1933022679649795E-2</v>
      </c>
      <c r="K13" s="520">
        <v>1.8839632262176446E-2</v>
      </c>
      <c r="L13" s="520">
        <v>-1.9091434043776738E-3</v>
      </c>
      <c r="M13" s="521"/>
    </row>
    <row r="14" spans="1:13" ht="15.75" customHeight="1" thickBot="1">
      <c r="A14" s="514"/>
      <c r="B14" s="2231"/>
      <c r="C14" s="948" t="s">
        <v>71</v>
      </c>
      <c r="D14" s="522">
        <v>2140.9459999999999</v>
      </c>
      <c r="E14" s="522">
        <v>2030.8209999999999</v>
      </c>
      <c r="F14" s="522">
        <v>1847.489</v>
      </c>
      <c r="G14" s="518">
        <v>-293.45699999999988</v>
      </c>
      <c r="H14" s="518">
        <v>-183.33199999999988</v>
      </c>
      <c r="I14" s="519">
        <v>-0.13706884713579881</v>
      </c>
      <c r="J14" s="519">
        <v>-9.0274819888114158E-2</v>
      </c>
      <c r="K14" s="520">
        <v>-3.8779930170039535E-2</v>
      </c>
      <c r="L14" s="520">
        <v>1.0891432617978834E-2</v>
      </c>
      <c r="M14" s="521"/>
    </row>
    <row r="15" spans="1:13" ht="20.25" customHeight="1" thickBot="1">
      <c r="A15" s="514"/>
      <c r="B15" s="2232" t="s">
        <v>72</v>
      </c>
      <c r="C15" s="2233"/>
      <c r="D15" s="523">
        <v>125966.26999999999</v>
      </c>
      <c r="E15" s="523">
        <v>136402.82699999999</v>
      </c>
      <c r="F15" s="523">
        <v>137728.432</v>
      </c>
      <c r="G15" s="523">
        <v>11762.162000000011</v>
      </c>
      <c r="H15" s="867">
        <v>1325.6050000000105</v>
      </c>
      <c r="I15" s="524">
        <v>9.3375488533557538E-2</v>
      </c>
      <c r="J15" s="524">
        <v>9.7183103103868265E-3</v>
      </c>
      <c r="K15" s="525">
        <v>1.5543531795414429</v>
      </c>
      <c r="L15" s="525">
        <v>-7.8751868389348043E-2</v>
      </c>
      <c r="M15" s="521"/>
    </row>
    <row r="16" spans="1:13" ht="16.5" customHeight="1">
      <c r="A16" s="514"/>
      <c r="B16" s="2229" t="s">
        <v>219</v>
      </c>
      <c r="C16" s="949" t="s">
        <v>73</v>
      </c>
      <c r="D16" s="522">
        <v>4947.8969999999999</v>
      </c>
      <c r="E16" s="522">
        <v>5175.08</v>
      </c>
      <c r="F16" s="522">
        <v>4937.3779999999997</v>
      </c>
      <c r="G16" s="527">
        <v>-10.519000000000233</v>
      </c>
      <c r="H16" s="517">
        <v>-237.70200000000023</v>
      </c>
      <c r="I16" s="519">
        <v>-2.1259537132644907E-3</v>
      </c>
      <c r="J16" s="519">
        <v>-4.5932043562611637E-2</v>
      </c>
      <c r="K16" s="528">
        <v>-1.390071068192802E-3</v>
      </c>
      <c r="L16" s="528">
        <v>1.4121458971476932E-2</v>
      </c>
      <c r="M16" s="521"/>
    </row>
    <row r="17" spans="1:13" ht="15" customHeight="1">
      <c r="A17" s="514"/>
      <c r="B17" s="2230"/>
      <c r="C17" s="950" t="s">
        <v>74</v>
      </c>
      <c r="D17" s="522">
        <v>48490.972000000002</v>
      </c>
      <c r="E17" s="522">
        <v>47887.154000000002</v>
      </c>
      <c r="F17" s="522">
        <v>45385.252</v>
      </c>
      <c r="G17" s="527">
        <v>-3105.7200000000012</v>
      </c>
      <c r="H17" s="522">
        <v>-2501.9020000000019</v>
      </c>
      <c r="I17" s="519">
        <v>-6.4047385975269808E-2</v>
      </c>
      <c r="J17" s="519">
        <v>-5.2245785999309999E-2</v>
      </c>
      <c r="K17" s="520">
        <v>-0.41041653369214326</v>
      </c>
      <c r="L17" s="520">
        <v>0.14863361033418343</v>
      </c>
      <c r="M17" s="521"/>
    </row>
    <row r="18" spans="1:13" ht="15" customHeight="1">
      <c r="A18" s="514"/>
      <c r="B18" s="2230"/>
      <c r="C18" s="950" t="s">
        <v>75</v>
      </c>
      <c r="D18" s="522">
        <v>25059.379000000001</v>
      </c>
      <c r="E18" s="522">
        <v>26802.344000000001</v>
      </c>
      <c r="F18" s="522">
        <v>27505.147000000001</v>
      </c>
      <c r="G18" s="527">
        <v>2445.768</v>
      </c>
      <c r="H18" s="522">
        <v>702.80299999999988</v>
      </c>
      <c r="I18" s="519">
        <v>9.7598906980097155E-2</v>
      </c>
      <c r="J18" s="519">
        <v>2.6221699117062295E-2</v>
      </c>
      <c r="K18" s="520">
        <v>0.32320480428859188</v>
      </c>
      <c r="L18" s="520">
        <v>-4.1752293752391194E-2</v>
      </c>
      <c r="M18" s="521"/>
    </row>
    <row r="19" spans="1:13" ht="15" customHeight="1">
      <c r="A19" s="514"/>
      <c r="B19" s="2230"/>
      <c r="C19" s="950" t="s">
        <v>76</v>
      </c>
      <c r="D19" s="522">
        <v>60007.330999999998</v>
      </c>
      <c r="E19" s="522">
        <v>64210.434999999998</v>
      </c>
      <c r="F19" s="522">
        <v>64652.495000000003</v>
      </c>
      <c r="G19" s="527">
        <v>4645.1640000000043</v>
      </c>
      <c r="H19" s="522">
        <v>442.06000000000495</v>
      </c>
      <c r="I19" s="519">
        <v>7.7409941795278381E-2</v>
      </c>
      <c r="J19" s="519">
        <v>6.8845507743407275E-3</v>
      </c>
      <c r="K19" s="520">
        <v>0.61385189499102688</v>
      </c>
      <c r="L19" s="520">
        <v>-2.6262009376997908E-2</v>
      </c>
      <c r="M19" s="521"/>
    </row>
    <row r="20" spans="1:13" ht="26.25" customHeight="1">
      <c r="A20" s="514"/>
      <c r="B20" s="2230"/>
      <c r="C20" s="951" t="s">
        <v>77</v>
      </c>
      <c r="D20" s="522">
        <v>13917.177</v>
      </c>
      <c r="E20" s="522">
        <v>15574.689</v>
      </c>
      <c r="F20" s="522">
        <v>14578.678</v>
      </c>
      <c r="G20" s="527">
        <v>661.5010000000002</v>
      </c>
      <c r="H20" s="522">
        <v>-996.01100000000042</v>
      </c>
      <c r="I20" s="519">
        <v>4.7531262985302282E-2</v>
      </c>
      <c r="J20" s="519">
        <v>-6.3950618853448715E-2</v>
      </c>
      <c r="K20" s="520">
        <v>8.7416427576821623E-2</v>
      </c>
      <c r="L20" s="520">
        <v>5.9171266845208299E-2</v>
      </c>
      <c r="M20" s="521"/>
    </row>
    <row r="21" spans="1:13" ht="27" customHeight="1">
      <c r="A21" s="514"/>
      <c r="B21" s="2230"/>
      <c r="C21" s="951" t="s">
        <v>78</v>
      </c>
      <c r="D21" s="522">
        <v>3979.308</v>
      </c>
      <c r="E21" s="522">
        <v>4266.5060000000003</v>
      </c>
      <c r="F21" s="522">
        <v>3461.4259999999999</v>
      </c>
      <c r="G21" s="527">
        <v>-517.88200000000006</v>
      </c>
      <c r="H21" s="522">
        <v>-805.08000000000038</v>
      </c>
      <c r="I21" s="519">
        <v>-0.13014373353356917</v>
      </c>
      <c r="J21" s="519">
        <v>-0.18869773064891981</v>
      </c>
      <c r="K21" s="520">
        <v>-6.8437378547182126E-2</v>
      </c>
      <c r="L21" s="520">
        <v>4.7828390963292874E-2</v>
      </c>
      <c r="M21" s="521"/>
    </row>
    <row r="22" spans="1:13" ht="39" customHeight="1">
      <c r="A22" s="514"/>
      <c r="B22" s="2230"/>
      <c r="C22" s="951" t="s">
        <v>79</v>
      </c>
      <c r="D22" s="522">
        <v>11980.614000000001</v>
      </c>
      <c r="E22" s="522">
        <v>13679.453</v>
      </c>
      <c r="F22" s="522">
        <v>13822.52</v>
      </c>
      <c r="G22" s="527">
        <v>1841.905999999999</v>
      </c>
      <c r="H22" s="522">
        <v>143.06700000000092</v>
      </c>
      <c r="I22" s="519">
        <v>0.15374053450015157</v>
      </c>
      <c r="J22" s="519">
        <v>1.0458532223474207E-2</v>
      </c>
      <c r="K22" s="520">
        <v>0.2434052895646614</v>
      </c>
      <c r="L22" s="520">
        <v>-8.4993595791045141E-3</v>
      </c>
      <c r="M22" s="521"/>
    </row>
    <row r="23" spans="1:13" ht="15" customHeight="1" thickBot="1">
      <c r="A23" s="514"/>
      <c r="B23" s="2231"/>
      <c r="C23" s="952" t="s">
        <v>80</v>
      </c>
      <c r="D23" s="522">
        <v>18602.825000000004</v>
      </c>
      <c r="E23" s="522">
        <v>18881.384999999998</v>
      </c>
      <c r="F23" s="522">
        <v>18110.580000000002</v>
      </c>
      <c r="G23" s="527">
        <v>-492.24500000000262</v>
      </c>
      <c r="H23" s="884">
        <v>-770.80499999999665</v>
      </c>
      <c r="I23" s="519">
        <v>-2.6460766039566704E-2</v>
      </c>
      <c r="J23" s="519">
        <v>-4.0823541281531872E-2</v>
      </c>
      <c r="K23" s="885">
        <v>-6.5049485023534012E-2</v>
      </c>
      <c r="L23" s="885">
        <v>4.5792173319994023E-2</v>
      </c>
      <c r="M23" s="521"/>
    </row>
    <row r="24" spans="1:13" ht="16.5" customHeight="1" thickBot="1">
      <c r="A24" s="514"/>
      <c r="B24" s="2232" t="s">
        <v>220</v>
      </c>
      <c r="C24" s="2233"/>
      <c r="D24" s="523">
        <v>186985.503</v>
      </c>
      <c r="E24" s="523">
        <v>196477.04599999994</v>
      </c>
      <c r="F24" s="523">
        <v>192453.476</v>
      </c>
      <c r="G24" s="523">
        <v>5467.9729999999981</v>
      </c>
      <c r="H24" s="523">
        <v>-4023.5699999999488</v>
      </c>
      <c r="I24" s="524">
        <v>2.9242764344142757E-2</v>
      </c>
      <c r="J24" s="886">
        <v>-2.0478575395519484E-2</v>
      </c>
      <c r="K24" s="525">
        <v>0.72258494809004936</v>
      </c>
      <c r="L24" s="525">
        <v>0.23903323772565929</v>
      </c>
      <c r="M24" s="521"/>
    </row>
    <row r="25" spans="1:13" ht="18" customHeight="1" thickBot="1">
      <c r="A25" s="514"/>
      <c r="B25" s="2234" t="s">
        <v>81</v>
      </c>
      <c r="C25" s="2235"/>
      <c r="D25" s="523">
        <v>435587.554</v>
      </c>
      <c r="E25" s="523">
        <v>459987.473</v>
      </c>
      <c r="F25" s="523">
        <v>443154.79300000001</v>
      </c>
      <c r="G25" s="523">
        <v>7567.2390000000014</v>
      </c>
      <c r="H25" s="523">
        <v>-16832.679999999993</v>
      </c>
      <c r="I25" s="887">
        <v>1.7372486726285115E-2</v>
      </c>
      <c r="J25" s="887">
        <v>-3.6593779152764003E-2</v>
      </c>
      <c r="K25" s="525">
        <v>1</v>
      </c>
      <c r="L25" s="525">
        <v>1</v>
      </c>
      <c r="M25" s="521"/>
    </row>
    <row r="26" spans="1:13" ht="30.6" customHeight="1">
      <c r="A26" s="514"/>
      <c r="B26" s="2228" t="s">
        <v>82</v>
      </c>
      <c r="C26" s="2228"/>
      <c r="D26" s="2228"/>
      <c r="E26" s="2228"/>
      <c r="F26" s="2228"/>
      <c r="G26" s="2228"/>
      <c r="H26" s="2228"/>
      <c r="I26" s="2228"/>
      <c r="J26" s="2228"/>
      <c r="K26" s="2228"/>
      <c r="L26" s="2228"/>
    </row>
    <row r="27" spans="1:13">
      <c r="A27" s="514"/>
      <c r="B27" s="529"/>
      <c r="C27" s="530"/>
      <c r="D27" s="530"/>
      <c r="E27" s="530"/>
      <c r="F27" s="531"/>
      <c r="G27" s="532"/>
      <c r="H27" s="532"/>
      <c r="I27" s="533"/>
      <c r="J27" s="533"/>
      <c r="K27" s="534"/>
      <c r="L27" s="534"/>
      <c r="M27" s="530"/>
    </row>
    <row r="28" spans="1:13">
      <c r="A28" s="514"/>
      <c r="B28" s="529"/>
      <c r="C28" s="530"/>
      <c r="D28" s="530"/>
      <c r="E28" s="530"/>
      <c r="F28" s="531"/>
      <c r="G28" s="531"/>
      <c r="H28" s="532"/>
      <c r="I28" s="868"/>
      <c r="J28" s="868"/>
      <c r="K28" s="869"/>
      <c r="L28" s="869"/>
    </row>
    <row r="29" spans="1:13">
      <c r="A29" s="514"/>
      <c r="B29" s="529"/>
      <c r="C29" s="535"/>
      <c r="D29" s="535"/>
      <c r="E29" s="535"/>
      <c r="F29" s="536"/>
      <c r="G29" s="536"/>
      <c r="H29" s="536"/>
      <c r="I29" s="870"/>
      <c r="J29" s="870"/>
      <c r="K29" s="870"/>
      <c r="L29" s="871"/>
      <c r="M29" s="533"/>
    </row>
    <row r="30" spans="1:13">
      <c r="A30" s="537"/>
      <c r="B30" s="514"/>
      <c r="C30" s="872"/>
      <c r="D30" s="872"/>
      <c r="E30" s="872"/>
      <c r="F30" s="538"/>
      <c r="G30" s="538"/>
      <c r="H30" s="538"/>
      <c r="I30" s="538"/>
      <c r="J30" s="538"/>
      <c r="K30" s="873"/>
      <c r="L30" s="873"/>
      <c r="M30" s="534"/>
    </row>
    <row r="31" spans="1:13">
      <c r="A31" s="537"/>
      <c r="C31" s="874"/>
      <c r="D31" s="874"/>
      <c r="E31" s="874"/>
      <c r="F31" s="538"/>
      <c r="G31" s="538"/>
      <c r="H31" s="538"/>
      <c r="I31" s="538"/>
      <c r="J31" s="538"/>
      <c r="K31" s="873"/>
      <c r="L31" s="873"/>
      <c r="M31" s="534"/>
    </row>
    <row r="32" spans="1:13">
      <c r="A32" s="537"/>
      <c r="B32" s="540"/>
      <c r="C32" s="544"/>
      <c r="D32" s="544"/>
      <c r="E32" s="544"/>
      <c r="F32" s="538"/>
      <c r="G32" s="538"/>
      <c r="H32" s="538"/>
      <c r="I32" s="538"/>
      <c r="J32" s="538"/>
      <c r="K32" s="873"/>
      <c r="L32" s="873"/>
      <c r="M32" s="534"/>
    </row>
    <row r="33" spans="1:14">
      <c r="A33" s="537"/>
      <c r="C33" s="874"/>
      <c r="D33" s="874"/>
      <c r="E33" s="874"/>
      <c r="F33" s="538"/>
      <c r="G33" s="538"/>
      <c r="H33" s="538"/>
      <c r="I33" s="538"/>
      <c r="J33" s="538"/>
      <c r="K33" s="873"/>
      <c r="L33" s="873"/>
      <c r="M33" s="534"/>
    </row>
    <row r="34" spans="1:14">
      <c r="A34" s="537"/>
      <c r="C34" s="874"/>
      <c r="D34" s="874"/>
      <c r="E34" s="874"/>
      <c r="F34" s="538"/>
      <c r="G34" s="538"/>
      <c r="H34" s="538"/>
      <c r="I34" s="538"/>
      <c r="J34" s="538"/>
      <c r="K34" s="873"/>
      <c r="L34" s="873"/>
      <c r="M34" s="534"/>
    </row>
    <row r="35" spans="1:14">
      <c r="A35" s="537"/>
      <c r="C35" s="874"/>
      <c r="D35" s="874"/>
      <c r="E35" s="874"/>
      <c r="F35" s="538"/>
      <c r="G35" s="538"/>
      <c r="H35" s="538"/>
      <c r="I35" s="538"/>
      <c r="J35" s="538"/>
      <c r="K35" s="873"/>
      <c r="L35" s="873"/>
      <c r="M35" s="534"/>
    </row>
    <row r="36" spans="1:14">
      <c r="A36" s="537"/>
      <c r="C36" s="874"/>
      <c r="D36" s="874"/>
      <c r="E36" s="874"/>
      <c r="F36" s="538"/>
      <c r="G36" s="538"/>
      <c r="H36" s="538"/>
      <c r="I36" s="538"/>
      <c r="J36" s="538"/>
      <c r="K36" s="873"/>
      <c r="L36" s="873"/>
      <c r="M36" s="534"/>
    </row>
    <row r="37" spans="1:14">
      <c r="A37" s="537"/>
      <c r="B37" s="541"/>
      <c r="C37" s="875"/>
      <c r="D37" s="875"/>
      <c r="E37" s="875"/>
      <c r="F37" s="542"/>
      <c r="G37" s="542"/>
      <c r="H37" s="542"/>
      <c r="I37" s="876"/>
      <c r="J37" s="876"/>
      <c r="K37" s="877"/>
      <c r="L37" s="877"/>
      <c r="M37" s="534"/>
      <c r="N37" s="541"/>
    </row>
    <row r="38" spans="1:14" s="541" customFormat="1">
      <c r="A38" s="537"/>
      <c r="B38" s="540"/>
      <c r="C38" s="544"/>
      <c r="D38" s="544"/>
      <c r="E38" s="544"/>
      <c r="F38" s="538"/>
      <c r="G38" s="538"/>
      <c r="H38" s="538"/>
      <c r="I38" s="538"/>
      <c r="J38" s="538"/>
      <c r="K38" s="873"/>
      <c r="L38" s="873"/>
      <c r="M38" s="534"/>
      <c r="N38" s="512"/>
    </row>
    <row r="39" spans="1:14">
      <c r="A39" s="537"/>
      <c r="B39" s="540"/>
      <c r="C39" s="544"/>
      <c r="D39" s="544"/>
      <c r="E39" s="544"/>
      <c r="F39" s="538"/>
      <c r="G39" s="538"/>
      <c r="H39" s="538"/>
      <c r="I39" s="538"/>
      <c r="J39" s="538"/>
      <c r="K39" s="873"/>
      <c r="L39" s="873"/>
      <c r="M39" s="534"/>
    </row>
    <row r="40" spans="1:14">
      <c r="A40" s="537"/>
      <c r="B40" s="540"/>
      <c r="C40" s="544"/>
      <c r="D40" s="544"/>
      <c r="E40" s="544"/>
      <c r="F40" s="538"/>
      <c r="G40" s="538"/>
      <c r="H40" s="538"/>
      <c r="I40" s="538"/>
      <c r="J40" s="538"/>
      <c r="K40" s="873"/>
      <c r="L40" s="873"/>
    </row>
    <row r="41" spans="1:14">
      <c r="A41" s="537"/>
      <c r="B41" s="540"/>
      <c r="C41" s="544"/>
      <c r="D41" s="544"/>
      <c r="E41" s="544"/>
      <c r="F41" s="538"/>
      <c r="G41" s="538"/>
      <c r="H41" s="538"/>
      <c r="I41" s="538"/>
      <c r="J41" s="538"/>
      <c r="K41" s="873"/>
      <c r="L41" s="873"/>
    </row>
    <row r="42" spans="1:14">
      <c r="A42" s="537"/>
      <c r="B42" s="543"/>
      <c r="C42" s="544"/>
      <c r="D42" s="544"/>
      <c r="E42" s="544"/>
      <c r="F42" s="538"/>
      <c r="G42" s="538"/>
      <c r="H42" s="538"/>
      <c r="I42" s="538"/>
      <c r="J42" s="538"/>
      <c r="K42" s="873"/>
      <c r="L42" s="873"/>
    </row>
    <row r="43" spans="1:14" ht="35.25" customHeight="1">
      <c r="A43" s="537"/>
      <c r="B43" s="540"/>
      <c r="C43" s="872"/>
      <c r="D43" s="872"/>
      <c r="E43" s="872"/>
      <c r="F43" s="538"/>
      <c r="G43" s="538"/>
      <c r="H43" s="538"/>
      <c r="I43" s="538"/>
      <c r="J43" s="538"/>
      <c r="K43" s="873"/>
      <c r="L43" s="873"/>
    </row>
    <row r="44" spans="1:14">
      <c r="A44" s="537"/>
      <c r="B44" s="543"/>
      <c r="C44" s="544"/>
      <c r="D44" s="544"/>
      <c r="E44" s="544"/>
      <c r="F44" s="538"/>
      <c r="G44" s="538"/>
      <c r="H44" s="538"/>
      <c r="I44" s="538"/>
      <c r="J44" s="538"/>
      <c r="K44" s="873"/>
      <c r="L44" s="873"/>
      <c r="M44" s="539"/>
    </row>
    <row r="45" spans="1:14">
      <c r="A45" s="537"/>
      <c r="B45" s="540"/>
      <c r="C45" s="544"/>
      <c r="D45" s="544"/>
      <c r="E45" s="544"/>
      <c r="F45" s="538"/>
      <c r="G45" s="538"/>
      <c r="H45" s="538"/>
      <c r="I45" s="538"/>
      <c r="J45" s="538"/>
      <c r="K45" s="873"/>
      <c r="L45" s="873"/>
    </row>
    <row r="46" spans="1:14">
      <c r="A46" s="537"/>
      <c r="B46" s="545"/>
      <c r="C46" s="878"/>
      <c r="D46" s="878"/>
      <c r="E46" s="878"/>
      <c r="F46" s="542"/>
      <c r="G46" s="542"/>
      <c r="H46" s="542"/>
      <c r="I46" s="876"/>
      <c r="J46" s="876"/>
      <c r="K46" s="877"/>
      <c r="L46" s="877"/>
      <c r="M46" s="541"/>
      <c r="N46" s="541"/>
    </row>
    <row r="47" spans="1:14" s="541" customFormat="1">
      <c r="A47" s="537"/>
      <c r="B47" s="545"/>
      <c r="C47" s="879"/>
      <c r="D47" s="879"/>
      <c r="E47" s="879"/>
      <c r="F47" s="542"/>
      <c r="G47" s="542"/>
      <c r="H47" s="542"/>
      <c r="I47" s="876"/>
      <c r="J47" s="876"/>
      <c r="K47" s="877"/>
      <c r="L47" s="877"/>
    </row>
    <row r="48" spans="1:14" s="541" customFormat="1">
      <c r="A48" s="537"/>
      <c r="B48" s="512"/>
      <c r="C48" s="880"/>
      <c r="D48" s="880"/>
      <c r="E48" s="880"/>
      <c r="F48" s="880"/>
      <c r="G48" s="880"/>
      <c r="H48" s="542"/>
      <c r="I48" s="538"/>
      <c r="J48" s="538"/>
      <c r="K48" s="873"/>
      <c r="L48" s="873"/>
      <c r="M48" s="512"/>
      <c r="N48" s="512"/>
    </row>
    <row r="49" spans="1:13">
      <c r="A49" s="537"/>
      <c r="C49" s="874"/>
      <c r="D49" s="874"/>
      <c r="E49" s="874"/>
      <c r="F49" s="538"/>
      <c r="G49" s="538"/>
      <c r="H49" s="538"/>
      <c r="I49" s="538"/>
      <c r="J49" s="538"/>
      <c r="K49" s="873"/>
      <c r="L49" s="873"/>
    </row>
    <row r="50" spans="1:13">
      <c r="A50" s="537"/>
      <c r="C50" s="874"/>
      <c r="D50" s="874"/>
      <c r="E50" s="874"/>
      <c r="F50" s="538"/>
      <c r="G50" s="538"/>
      <c r="H50" s="538"/>
      <c r="I50" s="538"/>
      <c r="J50" s="538"/>
      <c r="K50" s="873"/>
      <c r="L50" s="873"/>
      <c r="M50" s="881"/>
    </row>
    <row r="51" spans="1:13">
      <c r="A51" s="537"/>
      <c r="C51" s="874"/>
      <c r="D51" s="874"/>
      <c r="E51" s="874"/>
      <c r="F51" s="538"/>
      <c r="G51" s="538"/>
      <c r="H51" s="538"/>
      <c r="I51" s="538"/>
      <c r="J51" s="538"/>
      <c r="K51" s="873"/>
      <c r="L51" s="873"/>
      <c r="M51" s="881"/>
    </row>
    <row r="52" spans="1:13">
      <c r="A52" s="537"/>
      <c r="C52" s="882"/>
      <c r="D52" s="882"/>
      <c r="E52" s="882"/>
      <c r="F52" s="876"/>
      <c r="G52" s="876"/>
      <c r="H52" s="876"/>
      <c r="I52" s="876"/>
      <c r="J52" s="876"/>
      <c r="K52" s="877"/>
      <c r="L52" s="877"/>
      <c r="M52" s="881"/>
    </row>
    <row r="53" spans="1:13">
      <c r="A53" s="537"/>
      <c r="B53" s="546"/>
      <c r="C53" s="876"/>
      <c r="D53" s="876"/>
      <c r="E53" s="876"/>
      <c r="F53" s="876"/>
      <c r="G53" s="876"/>
      <c r="H53" s="876"/>
      <c r="I53" s="876"/>
      <c r="J53" s="876"/>
      <c r="K53" s="877"/>
      <c r="L53" s="873"/>
    </row>
    <row r="54" spans="1:13">
      <c r="A54" s="537"/>
      <c r="C54" s="530"/>
      <c r="D54" s="530"/>
      <c r="E54" s="530"/>
      <c r="F54" s="538"/>
      <c r="G54" s="538"/>
      <c r="H54" s="883"/>
      <c r="I54" s="530"/>
      <c r="J54" s="530"/>
      <c r="K54" s="530"/>
      <c r="L54" s="530"/>
    </row>
    <row r="55" spans="1:13">
      <c r="F55" s="539"/>
      <c r="G55" s="539"/>
      <c r="H55" s="539"/>
    </row>
    <row r="56" spans="1:13">
      <c r="F56" s="539"/>
      <c r="G56" s="539"/>
    </row>
    <row r="57" spans="1:13">
      <c r="F57" s="539"/>
      <c r="G57" s="539"/>
    </row>
  </sheetData>
  <mergeCells count="7">
    <mergeCell ref="B4:L4"/>
    <mergeCell ref="B26:L26"/>
    <mergeCell ref="B8:B14"/>
    <mergeCell ref="B15:C15"/>
    <mergeCell ref="B16:B23"/>
    <mergeCell ref="B24:C24"/>
    <mergeCell ref="B25:C25"/>
  </mergeCells>
  <pageMargins left="0.7" right="0.7" top="0.75" bottom="0.75" header="0.3" footer="0.3"/>
  <pageSetup paperSize="9" scale="5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S30"/>
  <sheetViews>
    <sheetView zoomScaleNormal="100" workbookViewId="0"/>
  </sheetViews>
  <sheetFormatPr defaultColWidth="9.140625" defaultRowHeight="12.75"/>
  <cols>
    <col min="1" max="1" width="9.140625" style="547"/>
    <col min="2" max="2" width="9" style="547" customWidth="1"/>
    <col min="3" max="3" width="27.7109375" style="547" customWidth="1"/>
    <col min="4" max="4" width="11" style="547" customWidth="1"/>
    <col min="5" max="5" width="11.28515625" style="547" bestFit="1" customWidth="1"/>
    <col min="6" max="6" width="13.140625" style="547" customWidth="1"/>
    <col min="7" max="7" width="10.28515625" style="547" customWidth="1"/>
    <col min="8" max="8" width="11.28515625" style="547" bestFit="1" customWidth="1"/>
    <col min="9" max="9" width="13.42578125" style="547" customWidth="1"/>
    <col min="10" max="10" width="10.140625" style="547" bestFit="1" customWidth="1"/>
    <col min="11" max="11" width="11.28515625" style="547" bestFit="1" customWidth="1"/>
    <col min="12" max="12" width="12.85546875" style="547" bestFit="1" customWidth="1"/>
    <col min="13" max="13" width="12.28515625" style="547" customWidth="1"/>
    <col min="14" max="14" width="10.28515625" style="547" bestFit="1" customWidth="1"/>
    <col min="15" max="15" width="13.140625" style="547" customWidth="1"/>
    <col min="16" max="16" width="10.140625" style="547" customWidth="1"/>
    <col min="17" max="16384" width="9.140625" style="547"/>
  </cols>
  <sheetData>
    <row r="1" spans="1:19"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</row>
    <row r="2" spans="1:19" ht="12.75" customHeight="1">
      <c r="A2" s="603"/>
      <c r="B2" s="617"/>
      <c r="C2" s="617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2236" t="s">
        <v>34</v>
      </c>
      <c r="O2" s="2236"/>
      <c r="P2" s="2236"/>
    </row>
    <row r="3" spans="1:19" ht="14.25">
      <c r="B3" s="2136" t="s">
        <v>227</v>
      </c>
      <c r="C3" s="2136"/>
      <c r="D3" s="2136"/>
      <c r="E3" s="2136"/>
      <c r="F3" s="2136"/>
      <c r="G3" s="2136"/>
      <c r="H3" s="2136"/>
      <c r="I3" s="2136"/>
      <c r="J3" s="2136"/>
      <c r="K3" s="2136"/>
      <c r="L3" s="2136"/>
      <c r="M3" s="2136"/>
      <c r="N3" s="2136"/>
      <c r="O3" s="2136"/>
      <c r="P3" s="2136"/>
    </row>
    <row r="4" spans="1:19" ht="14.25">
      <c r="B4" s="714"/>
      <c r="C4" s="714"/>
      <c r="D4" s="714"/>
      <c r="E4" s="714"/>
      <c r="F4" s="714"/>
      <c r="G4" s="714"/>
      <c r="H4" s="714"/>
      <c r="I4" s="714"/>
      <c r="J4" s="714"/>
      <c r="K4" s="714"/>
      <c r="L4" s="714"/>
      <c r="M4" s="714"/>
      <c r="N4" s="714"/>
      <c r="O4" s="714"/>
      <c r="P4" s="714"/>
    </row>
    <row r="5" spans="1:19" ht="12.95" customHeight="1" thickBot="1"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2237" t="s">
        <v>35</v>
      </c>
      <c r="O5" s="2237"/>
      <c r="P5" s="2237"/>
    </row>
    <row r="6" spans="1:19" ht="15" customHeight="1">
      <c r="B6" s="2238" t="s">
        <v>40</v>
      </c>
      <c r="C6" s="2238" t="s">
        <v>36</v>
      </c>
      <c r="D6" s="2238" t="s">
        <v>19</v>
      </c>
      <c r="E6" s="2240" t="s">
        <v>19</v>
      </c>
      <c r="F6" s="2241"/>
      <c r="G6" s="2242"/>
      <c r="H6" s="2240" t="s">
        <v>218</v>
      </c>
      <c r="I6" s="2241"/>
      <c r="J6" s="2242"/>
      <c r="K6" s="2240" t="s">
        <v>9</v>
      </c>
      <c r="L6" s="2241"/>
      <c r="M6" s="2242"/>
      <c r="N6" s="2240" t="s">
        <v>10</v>
      </c>
      <c r="O6" s="2241"/>
      <c r="P6" s="2242"/>
    </row>
    <row r="7" spans="1:19" ht="32.25" customHeight="1" thickBot="1">
      <c r="B7" s="2239"/>
      <c r="C7" s="2239"/>
      <c r="D7" s="2239"/>
      <c r="E7" s="931" t="s">
        <v>16</v>
      </c>
      <c r="F7" s="932" t="s">
        <v>17</v>
      </c>
      <c r="G7" s="933" t="s">
        <v>18</v>
      </c>
      <c r="H7" s="931" t="s">
        <v>16</v>
      </c>
      <c r="I7" s="932" t="s">
        <v>17</v>
      </c>
      <c r="J7" s="933" t="s">
        <v>18</v>
      </c>
      <c r="K7" s="931" t="s">
        <v>16</v>
      </c>
      <c r="L7" s="932" t="s">
        <v>17</v>
      </c>
      <c r="M7" s="933" t="s">
        <v>18</v>
      </c>
      <c r="N7" s="931" t="s">
        <v>16</v>
      </c>
      <c r="O7" s="932" t="s">
        <v>17</v>
      </c>
      <c r="P7" s="933" t="s">
        <v>18</v>
      </c>
    </row>
    <row r="8" spans="1:19" ht="20.25" customHeight="1">
      <c r="B8" s="2243" t="s">
        <v>395</v>
      </c>
      <c r="C8" s="929" t="s">
        <v>12</v>
      </c>
      <c r="D8" s="777">
        <v>110695.054</v>
      </c>
      <c r="E8" s="778">
        <v>69469.157999999996</v>
      </c>
      <c r="F8" s="779">
        <v>2.577</v>
      </c>
      <c r="G8" s="778">
        <v>41223.319000000003</v>
      </c>
      <c r="H8" s="780">
        <v>36786.080999999998</v>
      </c>
      <c r="I8" s="781">
        <v>2.577</v>
      </c>
      <c r="J8" s="619">
        <v>14450.296</v>
      </c>
      <c r="K8" s="782">
        <v>29464.31</v>
      </c>
      <c r="L8" s="781">
        <v>0</v>
      </c>
      <c r="M8" s="778">
        <v>23791.248</v>
      </c>
      <c r="N8" s="780">
        <v>3218.7669999999998</v>
      </c>
      <c r="O8" s="781">
        <v>0</v>
      </c>
      <c r="P8" s="619">
        <v>2981.7750000000001</v>
      </c>
      <c r="S8" s="603"/>
    </row>
    <row r="9" spans="1:19" ht="29.25" customHeight="1">
      <c r="B9" s="2244"/>
      <c r="C9" s="620" t="s">
        <v>37</v>
      </c>
      <c r="D9" s="783">
        <v>99992.633000000002</v>
      </c>
      <c r="E9" s="622">
        <v>44960.853999999999</v>
      </c>
      <c r="F9" s="625">
        <v>481.19900000000001</v>
      </c>
      <c r="G9" s="621">
        <v>54550.58</v>
      </c>
      <c r="H9" s="784">
        <v>8773.3029999999999</v>
      </c>
      <c r="I9" s="785">
        <v>374.54199999999997</v>
      </c>
      <c r="J9" s="621">
        <v>3424.319</v>
      </c>
      <c r="K9" s="786">
        <v>35203.578999999998</v>
      </c>
      <c r="L9" s="784">
        <v>3.972</v>
      </c>
      <c r="M9" s="622">
        <v>50287.082000000002</v>
      </c>
      <c r="N9" s="786">
        <v>983.97199999999998</v>
      </c>
      <c r="O9" s="784">
        <v>102.685</v>
      </c>
      <c r="P9" s="621">
        <v>839.17899999999997</v>
      </c>
    </row>
    <row r="10" spans="1:19" ht="29.25" customHeight="1">
      <c r="B10" s="2244"/>
      <c r="C10" s="620" t="s">
        <v>38</v>
      </c>
      <c r="D10" s="783">
        <v>79999.050999999992</v>
      </c>
      <c r="E10" s="622">
        <v>50983.235999999997</v>
      </c>
      <c r="F10" s="625">
        <v>160.21600000000001</v>
      </c>
      <c r="G10" s="622">
        <v>28855.598999999998</v>
      </c>
      <c r="H10" s="786">
        <v>6325.1270000000004</v>
      </c>
      <c r="I10" s="784">
        <v>149.905</v>
      </c>
      <c r="J10" s="622">
        <v>910.17100000000005</v>
      </c>
      <c r="K10" s="786">
        <v>42688.714</v>
      </c>
      <c r="L10" s="784">
        <v>2.99</v>
      </c>
      <c r="M10" s="787">
        <v>27359.424999999999</v>
      </c>
      <c r="N10" s="786">
        <v>1969.395</v>
      </c>
      <c r="O10" s="784">
        <v>7.3209999999999997</v>
      </c>
      <c r="P10" s="787">
        <v>586.00300000000004</v>
      </c>
    </row>
    <row r="11" spans="1:19" ht="15" customHeight="1" thickBot="1">
      <c r="B11" s="2245"/>
      <c r="C11" s="623" t="s">
        <v>39</v>
      </c>
      <c r="D11" s="788">
        <v>290686.73800000001</v>
      </c>
      <c r="E11" s="626">
        <v>165413.24799999999</v>
      </c>
      <c r="F11" s="789">
        <v>643.99199999999996</v>
      </c>
      <c r="G11" s="790">
        <v>124629.49800000001</v>
      </c>
      <c r="H11" s="626">
        <v>51884.510999999999</v>
      </c>
      <c r="I11" s="791">
        <v>527.024</v>
      </c>
      <c r="J11" s="792">
        <v>18784.786</v>
      </c>
      <c r="K11" s="626">
        <v>107356.603</v>
      </c>
      <c r="L11" s="791">
        <v>6.9619999999999997</v>
      </c>
      <c r="M11" s="792">
        <v>101437.755</v>
      </c>
      <c r="N11" s="626">
        <v>6172.134</v>
      </c>
      <c r="O11" s="791">
        <v>110.006</v>
      </c>
      <c r="P11" s="792">
        <v>4406.9570000000003</v>
      </c>
    </row>
    <row r="12" spans="1:19" ht="16.5" customHeight="1">
      <c r="B12" s="2246" t="s">
        <v>237</v>
      </c>
      <c r="C12" s="929" t="s">
        <v>12</v>
      </c>
      <c r="D12" s="793">
        <v>124287.63400000001</v>
      </c>
      <c r="E12" s="794">
        <v>79532.945999999996</v>
      </c>
      <c r="F12" s="795">
        <v>8.9339999999999993</v>
      </c>
      <c r="G12" s="793">
        <v>44745.754000000001</v>
      </c>
      <c r="H12" s="794">
        <v>41681.622000000003</v>
      </c>
      <c r="I12" s="795">
        <v>8.9339999999999993</v>
      </c>
      <c r="J12" s="796">
        <v>14757.446</v>
      </c>
      <c r="K12" s="793">
        <v>34604.684000000001</v>
      </c>
      <c r="L12" s="795">
        <v>0</v>
      </c>
      <c r="M12" s="793">
        <v>26750.624</v>
      </c>
      <c r="N12" s="794">
        <v>3246.6400000000003</v>
      </c>
      <c r="O12" s="795">
        <v>0</v>
      </c>
      <c r="P12" s="796">
        <v>3237.6839999999997</v>
      </c>
    </row>
    <row r="13" spans="1:19" ht="29.25" customHeight="1">
      <c r="B13" s="2247"/>
      <c r="C13" s="620" t="s">
        <v>37</v>
      </c>
      <c r="D13" s="622">
        <v>98425.198000000004</v>
      </c>
      <c r="E13" s="786">
        <v>42468.141000000003</v>
      </c>
      <c r="F13" s="625">
        <v>957.02499999999998</v>
      </c>
      <c r="G13" s="622">
        <v>55000.031999999999</v>
      </c>
      <c r="H13" s="786">
        <v>7963.4690000000001</v>
      </c>
      <c r="I13" s="625">
        <v>886.23500000000001</v>
      </c>
      <c r="J13" s="621">
        <v>4786.8869999999997</v>
      </c>
      <c r="K13" s="622">
        <v>33484.790999999997</v>
      </c>
      <c r="L13" s="625">
        <v>2.1440000000000001</v>
      </c>
      <c r="M13" s="622">
        <v>49496.123</v>
      </c>
      <c r="N13" s="786">
        <v>1019.8810000000001</v>
      </c>
      <c r="O13" s="625">
        <v>68.646000000000001</v>
      </c>
      <c r="P13" s="787">
        <v>717.02200000000005</v>
      </c>
      <c r="R13" s="603"/>
    </row>
    <row r="14" spans="1:19" ht="29.25" customHeight="1">
      <c r="B14" s="2247"/>
      <c r="C14" s="620" t="s">
        <v>38</v>
      </c>
      <c r="D14" s="797">
        <v>83048.202999999994</v>
      </c>
      <c r="E14" s="782">
        <v>52586.353999999999</v>
      </c>
      <c r="F14" s="798">
        <v>212.48599999999999</v>
      </c>
      <c r="G14" s="799">
        <v>30249.363000000001</v>
      </c>
      <c r="H14" s="782">
        <v>6539.5339999999997</v>
      </c>
      <c r="I14" s="798">
        <v>203.92599999999999</v>
      </c>
      <c r="J14" s="619">
        <v>1153.384</v>
      </c>
      <c r="K14" s="799">
        <v>44514.722999999998</v>
      </c>
      <c r="L14" s="798">
        <v>1.238</v>
      </c>
      <c r="M14" s="799">
        <v>28336.583999999999</v>
      </c>
      <c r="N14" s="782">
        <v>1532.097</v>
      </c>
      <c r="O14" s="625">
        <v>7.3220000000000001</v>
      </c>
      <c r="P14" s="787">
        <v>759.39499999999998</v>
      </c>
      <c r="R14" s="603"/>
      <c r="S14" s="603"/>
    </row>
    <row r="15" spans="1:19" ht="17.25" customHeight="1" thickBot="1">
      <c r="B15" s="2248"/>
      <c r="C15" s="623" t="s">
        <v>39</v>
      </c>
      <c r="D15" s="408">
        <v>305761.03499999997</v>
      </c>
      <c r="E15" s="626">
        <v>174587.44099999999</v>
      </c>
      <c r="F15" s="800">
        <v>1178.4449999999999</v>
      </c>
      <c r="G15" s="801">
        <v>129995.149</v>
      </c>
      <c r="H15" s="802">
        <v>56184.625</v>
      </c>
      <c r="I15" s="803">
        <v>1099.095</v>
      </c>
      <c r="J15" s="804">
        <v>20697.717000000001</v>
      </c>
      <c r="K15" s="400">
        <v>112604.198</v>
      </c>
      <c r="L15" s="789">
        <v>3.3820000000000001</v>
      </c>
      <c r="M15" s="791">
        <v>104583.33100000001</v>
      </c>
      <c r="N15" s="626">
        <v>5798.6180000000004</v>
      </c>
      <c r="O15" s="789">
        <v>75.968000000000004</v>
      </c>
      <c r="P15" s="805">
        <v>4714.1009999999997</v>
      </c>
      <c r="R15" s="603"/>
    </row>
    <row r="16" spans="1:19" ht="17.25" customHeight="1">
      <c r="B16" s="2246" t="s">
        <v>392</v>
      </c>
      <c r="C16" s="929" t="s">
        <v>12</v>
      </c>
      <c r="D16" s="793">
        <v>121607.088</v>
      </c>
      <c r="E16" s="794">
        <v>75611.028999999995</v>
      </c>
      <c r="F16" s="795">
        <v>6.6680000000000001</v>
      </c>
      <c r="G16" s="793">
        <v>45989.391000000003</v>
      </c>
      <c r="H16" s="794">
        <v>39737.413999999997</v>
      </c>
      <c r="I16" s="795">
        <v>6.6680000000000001</v>
      </c>
      <c r="J16" s="796">
        <v>14701.882</v>
      </c>
      <c r="K16" s="793">
        <v>32303.521000000001</v>
      </c>
      <c r="L16" s="795">
        <v>0</v>
      </c>
      <c r="M16" s="793">
        <v>28068.177</v>
      </c>
      <c r="N16" s="794">
        <v>3570.0940000000001</v>
      </c>
      <c r="O16" s="795">
        <v>0</v>
      </c>
      <c r="P16" s="796">
        <v>3219.3319999999999</v>
      </c>
      <c r="R16" s="603"/>
    </row>
    <row r="17" spans="2:19" ht="27" customHeight="1">
      <c r="B17" s="2247"/>
      <c r="C17" s="620" t="s">
        <v>37</v>
      </c>
      <c r="D17" s="622">
        <v>93171.524000000005</v>
      </c>
      <c r="E17" s="786">
        <v>39344.981</v>
      </c>
      <c r="F17" s="625">
        <v>1056.576</v>
      </c>
      <c r="G17" s="622">
        <v>52769.966999999997</v>
      </c>
      <c r="H17" s="786">
        <v>7847.0969999999998</v>
      </c>
      <c r="I17" s="625">
        <v>1007.421</v>
      </c>
      <c r="J17" s="621">
        <v>4293.817</v>
      </c>
      <c r="K17" s="622">
        <v>30431.851999999999</v>
      </c>
      <c r="L17" s="625">
        <v>2.173</v>
      </c>
      <c r="M17" s="622">
        <v>47789.175000000003</v>
      </c>
      <c r="N17" s="786">
        <v>1066.0319999999999</v>
      </c>
      <c r="O17" s="625">
        <v>46.981999999999999</v>
      </c>
      <c r="P17" s="787">
        <v>686.97500000000002</v>
      </c>
      <c r="R17" s="603"/>
    </row>
    <row r="18" spans="2:19" ht="29.45" customHeight="1">
      <c r="B18" s="2247"/>
      <c r="C18" s="620" t="s">
        <v>38</v>
      </c>
      <c r="D18" s="797">
        <v>80991.747000000003</v>
      </c>
      <c r="E18" s="782">
        <v>50275.45</v>
      </c>
      <c r="F18" s="798">
        <v>207.97200000000001</v>
      </c>
      <c r="G18" s="799">
        <v>30508.325000000001</v>
      </c>
      <c r="H18" s="782">
        <v>6100.7150000000001</v>
      </c>
      <c r="I18" s="798">
        <v>199.56800000000001</v>
      </c>
      <c r="J18" s="619">
        <v>1112.6489999999999</v>
      </c>
      <c r="K18" s="799">
        <v>42606.135999999999</v>
      </c>
      <c r="L18" s="798">
        <v>1.238</v>
      </c>
      <c r="M18" s="799">
        <v>28667.812000000002</v>
      </c>
      <c r="N18" s="782">
        <v>1568.5989999999999</v>
      </c>
      <c r="O18" s="625">
        <v>7.1660000000000004</v>
      </c>
      <c r="P18" s="787">
        <v>727.86400000000003</v>
      </c>
      <c r="R18" s="603"/>
    </row>
    <row r="19" spans="2:19" ht="17.25" customHeight="1" thickBot="1">
      <c r="B19" s="2248"/>
      <c r="C19" s="623" t="s">
        <v>39</v>
      </c>
      <c r="D19" s="408">
        <v>295770.359</v>
      </c>
      <c r="E19" s="626">
        <v>165231.46</v>
      </c>
      <c r="F19" s="800">
        <v>1271.2159999999999</v>
      </c>
      <c r="G19" s="805">
        <v>129267.683</v>
      </c>
      <c r="H19" s="800">
        <v>53685.226000000002</v>
      </c>
      <c r="I19" s="803">
        <v>1213.6569999999999</v>
      </c>
      <c r="J19" s="804">
        <v>20108.348000000002</v>
      </c>
      <c r="K19" s="400">
        <v>105341.50900000001</v>
      </c>
      <c r="L19" s="789">
        <v>3.411</v>
      </c>
      <c r="M19" s="791">
        <v>104525.164</v>
      </c>
      <c r="N19" s="626">
        <v>6204.7250000000004</v>
      </c>
      <c r="O19" s="789">
        <v>54.148000000000003</v>
      </c>
      <c r="P19" s="805">
        <v>4634.1710000000003</v>
      </c>
      <c r="R19" s="603"/>
    </row>
    <row r="20" spans="2:19" ht="27" customHeight="1">
      <c r="B20" s="2249" t="s">
        <v>398</v>
      </c>
      <c r="C20" s="930" t="s">
        <v>49</v>
      </c>
      <c r="D20" s="773">
        <v>-9990.6759999999776</v>
      </c>
      <c r="E20" s="410">
        <v>-9355.9809999999998</v>
      </c>
      <c r="F20" s="411">
        <v>92.770999999999958</v>
      </c>
      <c r="G20" s="774">
        <v>-727.46600000000035</v>
      </c>
      <c r="H20" s="775">
        <v>-2499.3989999999976</v>
      </c>
      <c r="I20" s="775">
        <v>114.5619999999999</v>
      </c>
      <c r="J20" s="413">
        <v>-589.36899999999878</v>
      </c>
      <c r="K20" s="775">
        <v>-7262.6889999999985</v>
      </c>
      <c r="L20" s="411">
        <v>2.8999999999999915E-2</v>
      </c>
      <c r="M20" s="774">
        <v>-58.167000000001281</v>
      </c>
      <c r="N20" s="749">
        <v>406.10699999999997</v>
      </c>
      <c r="O20" s="776">
        <v>-21.82</v>
      </c>
      <c r="P20" s="774">
        <v>-79.929999999999382</v>
      </c>
      <c r="Q20" s="616"/>
      <c r="R20" s="616"/>
      <c r="S20" s="616"/>
    </row>
    <row r="21" spans="2:19" ht="19.149999999999999" customHeight="1">
      <c r="B21" s="2250"/>
      <c r="C21" s="620" t="s">
        <v>50</v>
      </c>
      <c r="D21" s="806">
        <v>-3.2674784738349602E-2</v>
      </c>
      <c r="E21" s="807">
        <v>-5.3589083764621993E-2</v>
      </c>
      <c r="F21" s="808">
        <v>7.8723232734663015E-2</v>
      </c>
      <c r="G21" s="809">
        <v>-5.5961011283582615E-3</v>
      </c>
      <c r="H21" s="810">
        <v>-4.4485461992493452E-2</v>
      </c>
      <c r="I21" s="811">
        <v>0.1042330280821948</v>
      </c>
      <c r="J21" s="812">
        <v>-2.8475072878810681E-2</v>
      </c>
      <c r="K21" s="807">
        <v>-6.4497497686542712E-2</v>
      </c>
      <c r="L21" s="809">
        <v>8.5748078060319081E-3</v>
      </c>
      <c r="M21" s="806">
        <v>-5.5617849846455246E-4</v>
      </c>
      <c r="N21" s="807">
        <v>7.0035135958257624E-2</v>
      </c>
      <c r="O21" s="810">
        <v>-0.28722620050547598</v>
      </c>
      <c r="P21" s="812">
        <v>-1.6955512832669346E-2</v>
      </c>
      <c r="Q21" s="616"/>
      <c r="R21" s="616"/>
      <c r="S21" s="616"/>
    </row>
    <row r="22" spans="2:19" ht="18" customHeight="1" thickBot="1">
      <c r="B22" s="2251"/>
      <c r="C22" s="627" t="s">
        <v>51</v>
      </c>
      <c r="D22" s="813"/>
      <c r="E22" s="814">
        <v>0.93647126580824169</v>
      </c>
      <c r="F22" s="815">
        <v>-9.2857580407972561E-3</v>
      </c>
      <c r="G22" s="816">
        <v>7.2814492232557829E-2</v>
      </c>
      <c r="H22" s="815">
        <v>0.25017316145574164</v>
      </c>
      <c r="I22" s="817">
        <v>-1.1466891729848926E-2</v>
      </c>
      <c r="J22" s="818">
        <v>5.8991904051337474E-2</v>
      </c>
      <c r="K22" s="815">
        <v>0.72694670510784398</v>
      </c>
      <c r="L22" s="817">
        <v>-2.9027064835252367E-6</v>
      </c>
      <c r="M22" s="816">
        <v>5.8221285526626441E-3</v>
      </c>
      <c r="N22" s="815">
        <v>-4.064860075534437E-2</v>
      </c>
      <c r="O22" s="817">
        <v>2.1840363955352021E-3</v>
      </c>
      <c r="P22" s="816">
        <v>8.0004596285576223E-3</v>
      </c>
      <c r="S22" s="603"/>
    </row>
    <row r="23" spans="2:19" ht="21.75" customHeight="1">
      <c r="B23" s="2249" t="s">
        <v>399</v>
      </c>
      <c r="C23" s="930" t="s">
        <v>49</v>
      </c>
      <c r="D23" s="773">
        <v>5083.6209999999846</v>
      </c>
      <c r="E23" s="775">
        <v>-181.78800000000047</v>
      </c>
      <c r="F23" s="411">
        <v>627.22399999999993</v>
      </c>
      <c r="G23" s="413">
        <v>4638.1849999999977</v>
      </c>
      <c r="H23" s="775">
        <v>1800.7150000000038</v>
      </c>
      <c r="I23" s="411">
        <v>686.63299999999992</v>
      </c>
      <c r="J23" s="413">
        <v>1323.5620000000017</v>
      </c>
      <c r="K23" s="775">
        <v>-2015.0939999999973</v>
      </c>
      <c r="L23" s="775">
        <v>-3.5509999999999997</v>
      </c>
      <c r="M23" s="413">
        <v>3087.4089999999997</v>
      </c>
      <c r="N23" s="775">
        <v>32.591000000000349</v>
      </c>
      <c r="O23" s="775">
        <v>-55.857999999999997</v>
      </c>
      <c r="P23" s="413">
        <v>227.21399999999994</v>
      </c>
    </row>
    <row r="24" spans="2:19" ht="17.45" customHeight="1">
      <c r="B24" s="2250"/>
      <c r="C24" s="620" t="s">
        <v>50</v>
      </c>
      <c r="D24" s="806">
        <v>1.7488314172764169E-2</v>
      </c>
      <c r="E24" s="807">
        <v>-1.0989929899689805E-3</v>
      </c>
      <c r="F24" s="811">
        <v>0.97396240947092505</v>
      </c>
      <c r="G24" s="809">
        <v>3.7215788191652652E-2</v>
      </c>
      <c r="H24" s="807">
        <v>3.4706215116877631E-2</v>
      </c>
      <c r="I24" s="811">
        <v>1.3028495855976197</v>
      </c>
      <c r="J24" s="809">
        <v>7.0459253568286681E-2</v>
      </c>
      <c r="K24" s="807">
        <v>-1.8770098379509988E-2</v>
      </c>
      <c r="L24" s="811">
        <v>-0.51005458201666187</v>
      </c>
      <c r="M24" s="809">
        <v>3.0436487873770467E-2</v>
      </c>
      <c r="N24" s="807">
        <v>5.2803455012480852E-3</v>
      </c>
      <c r="O24" s="808">
        <v>-0.50777230332890932</v>
      </c>
      <c r="P24" s="809">
        <v>5.1558025186086438E-2</v>
      </c>
    </row>
    <row r="25" spans="2:19" ht="22.15" customHeight="1" thickBot="1">
      <c r="B25" s="2251"/>
      <c r="C25" s="627" t="s">
        <v>51</v>
      </c>
      <c r="D25" s="813"/>
      <c r="E25" s="815">
        <v>-3.5759550131687828E-2</v>
      </c>
      <c r="F25" s="817">
        <v>0.1233813456982733</v>
      </c>
      <c r="G25" s="819">
        <v>0.91237820443341699</v>
      </c>
      <c r="H25" s="814">
        <v>0.35421897108380213</v>
      </c>
      <c r="I25" s="817">
        <v>0.13506770075896729</v>
      </c>
      <c r="J25" s="819">
        <v>0.26035811875039577</v>
      </c>
      <c r="K25" s="814">
        <v>-0.39638950267929168</v>
      </c>
      <c r="L25" s="817">
        <v>-6.9851784780966368E-4</v>
      </c>
      <c r="M25" s="816">
        <v>0.60732477893218417</v>
      </c>
      <c r="N25" s="814">
        <v>6.4109814638031526E-3</v>
      </c>
      <c r="O25" s="817">
        <v>-1.0987837212884313E-2</v>
      </c>
      <c r="P25" s="816">
        <v>4.4695306750837764E-2</v>
      </c>
    </row>
    <row r="26" spans="2:19">
      <c r="B26" s="605"/>
      <c r="C26" s="616"/>
      <c r="D26" s="628"/>
      <c r="E26" s="629"/>
      <c r="F26" s="629"/>
      <c r="G26" s="630"/>
      <c r="H26" s="629"/>
      <c r="I26" s="628"/>
      <c r="J26" s="630"/>
      <c r="K26" s="631"/>
      <c r="L26" s="628"/>
      <c r="M26" s="630"/>
      <c r="N26" s="628"/>
      <c r="O26" s="632"/>
      <c r="P26" s="628"/>
    </row>
    <row r="28" spans="2:19">
      <c r="H28" s="605"/>
    </row>
    <row r="29" spans="2:19">
      <c r="H29" s="605"/>
    </row>
    <row r="30" spans="2:19">
      <c r="H30" s="605"/>
    </row>
  </sheetData>
  <mergeCells count="15">
    <mergeCell ref="B8:B11"/>
    <mergeCell ref="B12:B15"/>
    <mergeCell ref="B16:B19"/>
    <mergeCell ref="B20:B22"/>
    <mergeCell ref="B23:B25"/>
    <mergeCell ref="N2:P2"/>
    <mergeCell ref="B3:P3"/>
    <mergeCell ref="N5:P5"/>
    <mergeCell ref="B6:B7"/>
    <mergeCell ref="C6:C7"/>
    <mergeCell ref="D6:D7"/>
    <mergeCell ref="E6:G6"/>
    <mergeCell ref="H6:J6"/>
    <mergeCell ref="K6:M6"/>
    <mergeCell ref="N6:P6"/>
  </mergeCells>
  <pageMargins left="0.17" right="0.17" top="0.75" bottom="0.75" header="0.3" footer="0.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O33"/>
  <sheetViews>
    <sheetView zoomScaleNormal="100" workbookViewId="0">
      <pane xSplit="3" ySplit="8" topLeftCell="D9" activePane="bottomRight" state="frozen"/>
      <selection activeCell="K33" sqref="K33"/>
      <selection pane="topRight" activeCell="K33" sqref="K33"/>
      <selection pane="bottomLeft" activeCell="K33" sqref="K33"/>
      <selection pane="bottomRight"/>
    </sheetView>
  </sheetViews>
  <sheetFormatPr defaultColWidth="9.140625" defaultRowHeight="12.75"/>
  <cols>
    <col min="1" max="1" width="9.140625" style="547"/>
    <col min="2" max="2" width="7.85546875" style="547" customWidth="1"/>
    <col min="3" max="3" width="11.85546875" style="547" customWidth="1"/>
    <col min="4" max="5" width="10" style="547" customWidth="1"/>
    <col min="6" max="6" width="9.42578125" style="547" customWidth="1"/>
    <col min="7" max="7" width="9.5703125" style="547" customWidth="1"/>
    <col min="8" max="8" width="8.85546875" style="547" customWidth="1"/>
    <col min="9" max="9" width="9.140625" style="547" customWidth="1"/>
    <col min="10" max="10" width="8.7109375" style="547" customWidth="1"/>
    <col min="11" max="11" width="8.85546875" style="547" customWidth="1"/>
    <col min="12" max="12" width="9.42578125" style="547" customWidth="1"/>
    <col min="13" max="13" width="8.85546875" style="547" customWidth="1"/>
    <col min="14" max="14" width="9.140625" style="547" customWidth="1"/>
    <col min="15" max="15" width="9.85546875" style="547" customWidth="1"/>
    <col min="16" max="16" width="8.85546875" style="547" customWidth="1"/>
    <col min="17" max="17" width="9.28515625" style="547" customWidth="1"/>
    <col min="18" max="18" width="9.85546875" style="547" customWidth="1"/>
    <col min="19" max="20" width="8.85546875" style="547" customWidth="1"/>
    <col min="21" max="21" width="9.7109375" style="547" customWidth="1"/>
    <col min="22" max="22" width="8.140625" style="547" customWidth="1"/>
    <col min="23" max="23" width="11.85546875" style="547" bestFit="1" customWidth="1"/>
    <col min="24" max="24" width="9.140625" style="547"/>
    <col min="25" max="25" width="11.85546875" style="547" bestFit="1" customWidth="1"/>
    <col min="26" max="26" width="8.85546875" style="547" customWidth="1"/>
    <col min="27" max="27" width="9.140625" style="547"/>
    <col min="28" max="28" width="8.85546875" style="547" customWidth="1"/>
    <col min="29" max="29" width="10.7109375" style="547" bestFit="1" customWidth="1"/>
    <col min="30" max="30" width="9.140625" style="547"/>
    <col min="31" max="31" width="9.140625" style="547" customWidth="1"/>
    <col min="32" max="32" width="10.7109375" style="547" bestFit="1" customWidth="1"/>
    <col min="33" max="33" width="10.140625" style="547" customWidth="1"/>
    <col min="34" max="34" width="9.28515625" style="547" customWidth="1"/>
    <col min="35" max="35" width="10.7109375" style="547" bestFit="1" customWidth="1"/>
    <col min="36" max="36" width="9.5703125" style="547" customWidth="1"/>
    <col min="37" max="37" width="9.42578125" style="547" customWidth="1"/>
    <col min="38" max="39" width="9.140625" style="547"/>
    <col min="40" max="40" width="8.140625" style="547" customWidth="1"/>
    <col min="41" max="16384" width="9.140625" style="547"/>
  </cols>
  <sheetData>
    <row r="1" spans="1:41"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616"/>
      <c r="P1" s="616"/>
      <c r="Q1" s="616"/>
      <c r="R1" s="616"/>
      <c r="S1" s="616"/>
      <c r="T1" s="616"/>
      <c r="U1" s="616"/>
      <c r="V1" s="616"/>
    </row>
    <row r="2" spans="1:41" ht="13.5" customHeight="1">
      <c r="A2" s="603"/>
      <c r="B2" s="617"/>
      <c r="C2" s="618"/>
      <c r="D2" s="618"/>
      <c r="E2" s="618"/>
      <c r="F2" s="618"/>
      <c r="G2" s="618"/>
      <c r="H2" s="618"/>
      <c r="I2" s="618"/>
      <c r="J2" s="618"/>
      <c r="K2" s="618"/>
      <c r="L2" s="618"/>
      <c r="M2" s="618"/>
      <c r="N2" s="618"/>
      <c r="O2" s="618"/>
      <c r="P2" s="618"/>
      <c r="Q2" s="618"/>
      <c r="R2" s="618"/>
      <c r="S2" s="618"/>
      <c r="T2" s="2236"/>
      <c r="U2" s="2236"/>
      <c r="V2" s="2236"/>
      <c r="AM2" s="2252" t="s">
        <v>6</v>
      </c>
      <c r="AN2" s="2252"/>
    </row>
    <row r="3" spans="1:41" ht="13.9" customHeight="1">
      <c r="B3" s="2136" t="s">
        <v>228</v>
      </c>
      <c r="C3" s="2136"/>
      <c r="D3" s="2136"/>
      <c r="E3" s="2136"/>
      <c r="F3" s="2136"/>
      <c r="G3" s="2136"/>
      <c r="H3" s="2136"/>
      <c r="I3" s="2136"/>
      <c r="J3" s="2136"/>
      <c r="K3" s="2136"/>
      <c r="L3" s="2136"/>
      <c r="M3" s="2136"/>
      <c r="N3" s="2136"/>
      <c r="O3" s="2136"/>
      <c r="P3" s="2136"/>
      <c r="Q3" s="2136"/>
      <c r="R3" s="2136"/>
      <c r="S3" s="2136"/>
      <c r="T3" s="2136"/>
      <c r="U3" s="2136"/>
      <c r="V3" s="2136"/>
      <c r="W3" s="2136"/>
      <c r="X3" s="2136"/>
      <c r="Y3" s="2136"/>
      <c r="Z3" s="2136"/>
      <c r="AA3" s="2136"/>
      <c r="AB3" s="2136"/>
      <c r="AC3" s="2136"/>
      <c r="AD3" s="2136"/>
      <c r="AE3" s="2136"/>
      <c r="AF3" s="2136"/>
      <c r="AG3" s="2136"/>
      <c r="AH3" s="2136"/>
      <c r="AI3" s="2136"/>
      <c r="AJ3" s="2136"/>
      <c r="AK3" s="2136"/>
      <c r="AL3" s="2136"/>
      <c r="AM3" s="2136"/>
      <c r="AN3" s="2136"/>
    </row>
    <row r="4" spans="1:41" ht="14.25">
      <c r="B4" s="383"/>
      <c r="C4" s="633"/>
      <c r="D4" s="383"/>
      <c r="E4" s="63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AL4" s="2259" t="s">
        <v>35</v>
      </c>
      <c r="AM4" s="2259"/>
      <c r="AN4" s="2259"/>
    </row>
    <row r="5" spans="1:41" ht="13.5" thickBot="1">
      <c r="B5" s="618"/>
      <c r="C5" s="618"/>
      <c r="D5" s="618"/>
      <c r="E5" s="618"/>
      <c r="F5" s="618"/>
      <c r="G5" s="618"/>
      <c r="H5" s="618"/>
      <c r="I5" s="618"/>
      <c r="J5" s="618"/>
      <c r="K5" s="618"/>
      <c r="L5" s="618"/>
      <c r="M5" s="618"/>
      <c r="N5" s="618"/>
      <c r="O5" s="618"/>
      <c r="P5" s="618"/>
      <c r="Q5" s="618"/>
      <c r="R5" s="618"/>
      <c r="S5" s="618"/>
      <c r="T5" s="940"/>
      <c r="U5" s="940"/>
      <c r="V5" s="940"/>
    </row>
    <row r="6" spans="1:41" ht="15" customHeight="1" thickBot="1">
      <c r="B6" s="2238" t="s">
        <v>40</v>
      </c>
      <c r="C6" s="2238" t="s">
        <v>36</v>
      </c>
      <c r="D6" s="2264" t="s">
        <v>19</v>
      </c>
      <c r="E6" s="2253" t="s">
        <v>19</v>
      </c>
      <c r="F6" s="2254"/>
      <c r="G6" s="2254"/>
      <c r="H6" s="2254"/>
      <c r="I6" s="2254"/>
      <c r="J6" s="2254"/>
      <c r="K6" s="2254"/>
      <c r="L6" s="2254"/>
      <c r="M6" s="2254"/>
      <c r="N6" s="2253" t="s">
        <v>218</v>
      </c>
      <c r="O6" s="2254"/>
      <c r="P6" s="2254"/>
      <c r="Q6" s="2254"/>
      <c r="R6" s="2254"/>
      <c r="S6" s="2254"/>
      <c r="T6" s="2254"/>
      <c r="U6" s="2254"/>
      <c r="V6" s="2254"/>
      <c r="W6" s="2253" t="s">
        <v>9</v>
      </c>
      <c r="X6" s="2254"/>
      <c r="Y6" s="2254"/>
      <c r="Z6" s="2254"/>
      <c r="AA6" s="2254"/>
      <c r="AB6" s="2254"/>
      <c r="AC6" s="2254"/>
      <c r="AD6" s="2254"/>
      <c r="AE6" s="2255"/>
      <c r="AF6" s="2253" t="s">
        <v>10</v>
      </c>
      <c r="AG6" s="2254"/>
      <c r="AH6" s="2254"/>
      <c r="AI6" s="2254"/>
      <c r="AJ6" s="2254"/>
      <c r="AK6" s="2254"/>
      <c r="AL6" s="2254"/>
      <c r="AM6" s="2254"/>
      <c r="AN6" s="2255"/>
    </row>
    <row r="7" spans="1:41" ht="15" customHeight="1">
      <c r="B7" s="2260"/>
      <c r="C7" s="2260"/>
      <c r="D7" s="2265"/>
      <c r="E7" s="2256" t="s">
        <v>30</v>
      </c>
      <c r="F7" s="2257"/>
      <c r="G7" s="2258"/>
      <c r="H7" s="2241" t="s">
        <v>31</v>
      </c>
      <c r="I7" s="2241"/>
      <c r="J7" s="2242"/>
      <c r="K7" s="2241" t="s">
        <v>32</v>
      </c>
      <c r="L7" s="2241"/>
      <c r="M7" s="2241"/>
      <c r="N7" s="2256" t="s">
        <v>30</v>
      </c>
      <c r="O7" s="2257"/>
      <c r="P7" s="2258"/>
      <c r="Q7" s="2241" t="s">
        <v>31</v>
      </c>
      <c r="R7" s="2241"/>
      <c r="S7" s="2242"/>
      <c r="T7" s="2241" t="s">
        <v>32</v>
      </c>
      <c r="U7" s="2241"/>
      <c r="V7" s="2241"/>
      <c r="W7" s="2256" t="s">
        <v>30</v>
      </c>
      <c r="X7" s="2257"/>
      <c r="Y7" s="2258"/>
      <c r="Z7" s="2241" t="s">
        <v>31</v>
      </c>
      <c r="AA7" s="2241"/>
      <c r="AB7" s="2242"/>
      <c r="AC7" s="2241" t="s">
        <v>32</v>
      </c>
      <c r="AD7" s="2241"/>
      <c r="AE7" s="2241"/>
      <c r="AF7" s="2256" t="s">
        <v>30</v>
      </c>
      <c r="AG7" s="2257"/>
      <c r="AH7" s="2258"/>
      <c r="AI7" s="2241" t="s">
        <v>31</v>
      </c>
      <c r="AJ7" s="2241"/>
      <c r="AK7" s="2242"/>
      <c r="AL7" s="2241" t="s">
        <v>32</v>
      </c>
      <c r="AM7" s="2241"/>
      <c r="AN7" s="2242"/>
    </row>
    <row r="8" spans="1:41" ht="35.25" customHeight="1" thickBot="1">
      <c r="B8" s="2239"/>
      <c r="C8" s="2239"/>
      <c r="D8" s="2266"/>
      <c r="E8" s="923" t="s">
        <v>41</v>
      </c>
      <c r="F8" s="924" t="s">
        <v>42</v>
      </c>
      <c r="G8" s="925" t="s">
        <v>43</v>
      </c>
      <c r="H8" s="923" t="s">
        <v>41</v>
      </c>
      <c r="I8" s="924" t="s">
        <v>42</v>
      </c>
      <c r="J8" s="925" t="s">
        <v>43</v>
      </c>
      <c r="K8" s="923" t="s">
        <v>41</v>
      </c>
      <c r="L8" s="924" t="s">
        <v>42</v>
      </c>
      <c r="M8" s="925" t="s">
        <v>43</v>
      </c>
      <c r="N8" s="923" t="s">
        <v>41</v>
      </c>
      <c r="O8" s="924" t="s">
        <v>42</v>
      </c>
      <c r="P8" s="925" t="s">
        <v>43</v>
      </c>
      <c r="Q8" s="923" t="s">
        <v>41</v>
      </c>
      <c r="R8" s="924" t="s">
        <v>42</v>
      </c>
      <c r="S8" s="925" t="s">
        <v>43</v>
      </c>
      <c r="T8" s="923" t="s">
        <v>41</v>
      </c>
      <c r="U8" s="924" t="s">
        <v>42</v>
      </c>
      <c r="V8" s="925" t="s">
        <v>43</v>
      </c>
      <c r="W8" s="923" t="s">
        <v>41</v>
      </c>
      <c r="X8" s="924" t="s">
        <v>42</v>
      </c>
      <c r="Y8" s="925" t="s">
        <v>43</v>
      </c>
      <c r="Z8" s="923" t="s">
        <v>41</v>
      </c>
      <c r="AA8" s="924" t="s">
        <v>42</v>
      </c>
      <c r="AB8" s="925" t="s">
        <v>43</v>
      </c>
      <c r="AC8" s="923" t="s">
        <v>41</v>
      </c>
      <c r="AD8" s="924" t="s">
        <v>42</v>
      </c>
      <c r="AE8" s="925" t="s">
        <v>43</v>
      </c>
      <c r="AF8" s="923" t="s">
        <v>41</v>
      </c>
      <c r="AG8" s="924" t="s">
        <v>42</v>
      </c>
      <c r="AH8" s="925" t="s">
        <v>43</v>
      </c>
      <c r="AI8" s="923" t="s">
        <v>41</v>
      </c>
      <c r="AJ8" s="924" t="s">
        <v>42</v>
      </c>
      <c r="AK8" s="925" t="s">
        <v>43</v>
      </c>
      <c r="AL8" s="923" t="s">
        <v>41</v>
      </c>
      <c r="AM8" s="924" t="s">
        <v>42</v>
      </c>
      <c r="AN8" s="926" t="s">
        <v>43</v>
      </c>
    </row>
    <row r="9" spans="1:41" ht="28.5" customHeight="1">
      <c r="B9" s="2261" t="s">
        <v>237</v>
      </c>
      <c r="C9" s="624" t="s">
        <v>213</v>
      </c>
      <c r="D9" s="820">
        <v>124287.63400000001</v>
      </c>
      <c r="E9" s="821">
        <v>57905.09</v>
      </c>
      <c r="F9" s="822">
        <v>8.9339999999999993</v>
      </c>
      <c r="G9" s="821">
        <v>32112.34</v>
      </c>
      <c r="H9" s="823">
        <v>18476.175999999999</v>
      </c>
      <c r="I9" s="822">
        <v>0</v>
      </c>
      <c r="J9" s="821">
        <v>11250.61</v>
      </c>
      <c r="K9" s="823">
        <v>3151.68</v>
      </c>
      <c r="L9" s="822">
        <v>0</v>
      </c>
      <c r="M9" s="824">
        <v>1382.8040000000001</v>
      </c>
      <c r="N9" s="825">
        <v>29410.992999999999</v>
      </c>
      <c r="O9" s="826">
        <v>8.9339999999999993</v>
      </c>
      <c r="P9" s="827">
        <v>10230.127</v>
      </c>
      <c r="Q9" s="828">
        <v>10495.448</v>
      </c>
      <c r="R9" s="826">
        <v>0</v>
      </c>
      <c r="S9" s="827">
        <v>4194.1289999999999</v>
      </c>
      <c r="T9" s="829">
        <v>1775.181</v>
      </c>
      <c r="U9" s="826">
        <v>0</v>
      </c>
      <c r="V9" s="827">
        <v>333.19</v>
      </c>
      <c r="W9" s="829">
        <v>26021.938999999998</v>
      </c>
      <c r="X9" s="826">
        <v>0</v>
      </c>
      <c r="Y9" s="827">
        <v>19912.45</v>
      </c>
      <c r="Z9" s="829">
        <v>7336.857</v>
      </c>
      <c r="AA9" s="826">
        <v>0</v>
      </c>
      <c r="AB9" s="827">
        <v>6051.8720000000003</v>
      </c>
      <c r="AC9" s="829">
        <v>1245.8879999999999</v>
      </c>
      <c r="AD9" s="826">
        <v>0</v>
      </c>
      <c r="AE9" s="827">
        <v>786.30200000000002</v>
      </c>
      <c r="AF9" s="829">
        <v>2472.1579999999994</v>
      </c>
      <c r="AG9" s="826">
        <v>0</v>
      </c>
      <c r="AH9" s="827">
        <v>1969.7630000000001</v>
      </c>
      <c r="AI9" s="829">
        <v>643.87099999999998</v>
      </c>
      <c r="AJ9" s="826">
        <v>0</v>
      </c>
      <c r="AK9" s="827">
        <v>1004.609</v>
      </c>
      <c r="AL9" s="829">
        <v>130.61099999999999</v>
      </c>
      <c r="AM9" s="826">
        <v>0</v>
      </c>
      <c r="AN9" s="827">
        <v>263.31199999999995</v>
      </c>
    </row>
    <row r="10" spans="1:41" ht="42" customHeight="1">
      <c r="B10" s="2262"/>
      <c r="C10" s="620" t="s">
        <v>214</v>
      </c>
      <c r="D10" s="831">
        <v>98425.198000000004</v>
      </c>
      <c r="E10" s="832">
        <v>32851.803999999996</v>
      </c>
      <c r="F10" s="785">
        <v>485.10899999999998</v>
      </c>
      <c r="G10" s="832">
        <v>44636.654000000002</v>
      </c>
      <c r="H10" s="833">
        <v>8049.2510000000002</v>
      </c>
      <c r="I10" s="785">
        <v>364.45299999999997</v>
      </c>
      <c r="J10" s="832">
        <v>9177.9719999999998</v>
      </c>
      <c r="K10" s="833">
        <v>1567.086</v>
      </c>
      <c r="L10" s="785">
        <v>107.46299999999999</v>
      </c>
      <c r="M10" s="834">
        <v>1185.4059999999999</v>
      </c>
      <c r="N10" s="832">
        <v>4419.6220000000003</v>
      </c>
      <c r="O10" s="785">
        <v>485.10899999999998</v>
      </c>
      <c r="P10" s="835">
        <v>2458.7089999999998</v>
      </c>
      <c r="Q10" s="836">
        <v>2890.9169999999999</v>
      </c>
      <c r="R10" s="785">
        <v>332.07799999999997</v>
      </c>
      <c r="S10" s="835">
        <v>2114.0349999999999</v>
      </c>
      <c r="T10" s="833">
        <v>652.92999999999995</v>
      </c>
      <c r="U10" s="785">
        <v>69.048000000000002</v>
      </c>
      <c r="V10" s="835">
        <v>214.143</v>
      </c>
      <c r="W10" s="833">
        <v>27569.876</v>
      </c>
      <c r="X10" s="785">
        <v>0</v>
      </c>
      <c r="Y10" s="835">
        <v>41651.197999999997</v>
      </c>
      <c r="Z10" s="833">
        <v>5063.2920000000004</v>
      </c>
      <c r="AA10" s="785">
        <v>2.1440000000000001</v>
      </c>
      <c r="AB10" s="835">
        <v>6900.5309999999999</v>
      </c>
      <c r="AC10" s="833">
        <v>851.62300000000005</v>
      </c>
      <c r="AD10" s="785">
        <v>0</v>
      </c>
      <c r="AE10" s="835">
        <v>944.39400000000001</v>
      </c>
      <c r="AF10" s="833">
        <v>862.30600000000004</v>
      </c>
      <c r="AG10" s="785">
        <v>0</v>
      </c>
      <c r="AH10" s="835">
        <v>526.74699999999996</v>
      </c>
      <c r="AI10" s="833">
        <v>95.042000000000002</v>
      </c>
      <c r="AJ10" s="785">
        <v>30.231000000000002</v>
      </c>
      <c r="AK10" s="835">
        <v>163.40599999999998</v>
      </c>
      <c r="AL10" s="833">
        <v>62.533000000000001</v>
      </c>
      <c r="AM10" s="785">
        <v>38.414999999999999</v>
      </c>
      <c r="AN10" s="835">
        <v>26.869</v>
      </c>
    </row>
    <row r="11" spans="1:41" ht="42.75" customHeight="1" thickBot="1">
      <c r="B11" s="2262"/>
      <c r="C11" s="627" t="s">
        <v>215</v>
      </c>
      <c r="D11" s="837">
        <v>83048.202999999994</v>
      </c>
      <c r="E11" s="821">
        <v>34849.838000000003</v>
      </c>
      <c r="F11" s="822">
        <v>84.625</v>
      </c>
      <c r="G11" s="821">
        <v>20775.760999999999</v>
      </c>
      <c r="H11" s="823">
        <v>15849.281000000001</v>
      </c>
      <c r="I11" s="822">
        <v>94.084000000000003</v>
      </c>
      <c r="J11" s="821">
        <v>8221.9380000000001</v>
      </c>
      <c r="K11" s="823">
        <v>1887.2349999999999</v>
      </c>
      <c r="L11" s="822">
        <v>33.777000000000001</v>
      </c>
      <c r="M11" s="824">
        <v>1251.664</v>
      </c>
      <c r="N11" s="838">
        <v>3956.105</v>
      </c>
      <c r="O11" s="839">
        <v>80.231999999999999</v>
      </c>
      <c r="P11" s="840">
        <v>813.49900000000002</v>
      </c>
      <c r="Q11" s="841">
        <v>2552.5970000000002</v>
      </c>
      <c r="R11" s="839">
        <v>92.846000000000004</v>
      </c>
      <c r="S11" s="842">
        <v>329.39499999999998</v>
      </c>
      <c r="T11" s="843">
        <v>30.832000000000001</v>
      </c>
      <c r="U11" s="839">
        <v>30.847999999999999</v>
      </c>
      <c r="V11" s="840">
        <v>10.49</v>
      </c>
      <c r="W11" s="843">
        <v>30132.508000000002</v>
      </c>
      <c r="X11" s="839">
        <v>0</v>
      </c>
      <c r="Y11" s="840">
        <v>19531.009999999998</v>
      </c>
      <c r="Z11" s="843">
        <v>12571.13</v>
      </c>
      <c r="AA11" s="839">
        <v>1.238</v>
      </c>
      <c r="AB11" s="840">
        <v>7579.0820000000003</v>
      </c>
      <c r="AC11" s="843">
        <v>1811.085</v>
      </c>
      <c r="AD11" s="839">
        <v>0</v>
      </c>
      <c r="AE11" s="840">
        <v>1226.492</v>
      </c>
      <c r="AF11" s="843">
        <v>761.22499999999991</v>
      </c>
      <c r="AG11" s="839">
        <v>4.3929999999999998</v>
      </c>
      <c r="AH11" s="840">
        <v>431.25200000000001</v>
      </c>
      <c r="AI11" s="843">
        <v>725.55399999999997</v>
      </c>
      <c r="AJ11" s="839">
        <v>0</v>
      </c>
      <c r="AK11" s="840">
        <v>313.46100000000001</v>
      </c>
      <c r="AL11" s="843">
        <v>45.317999999999998</v>
      </c>
      <c r="AM11" s="839">
        <v>2.9289999999999998</v>
      </c>
      <c r="AN11" s="840">
        <v>14.682</v>
      </c>
    </row>
    <row r="12" spans="1:41" ht="28.5" customHeight="1" thickBot="1">
      <c r="B12" s="2263"/>
      <c r="C12" s="623" t="s">
        <v>216</v>
      </c>
      <c r="D12" s="844">
        <v>305761.03500000003</v>
      </c>
      <c r="E12" s="845">
        <v>125606.732</v>
      </c>
      <c r="F12" s="846">
        <v>578.66800000000001</v>
      </c>
      <c r="G12" s="845">
        <v>97524.755000000005</v>
      </c>
      <c r="H12" s="847">
        <v>42374.707999999999</v>
      </c>
      <c r="I12" s="846">
        <v>458.53699999999998</v>
      </c>
      <c r="J12" s="845">
        <v>28650.52</v>
      </c>
      <c r="K12" s="847">
        <v>6606.0010000000002</v>
      </c>
      <c r="L12" s="846">
        <v>141.24</v>
      </c>
      <c r="M12" s="848">
        <v>3819.8739999999998</v>
      </c>
      <c r="N12" s="849">
        <v>37786.720000000001</v>
      </c>
      <c r="O12" s="850">
        <v>574.27499999999998</v>
      </c>
      <c r="P12" s="851">
        <v>13502.334999999999</v>
      </c>
      <c r="Q12" s="852">
        <v>15938.962</v>
      </c>
      <c r="R12" s="853">
        <v>424.92399999999998</v>
      </c>
      <c r="S12" s="854">
        <v>6637.5590000000002</v>
      </c>
      <c r="T12" s="855">
        <v>2458.9430000000002</v>
      </c>
      <c r="U12" s="849">
        <v>99.896000000000001</v>
      </c>
      <c r="V12" s="851">
        <v>557.82299999999998</v>
      </c>
      <c r="W12" s="855">
        <v>83724.323000000004</v>
      </c>
      <c r="X12" s="853">
        <v>0</v>
      </c>
      <c r="Y12" s="854">
        <v>81094.657999999996</v>
      </c>
      <c r="Z12" s="855">
        <v>24971.278999999999</v>
      </c>
      <c r="AA12" s="849">
        <v>3.3820000000000001</v>
      </c>
      <c r="AB12" s="851">
        <v>20531.485000000001</v>
      </c>
      <c r="AC12" s="852">
        <v>3908.596</v>
      </c>
      <c r="AD12" s="850">
        <v>0</v>
      </c>
      <c r="AE12" s="851">
        <v>2957.1880000000001</v>
      </c>
      <c r="AF12" s="855">
        <v>4095.6889999999999</v>
      </c>
      <c r="AG12" s="849">
        <v>4.3929999999999998</v>
      </c>
      <c r="AH12" s="851">
        <v>2927.7620000000002</v>
      </c>
      <c r="AI12" s="852">
        <v>1464.4670000000001</v>
      </c>
      <c r="AJ12" s="850">
        <v>30.231000000000002</v>
      </c>
      <c r="AK12" s="851">
        <v>1481.4760000000001</v>
      </c>
      <c r="AL12" s="855">
        <v>238.46199999999999</v>
      </c>
      <c r="AM12" s="853">
        <v>41.344000000000001</v>
      </c>
      <c r="AN12" s="851">
        <v>304.863</v>
      </c>
    </row>
    <row r="13" spans="1:41" ht="28.5" customHeight="1">
      <c r="A13" s="605"/>
      <c r="B13" s="2261" t="s">
        <v>392</v>
      </c>
      <c r="C13" s="624" t="s">
        <v>213</v>
      </c>
      <c r="D13" s="820">
        <v>121607.088</v>
      </c>
      <c r="E13" s="821">
        <v>54242.256999999998</v>
      </c>
      <c r="F13" s="822">
        <v>6.6680000000000001</v>
      </c>
      <c r="G13" s="821">
        <v>33022.826000000001</v>
      </c>
      <c r="H13" s="823">
        <v>18419.819</v>
      </c>
      <c r="I13" s="822">
        <v>0</v>
      </c>
      <c r="J13" s="821">
        <v>11601.822</v>
      </c>
      <c r="K13" s="823">
        <v>2948.953</v>
      </c>
      <c r="L13" s="822">
        <v>0</v>
      </c>
      <c r="M13" s="824">
        <v>1364.7429999999999</v>
      </c>
      <c r="N13" s="825">
        <v>27167.266</v>
      </c>
      <c r="O13" s="826">
        <v>6.6680000000000001</v>
      </c>
      <c r="P13" s="827">
        <v>9927.3189999999995</v>
      </c>
      <c r="Q13" s="828">
        <v>10895.960999999999</v>
      </c>
      <c r="R13" s="826">
        <v>0</v>
      </c>
      <c r="S13" s="827">
        <v>4472.1610000000001</v>
      </c>
      <c r="T13" s="829">
        <v>1674.1869999999999</v>
      </c>
      <c r="U13" s="826">
        <v>0</v>
      </c>
      <c r="V13" s="827">
        <v>302.40199999999999</v>
      </c>
      <c r="W13" s="829">
        <v>24391.556</v>
      </c>
      <c r="X13" s="826">
        <v>0</v>
      </c>
      <c r="Y13" s="827">
        <v>21099.222000000002</v>
      </c>
      <c r="Z13" s="829">
        <v>6771.8019999999997</v>
      </c>
      <c r="AA13" s="826">
        <v>0</v>
      </c>
      <c r="AB13" s="827">
        <v>6146.2110000000002</v>
      </c>
      <c r="AC13" s="829">
        <v>1140.163</v>
      </c>
      <c r="AD13" s="826">
        <v>0</v>
      </c>
      <c r="AE13" s="827">
        <v>822.74400000000003</v>
      </c>
      <c r="AF13" s="829">
        <v>2683.4349999999999</v>
      </c>
      <c r="AG13" s="826">
        <v>0</v>
      </c>
      <c r="AH13" s="827">
        <v>1996.2850000000001</v>
      </c>
      <c r="AI13" s="829">
        <v>752.05600000000004</v>
      </c>
      <c r="AJ13" s="826">
        <v>0</v>
      </c>
      <c r="AK13" s="827">
        <v>983.45</v>
      </c>
      <c r="AL13" s="829">
        <v>134.60300000000001</v>
      </c>
      <c r="AM13" s="826">
        <v>0</v>
      </c>
      <c r="AN13" s="827">
        <v>239.59700000000001</v>
      </c>
      <c r="AO13" s="830"/>
    </row>
    <row r="14" spans="1:41" ht="40.5" customHeight="1">
      <c r="A14" s="605"/>
      <c r="B14" s="2262"/>
      <c r="C14" s="620" t="s">
        <v>214</v>
      </c>
      <c r="D14" s="831">
        <v>93171.524000000005</v>
      </c>
      <c r="E14" s="832">
        <v>30927.526999999998</v>
      </c>
      <c r="F14" s="785">
        <v>571.947</v>
      </c>
      <c r="G14" s="832">
        <v>42518.148999999998</v>
      </c>
      <c r="H14" s="833">
        <v>7014.6419999999998</v>
      </c>
      <c r="I14" s="785">
        <v>376.82</v>
      </c>
      <c r="J14" s="832">
        <v>9243.8160000000007</v>
      </c>
      <c r="K14" s="833">
        <v>1402.8119999999999</v>
      </c>
      <c r="L14" s="785">
        <v>107.809</v>
      </c>
      <c r="M14" s="834">
        <v>1008.002</v>
      </c>
      <c r="N14" s="832">
        <v>4875.7250000000004</v>
      </c>
      <c r="O14" s="785">
        <v>571.947</v>
      </c>
      <c r="P14" s="835">
        <v>1882.7919999999999</v>
      </c>
      <c r="Q14" s="836">
        <v>2420.5390000000002</v>
      </c>
      <c r="R14" s="785">
        <v>366.08199999999999</v>
      </c>
      <c r="S14" s="835">
        <v>2343.0970000000002</v>
      </c>
      <c r="T14" s="833">
        <v>550.83299999999997</v>
      </c>
      <c r="U14" s="785">
        <v>69.391999999999996</v>
      </c>
      <c r="V14" s="835">
        <v>67.927999999999997</v>
      </c>
      <c r="W14" s="833">
        <v>25147.08</v>
      </c>
      <c r="X14" s="785">
        <v>0</v>
      </c>
      <c r="Y14" s="835">
        <v>40162.216</v>
      </c>
      <c r="Z14" s="833">
        <v>4494.8249999999998</v>
      </c>
      <c r="AA14" s="785">
        <v>2.173</v>
      </c>
      <c r="AB14" s="835">
        <v>6734.8329999999996</v>
      </c>
      <c r="AC14" s="833">
        <v>789.947</v>
      </c>
      <c r="AD14" s="785">
        <v>0</v>
      </c>
      <c r="AE14" s="835">
        <v>892.12599999999998</v>
      </c>
      <c r="AF14" s="833">
        <v>904.72199999999998</v>
      </c>
      <c r="AG14" s="785">
        <v>0</v>
      </c>
      <c r="AH14" s="835">
        <v>473.14100000000002</v>
      </c>
      <c r="AI14" s="833">
        <v>99.278000000000006</v>
      </c>
      <c r="AJ14" s="785">
        <v>8.5649999999999995</v>
      </c>
      <c r="AK14" s="835">
        <v>165.886</v>
      </c>
      <c r="AL14" s="833">
        <v>62.031999999999996</v>
      </c>
      <c r="AM14" s="785">
        <v>38.417000000000002</v>
      </c>
      <c r="AN14" s="835">
        <v>47.948</v>
      </c>
      <c r="AO14" s="616"/>
    </row>
    <row r="15" spans="1:41" ht="43.5" customHeight="1" thickBot="1">
      <c r="A15" s="605"/>
      <c r="B15" s="2262"/>
      <c r="C15" s="627" t="s">
        <v>215</v>
      </c>
      <c r="D15" s="837">
        <v>80991.747000000003</v>
      </c>
      <c r="E15" s="821">
        <v>32851.894999999997</v>
      </c>
      <c r="F15" s="822">
        <v>84.308999999999997</v>
      </c>
      <c r="G15" s="821">
        <v>20756.415000000001</v>
      </c>
      <c r="H15" s="823">
        <v>15618.911</v>
      </c>
      <c r="I15" s="822">
        <v>89.888000000000005</v>
      </c>
      <c r="J15" s="821">
        <v>8509.7800000000007</v>
      </c>
      <c r="K15" s="823">
        <v>1804.644</v>
      </c>
      <c r="L15" s="822">
        <v>33.774999999999999</v>
      </c>
      <c r="M15" s="824">
        <v>1242.1300000000001</v>
      </c>
      <c r="N15" s="838">
        <v>3405.58</v>
      </c>
      <c r="O15" s="839">
        <v>80.070999999999998</v>
      </c>
      <c r="P15" s="840">
        <v>767.25699999999995</v>
      </c>
      <c r="Q15" s="841">
        <v>2660.7860000000001</v>
      </c>
      <c r="R15" s="839">
        <v>88.65</v>
      </c>
      <c r="S15" s="842">
        <v>334.90199999999999</v>
      </c>
      <c r="T15" s="843">
        <v>34.348999999999997</v>
      </c>
      <c r="U15" s="839">
        <v>30.847000000000001</v>
      </c>
      <c r="V15" s="840">
        <v>10.49</v>
      </c>
      <c r="W15" s="843">
        <v>28767.14</v>
      </c>
      <c r="X15" s="839">
        <v>0</v>
      </c>
      <c r="Y15" s="840">
        <v>19565.592000000001</v>
      </c>
      <c r="Z15" s="843">
        <v>12107.218999999999</v>
      </c>
      <c r="AA15" s="839">
        <v>1.238</v>
      </c>
      <c r="AB15" s="840">
        <v>7901.87</v>
      </c>
      <c r="AC15" s="843">
        <v>1731.777</v>
      </c>
      <c r="AD15" s="839">
        <v>0</v>
      </c>
      <c r="AE15" s="840">
        <v>1200.3499999999999</v>
      </c>
      <c r="AF15" s="843">
        <v>679.17499999999995</v>
      </c>
      <c r="AG15" s="839">
        <v>4.2380000000000004</v>
      </c>
      <c r="AH15" s="840">
        <v>423.56599999999997</v>
      </c>
      <c r="AI15" s="843">
        <v>850.90599999999995</v>
      </c>
      <c r="AJ15" s="839">
        <v>0</v>
      </c>
      <c r="AK15" s="840">
        <v>273.00799999999998</v>
      </c>
      <c r="AL15" s="843">
        <v>38.518000000000001</v>
      </c>
      <c r="AM15" s="839">
        <v>2.9279999999999999</v>
      </c>
      <c r="AN15" s="840">
        <v>31.29</v>
      </c>
      <c r="AO15" s="616"/>
    </row>
    <row r="16" spans="1:41" ht="30" customHeight="1" thickBot="1">
      <c r="A16" s="605"/>
      <c r="B16" s="2263"/>
      <c r="C16" s="623" t="s">
        <v>216</v>
      </c>
      <c r="D16" s="844">
        <v>295770.359</v>
      </c>
      <c r="E16" s="845">
        <v>118021.679</v>
      </c>
      <c r="F16" s="846">
        <v>662.92399999999998</v>
      </c>
      <c r="G16" s="845">
        <v>96297.39</v>
      </c>
      <c r="H16" s="847">
        <v>41053.372000000003</v>
      </c>
      <c r="I16" s="846">
        <v>466.70800000000003</v>
      </c>
      <c r="J16" s="845">
        <v>29355.418000000001</v>
      </c>
      <c r="K16" s="847">
        <v>6156.4089999999997</v>
      </c>
      <c r="L16" s="846">
        <v>141.584</v>
      </c>
      <c r="M16" s="848">
        <v>3614.875</v>
      </c>
      <c r="N16" s="849">
        <v>35448.571000000004</v>
      </c>
      <c r="O16" s="850">
        <v>658.68600000000004</v>
      </c>
      <c r="P16" s="851">
        <v>12577.368</v>
      </c>
      <c r="Q16" s="852">
        <v>15977.286</v>
      </c>
      <c r="R16" s="853">
        <v>454.73200000000003</v>
      </c>
      <c r="S16" s="854">
        <v>7150.16</v>
      </c>
      <c r="T16" s="855">
        <v>2259.3690000000001</v>
      </c>
      <c r="U16" s="849">
        <v>100.239</v>
      </c>
      <c r="V16" s="851">
        <v>380.82</v>
      </c>
      <c r="W16" s="855">
        <v>78305.775999999998</v>
      </c>
      <c r="X16" s="853">
        <v>0</v>
      </c>
      <c r="Y16" s="854">
        <v>80827.03</v>
      </c>
      <c r="Z16" s="855">
        <v>23373.846000000001</v>
      </c>
      <c r="AA16" s="849">
        <v>3.411</v>
      </c>
      <c r="AB16" s="851">
        <v>20782.914000000001</v>
      </c>
      <c r="AC16" s="852">
        <v>3661.8870000000002</v>
      </c>
      <c r="AD16" s="850">
        <v>0</v>
      </c>
      <c r="AE16" s="851">
        <v>2915.22</v>
      </c>
      <c r="AF16" s="855">
        <v>4267.3320000000003</v>
      </c>
      <c r="AG16" s="849">
        <v>4.2380000000000004</v>
      </c>
      <c r="AH16" s="851">
        <v>2892.9920000000002</v>
      </c>
      <c r="AI16" s="852">
        <v>1702.24</v>
      </c>
      <c r="AJ16" s="850">
        <v>8.5649999999999995</v>
      </c>
      <c r="AK16" s="851">
        <v>1422.3440000000001</v>
      </c>
      <c r="AL16" s="855">
        <v>235.15299999999999</v>
      </c>
      <c r="AM16" s="853">
        <v>41.344999999999999</v>
      </c>
      <c r="AN16" s="851">
        <v>318.83499999999998</v>
      </c>
      <c r="AO16" s="616"/>
    </row>
    <row r="17" spans="2:41">
      <c r="B17" s="605"/>
      <c r="C17" s="603"/>
      <c r="D17" s="628"/>
      <c r="E17" s="629"/>
      <c r="F17" s="629"/>
      <c r="G17" s="629"/>
      <c r="H17" s="630"/>
      <c r="I17" s="630"/>
      <c r="J17" s="630"/>
      <c r="K17" s="630"/>
      <c r="L17" s="630"/>
      <c r="M17" s="630"/>
      <c r="N17" s="629"/>
      <c r="O17" s="628"/>
      <c r="P17" s="632"/>
      <c r="Q17" s="629"/>
      <c r="R17" s="628"/>
      <c r="S17" s="632"/>
      <c r="T17" s="628"/>
      <c r="U17" s="628"/>
      <c r="V17" s="628"/>
      <c r="W17" s="616"/>
      <c r="X17" s="616"/>
      <c r="Y17" s="616"/>
      <c r="Z17" s="616"/>
      <c r="AA17" s="616"/>
      <c r="AB17" s="616"/>
      <c r="AC17" s="616"/>
      <c r="AD17" s="616"/>
      <c r="AE17" s="616"/>
      <c r="AF17" s="616"/>
      <c r="AG17" s="616"/>
      <c r="AH17" s="616"/>
      <c r="AI17" s="616"/>
      <c r="AJ17" s="616"/>
      <c r="AK17" s="616"/>
      <c r="AL17" s="616"/>
      <c r="AM17" s="616"/>
      <c r="AN17" s="616"/>
      <c r="AO17" s="616"/>
    </row>
    <row r="18" spans="2:41">
      <c r="B18" s="927" t="s">
        <v>44</v>
      </c>
      <c r="D18" s="605"/>
      <c r="E18" s="629"/>
      <c r="F18" s="605"/>
      <c r="G18" s="634"/>
      <c r="H18" s="634"/>
      <c r="I18" s="634"/>
      <c r="J18" s="634"/>
      <c r="K18" s="634"/>
      <c r="L18" s="634"/>
      <c r="M18" s="634"/>
      <c r="N18" s="607"/>
      <c r="O18" s="607"/>
      <c r="P18" s="634"/>
      <c r="Q18" s="629"/>
      <c r="R18" s="628"/>
      <c r="S18" s="632"/>
      <c r="T18" s="601"/>
      <c r="U18" s="605"/>
      <c r="V18" s="605"/>
      <c r="AH18" s="603"/>
    </row>
    <row r="19" spans="2:41">
      <c r="B19" s="928" t="s">
        <v>45</v>
      </c>
      <c r="D19" s="635"/>
      <c r="E19" s="636"/>
      <c r="F19" s="636"/>
      <c r="G19" s="636"/>
      <c r="H19" s="636"/>
      <c r="I19" s="636"/>
      <c r="J19" s="636"/>
      <c r="K19" s="636"/>
      <c r="L19" s="636"/>
      <c r="M19" s="636"/>
      <c r="N19" s="636"/>
      <c r="O19" s="636"/>
      <c r="P19" s="636"/>
      <c r="Q19" s="636"/>
      <c r="R19" s="636"/>
      <c r="S19" s="636"/>
      <c r="T19" s="636"/>
      <c r="U19" s="636"/>
      <c r="V19" s="636"/>
      <c r="W19" s="636"/>
      <c r="X19" s="636"/>
      <c r="Y19" s="636"/>
      <c r="Z19" s="636"/>
      <c r="AA19" s="636"/>
      <c r="AB19" s="636"/>
      <c r="AC19" s="636"/>
      <c r="AD19" s="636"/>
      <c r="AE19" s="636"/>
      <c r="AF19" s="636"/>
      <c r="AG19" s="636"/>
      <c r="AH19" s="636"/>
      <c r="AI19" s="636"/>
      <c r="AJ19" s="636"/>
      <c r="AK19" s="636"/>
      <c r="AL19" s="636"/>
      <c r="AM19" s="636"/>
      <c r="AN19" s="636"/>
    </row>
    <row r="20" spans="2:41">
      <c r="B20" s="928" t="s">
        <v>46</v>
      </c>
      <c r="D20" s="635"/>
      <c r="E20" s="636"/>
      <c r="F20" s="636"/>
      <c r="G20" s="636"/>
      <c r="H20" s="636"/>
      <c r="I20" s="636"/>
      <c r="J20" s="636"/>
      <c r="K20" s="636"/>
      <c r="L20" s="636"/>
      <c r="M20" s="636"/>
      <c r="N20" s="636"/>
      <c r="O20" s="636"/>
      <c r="P20" s="636"/>
      <c r="Q20" s="636"/>
      <c r="R20" s="636"/>
      <c r="S20" s="636"/>
      <c r="T20" s="636"/>
      <c r="U20" s="636"/>
      <c r="V20" s="636"/>
      <c r="W20" s="636"/>
      <c r="X20" s="636"/>
      <c r="Y20" s="636"/>
      <c r="Z20" s="636"/>
      <c r="AA20" s="636"/>
      <c r="AB20" s="636"/>
      <c r="AC20" s="636"/>
      <c r="AD20" s="636"/>
      <c r="AE20" s="636"/>
      <c r="AF20" s="636"/>
      <c r="AG20" s="636"/>
      <c r="AH20" s="636"/>
      <c r="AI20" s="636"/>
      <c r="AJ20" s="636"/>
      <c r="AK20" s="636"/>
      <c r="AL20" s="636"/>
      <c r="AM20" s="636"/>
      <c r="AN20" s="636"/>
    </row>
    <row r="21" spans="2:41">
      <c r="B21" s="928" t="s">
        <v>47</v>
      </c>
      <c r="D21" s="635"/>
      <c r="E21" s="636"/>
      <c r="F21" s="635"/>
      <c r="G21" s="637"/>
      <c r="H21" s="637"/>
      <c r="I21" s="637"/>
      <c r="J21" s="637"/>
      <c r="K21" s="637"/>
      <c r="L21" s="637"/>
      <c r="M21" s="637"/>
      <c r="N21" s="638"/>
      <c r="O21" s="632"/>
      <c r="P21" s="605"/>
      <c r="Q21" s="628"/>
      <c r="R21" s="616"/>
      <c r="S21" s="616"/>
      <c r="T21" s="605"/>
      <c r="W21" s="605"/>
      <c r="Z21" s="605"/>
      <c r="AC21" s="605"/>
      <c r="AF21" s="605"/>
      <c r="AI21" s="605"/>
      <c r="AL21" s="605"/>
    </row>
    <row r="22" spans="2:41">
      <c r="D22" s="635"/>
      <c r="E22" s="636"/>
      <c r="F22" s="635"/>
      <c r="G22" s="637"/>
      <c r="H22" s="628"/>
      <c r="I22" s="628"/>
      <c r="J22" s="628"/>
      <c r="K22" s="628"/>
      <c r="L22" s="628"/>
      <c r="M22" s="632"/>
      <c r="N22" s="865"/>
      <c r="O22" s="628"/>
      <c r="P22" s="605"/>
      <c r="Q22" s="866"/>
      <c r="R22" s="616"/>
      <c r="S22" s="616"/>
      <c r="T22" s="772"/>
      <c r="W22" s="772"/>
      <c r="Z22" s="772"/>
      <c r="AC22" s="772"/>
      <c r="AF22" s="772"/>
      <c r="AI22" s="772"/>
      <c r="AL22" s="772"/>
    </row>
    <row r="23" spans="2:41">
      <c r="D23" s="635"/>
      <c r="E23" s="636"/>
      <c r="F23" s="635"/>
      <c r="G23" s="637"/>
      <c r="H23" s="607"/>
      <c r="I23" s="605"/>
      <c r="J23" s="605"/>
      <c r="K23" s="605"/>
      <c r="L23" s="605"/>
      <c r="M23" s="605"/>
      <c r="N23" s="605"/>
      <c r="O23" s="605"/>
      <c r="P23" s="605"/>
      <c r="Q23" s="628"/>
      <c r="R23" s="616"/>
      <c r="S23" s="616"/>
    </row>
    <row r="24" spans="2:41">
      <c r="D24" s="605"/>
      <c r="E24" s="636"/>
      <c r="F24" s="635"/>
      <c r="G24" s="637"/>
      <c r="H24" s="605"/>
      <c r="I24" s="605"/>
      <c r="J24" s="605"/>
      <c r="K24" s="605"/>
      <c r="L24" s="605"/>
      <c r="M24" s="605"/>
      <c r="N24" s="605"/>
      <c r="O24" s="605"/>
      <c r="P24" s="605"/>
      <c r="Q24" s="605"/>
    </row>
    <row r="25" spans="2:41">
      <c r="D25" s="607"/>
      <c r="E25" s="636"/>
      <c r="F25" s="605"/>
      <c r="G25" s="605"/>
      <c r="H25" s="605"/>
      <c r="I25" s="605"/>
      <c r="J25" s="605"/>
      <c r="K25" s="605"/>
      <c r="L25" s="605"/>
      <c r="M25" s="605"/>
      <c r="N25" s="605"/>
      <c r="O25" s="607"/>
      <c r="P25" s="605"/>
      <c r="Q25" s="605"/>
      <c r="AH25" s="603"/>
    </row>
    <row r="26" spans="2:41">
      <c r="D26" s="605"/>
      <c r="E26" s="772"/>
      <c r="F26" s="772"/>
      <c r="G26" s="772"/>
      <c r="H26" s="605"/>
      <c r="I26" s="605"/>
      <c r="J26" s="605"/>
      <c r="K26" s="605"/>
      <c r="L26" s="605"/>
      <c r="M26" s="605"/>
      <c r="N26" s="605"/>
      <c r="O26" s="605"/>
      <c r="P26" s="605"/>
      <c r="Q26" s="605"/>
    </row>
    <row r="27" spans="2:41">
      <c r="D27" s="605"/>
      <c r="E27" s="772"/>
      <c r="F27" s="772"/>
      <c r="G27" s="772"/>
      <c r="H27" s="605"/>
      <c r="I27" s="605"/>
      <c r="J27" s="605"/>
      <c r="K27" s="605"/>
      <c r="L27" s="605"/>
      <c r="M27" s="605"/>
      <c r="N27" s="605"/>
      <c r="O27" s="605"/>
      <c r="P27" s="605"/>
      <c r="Q27" s="605"/>
    </row>
    <row r="28" spans="2:41">
      <c r="E28" s="772"/>
      <c r="F28" s="772"/>
      <c r="G28" s="772"/>
      <c r="Q28" s="605"/>
    </row>
    <row r="29" spans="2:41">
      <c r="N29" s="603"/>
      <c r="Q29" s="605"/>
    </row>
    <row r="30" spans="2:41">
      <c r="C30" s="603"/>
      <c r="E30" s="605"/>
      <c r="F30" s="772"/>
      <c r="G30" s="772"/>
      <c r="H30" s="772"/>
      <c r="Q30" s="605"/>
    </row>
    <row r="31" spans="2:41">
      <c r="E31" s="605"/>
      <c r="F31" s="772"/>
      <c r="G31" s="772"/>
      <c r="H31" s="772"/>
      <c r="Q31" s="605"/>
    </row>
    <row r="32" spans="2:41">
      <c r="E32" s="605"/>
      <c r="F32" s="772"/>
      <c r="G32" s="772"/>
      <c r="H32" s="772"/>
    </row>
    <row r="33" spans="3:3">
      <c r="C33" s="603"/>
    </row>
  </sheetData>
  <mergeCells count="25">
    <mergeCell ref="AI7:AK7"/>
    <mergeCell ref="AL7:AN7"/>
    <mergeCell ref="B9:B12"/>
    <mergeCell ref="B13:B16"/>
    <mergeCell ref="C6:C8"/>
    <mergeCell ref="D6:D8"/>
    <mergeCell ref="E6:M6"/>
    <mergeCell ref="N6:V6"/>
    <mergeCell ref="W6:AE6"/>
    <mergeCell ref="AM2:AN2"/>
    <mergeCell ref="B3:AN3"/>
    <mergeCell ref="AF6:AN6"/>
    <mergeCell ref="E7:G7"/>
    <mergeCell ref="H7:J7"/>
    <mergeCell ref="K7:M7"/>
    <mergeCell ref="N7:P7"/>
    <mergeCell ref="Q7:S7"/>
    <mergeCell ref="T7:V7"/>
    <mergeCell ref="W7:Y7"/>
    <mergeCell ref="Z7:AB7"/>
    <mergeCell ref="AC7:AE7"/>
    <mergeCell ref="T2:V2"/>
    <mergeCell ref="AL4:AN4"/>
    <mergeCell ref="B6:B8"/>
    <mergeCell ref="AF7:AH7"/>
  </mergeCells>
  <pageMargins left="0.17" right="0.17" top="0.75" bottom="0.75" header="0.3" footer="0.3"/>
  <pageSetup paperSize="9" scale="3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C2:Q21"/>
  <sheetViews>
    <sheetView topLeftCell="B1" zoomScaleNormal="100" workbookViewId="0">
      <selection activeCell="B1" sqref="B1"/>
    </sheetView>
  </sheetViews>
  <sheetFormatPr defaultColWidth="9.140625" defaultRowHeight="12.75"/>
  <cols>
    <col min="1" max="2" width="9.140625" style="547"/>
    <col min="3" max="3" width="11.5703125" style="547" customWidth="1"/>
    <col min="4" max="4" width="18" style="548" customWidth="1"/>
    <col min="5" max="6" width="9.140625" style="547"/>
    <col min="7" max="7" width="10.42578125" style="547" customWidth="1"/>
    <col min="8" max="8" width="14.5703125" style="547" customWidth="1"/>
    <col min="9" max="9" width="9.7109375" style="547" customWidth="1"/>
    <col min="10" max="10" width="10.42578125" style="547" customWidth="1"/>
    <col min="11" max="11" width="10" style="547" customWidth="1"/>
    <col min="12" max="12" width="12.28515625" style="547" customWidth="1"/>
    <col min="13" max="13" width="11.28515625" style="547" customWidth="1"/>
    <col min="14" max="14" width="10.28515625" style="547" customWidth="1"/>
    <col min="15" max="16384" width="9.140625" style="547"/>
  </cols>
  <sheetData>
    <row r="2" spans="3:16">
      <c r="K2" s="2267" t="s">
        <v>33</v>
      </c>
      <c r="L2" s="2267"/>
    </row>
    <row r="3" spans="3:16" ht="15" customHeight="1">
      <c r="C3" s="2217" t="s">
        <v>229</v>
      </c>
      <c r="D3" s="2217"/>
      <c r="E3" s="2217"/>
      <c r="F3" s="2217"/>
      <c r="G3" s="2217"/>
      <c r="H3" s="2217"/>
      <c r="I3" s="2217"/>
      <c r="J3" s="2217"/>
      <c r="K3" s="2217"/>
      <c r="L3" s="2217"/>
    </row>
    <row r="4" spans="3:16" ht="13.5" thickBot="1">
      <c r="E4" s="551"/>
      <c r="F4" s="551"/>
      <c r="G4" s="639"/>
      <c r="H4" s="551"/>
    </row>
    <row r="5" spans="3:16" ht="15" customHeight="1" thickBot="1">
      <c r="C5" s="2271" t="s">
        <v>25</v>
      </c>
      <c r="D5" s="2272"/>
      <c r="E5" s="2274" t="s">
        <v>237</v>
      </c>
      <c r="F5" s="2275"/>
      <c r="G5" s="2275"/>
      <c r="H5" s="2275"/>
      <c r="I5" s="2274" t="s">
        <v>392</v>
      </c>
      <c r="J5" s="2275"/>
      <c r="K5" s="2275"/>
      <c r="L5" s="2275"/>
    </row>
    <row r="6" spans="3:16" ht="42.75" customHeight="1" thickBot="1">
      <c r="C6" s="2270"/>
      <c r="D6" s="2273"/>
      <c r="E6" s="920" t="s">
        <v>30</v>
      </c>
      <c r="F6" s="921" t="s">
        <v>31</v>
      </c>
      <c r="G6" s="921" t="s">
        <v>32</v>
      </c>
      <c r="H6" s="922" t="s">
        <v>19</v>
      </c>
      <c r="I6" s="920" t="s">
        <v>30</v>
      </c>
      <c r="J6" s="921" t="s">
        <v>31</v>
      </c>
      <c r="K6" s="921" t="s">
        <v>32</v>
      </c>
      <c r="L6" s="922" t="s">
        <v>19</v>
      </c>
    </row>
    <row r="7" spans="3:16" ht="27" customHeight="1">
      <c r="C7" s="2268" t="s">
        <v>26</v>
      </c>
      <c r="D7" s="640" t="s">
        <v>218</v>
      </c>
      <c r="E7" s="641">
        <v>0.66507276597121445</v>
      </c>
      <c r="F7" s="586">
        <v>0.29496051733440104</v>
      </c>
      <c r="G7" s="642">
        <v>3.9966716694384598E-2</v>
      </c>
      <c r="H7" s="643">
        <v>0.99999999999999989</v>
      </c>
      <c r="I7" s="641">
        <v>0.64906575474036632</v>
      </c>
      <c r="J7" s="586">
        <v>0.3143987277706598</v>
      </c>
      <c r="K7" s="642">
        <v>3.653551748897383E-2</v>
      </c>
      <c r="L7" s="643">
        <v>0.99999999999999989</v>
      </c>
    </row>
    <row r="8" spans="3:16" ht="14.25" customHeight="1">
      <c r="C8" s="2269"/>
      <c r="D8" s="644" t="s">
        <v>9</v>
      </c>
      <c r="E8" s="645">
        <v>0.75886684318940023</v>
      </c>
      <c r="F8" s="646">
        <v>0.20952141040561315</v>
      </c>
      <c r="G8" s="646">
        <v>3.1611746404986527E-2</v>
      </c>
      <c r="H8" s="643">
        <v>1</v>
      </c>
      <c r="I8" s="645">
        <v>0.75824435273013946</v>
      </c>
      <c r="J8" s="646">
        <v>0.21041670236335355</v>
      </c>
      <c r="K8" s="646">
        <v>3.1338944906507023E-2</v>
      </c>
      <c r="L8" s="643">
        <v>1</v>
      </c>
    </row>
    <row r="9" spans="3:16" ht="16.5" customHeight="1" thickBot="1">
      <c r="C9" s="2276"/>
      <c r="D9" s="647" t="s">
        <v>10</v>
      </c>
      <c r="E9" s="648">
        <v>0.66371250750919342</v>
      </c>
      <c r="F9" s="649">
        <v>0.28107110919418055</v>
      </c>
      <c r="G9" s="649">
        <v>5.5216383296625919E-2</v>
      </c>
      <c r="H9" s="643">
        <v>1</v>
      </c>
      <c r="I9" s="648">
        <v>0.65771899939080392</v>
      </c>
      <c r="J9" s="649">
        <v>0.28762841681351881</v>
      </c>
      <c r="K9" s="649">
        <v>5.4652583795677306E-2</v>
      </c>
      <c r="L9" s="643">
        <v>1</v>
      </c>
    </row>
    <row r="10" spans="3:16" ht="14.25" customHeight="1">
      <c r="C10" s="2271" t="s">
        <v>27</v>
      </c>
      <c r="D10" s="650" t="s">
        <v>28</v>
      </c>
      <c r="E10" s="641">
        <v>0.72433886705092476</v>
      </c>
      <c r="F10" s="586">
        <v>0.23917734245387598</v>
      </c>
      <c r="G10" s="586">
        <v>3.6483790495199224E-2</v>
      </c>
      <c r="H10" s="651">
        <v>1</v>
      </c>
      <c r="I10" s="641">
        <v>0.71765348907951798</v>
      </c>
      <c r="J10" s="586">
        <v>0.24687410490414835</v>
      </c>
      <c r="K10" s="586">
        <v>3.5472406016333523E-2</v>
      </c>
      <c r="L10" s="651">
        <v>1</v>
      </c>
    </row>
    <row r="11" spans="3:16" ht="15.75" customHeight="1">
      <c r="C11" s="2269"/>
      <c r="D11" s="652" t="s">
        <v>13</v>
      </c>
      <c r="E11" s="645">
        <v>0.79221143146697037</v>
      </c>
      <c r="F11" s="646">
        <v>0.17873142607241693</v>
      </c>
      <c r="G11" s="653">
        <v>2.9057142460612573E-2</v>
      </c>
      <c r="H11" s="654">
        <v>1</v>
      </c>
      <c r="I11" s="645">
        <v>0.79442322956958378</v>
      </c>
      <c r="J11" s="646">
        <v>0.17854465920295559</v>
      </c>
      <c r="K11" s="653">
        <v>2.7032111227460437E-2</v>
      </c>
      <c r="L11" s="654">
        <v>1</v>
      </c>
    </row>
    <row r="12" spans="3:16" ht="18" customHeight="1" thickBot="1">
      <c r="C12" s="2270"/>
      <c r="D12" s="655" t="s">
        <v>14</v>
      </c>
      <c r="E12" s="648">
        <v>0.67081793449522331</v>
      </c>
      <c r="F12" s="649">
        <v>0.29097924009264836</v>
      </c>
      <c r="G12" s="656">
        <v>3.8202825412128424E-2</v>
      </c>
      <c r="H12" s="657">
        <v>1</v>
      </c>
      <c r="I12" s="648">
        <v>0.6629393856635788</v>
      </c>
      <c r="J12" s="649">
        <v>0.29902526982162764</v>
      </c>
      <c r="K12" s="656">
        <v>3.8035344514793588E-2</v>
      </c>
      <c r="L12" s="657">
        <v>1</v>
      </c>
    </row>
    <row r="13" spans="3:16" ht="15" customHeight="1">
      <c r="C13" s="2268" t="s">
        <v>29</v>
      </c>
      <c r="D13" s="658" t="s">
        <v>16</v>
      </c>
      <c r="E13" s="641">
        <v>0.7194488405383066</v>
      </c>
      <c r="F13" s="586">
        <v>0.24271338051171734</v>
      </c>
      <c r="G13" s="659">
        <v>3.7837778949976135E-2</v>
      </c>
      <c r="H13" s="651">
        <v>1</v>
      </c>
      <c r="I13" s="641">
        <v>0.71428091841589969</v>
      </c>
      <c r="J13" s="586">
        <v>0.24845977878546857</v>
      </c>
      <c r="K13" s="659">
        <v>3.7259302798631683E-2</v>
      </c>
      <c r="L13" s="651">
        <v>1</v>
      </c>
      <c r="M13" s="601"/>
      <c r="N13" s="601"/>
      <c r="O13" s="601"/>
      <c r="P13" s="603"/>
    </row>
    <row r="14" spans="3:16" ht="27.75" customHeight="1">
      <c r="C14" s="2269"/>
      <c r="D14" s="652" t="s">
        <v>17</v>
      </c>
      <c r="E14" s="645">
        <v>0.49104370590057239</v>
      </c>
      <c r="F14" s="646">
        <v>0.38910343715659196</v>
      </c>
      <c r="G14" s="653">
        <v>0.11985285694283571</v>
      </c>
      <c r="H14" s="654">
        <v>1</v>
      </c>
      <c r="I14" s="645">
        <v>0.52148808699701699</v>
      </c>
      <c r="J14" s="646">
        <v>0.36713508955205093</v>
      </c>
      <c r="K14" s="653">
        <v>0.11137682345093201</v>
      </c>
      <c r="L14" s="654">
        <v>1</v>
      </c>
      <c r="M14" s="601"/>
      <c r="N14" s="601"/>
      <c r="O14" s="601"/>
    </row>
    <row r="15" spans="3:16" ht="15.75" customHeight="1" thickBot="1">
      <c r="C15" s="2270"/>
      <c r="D15" s="892" t="s">
        <v>18</v>
      </c>
      <c r="E15" s="648">
        <v>0.75021841776572751</v>
      </c>
      <c r="F15" s="649">
        <v>0.22039683957745224</v>
      </c>
      <c r="G15" s="656">
        <v>2.9384742656820215E-2</v>
      </c>
      <c r="H15" s="657">
        <v>1</v>
      </c>
      <c r="I15" s="648">
        <v>0.7449455870575169</v>
      </c>
      <c r="J15" s="649">
        <v>0.22709015369293808</v>
      </c>
      <c r="K15" s="656">
        <v>2.7964259249544991E-2</v>
      </c>
      <c r="L15" s="657">
        <v>1</v>
      </c>
      <c r="M15" s="601"/>
      <c r="N15" s="601"/>
      <c r="O15" s="601"/>
    </row>
    <row r="16" spans="3:16">
      <c r="G16" s="660"/>
      <c r="H16" s="661"/>
      <c r="I16" s="662"/>
      <c r="J16" s="662"/>
      <c r="K16" s="662"/>
      <c r="M16" s="601"/>
      <c r="N16" s="601"/>
      <c r="O16" s="601"/>
    </row>
    <row r="17" spans="5:17" ht="12.75" customHeight="1">
      <c r="E17" s="601"/>
      <c r="F17" s="601"/>
      <c r="G17" s="663"/>
      <c r="H17" s="598"/>
      <c r="I17" s="599"/>
      <c r="J17" s="599"/>
      <c r="K17" s="599"/>
      <c r="L17" s="599"/>
      <c r="M17" s="601"/>
      <c r="N17" s="601"/>
      <c r="O17" s="601"/>
    </row>
    <row r="18" spans="5:17">
      <c r="G18" s="603"/>
      <c r="H18" s="603"/>
      <c r="I18" s="603"/>
      <c r="J18" s="603"/>
      <c r="K18" s="603"/>
    </row>
    <row r="21" spans="5:17">
      <c r="I21" s="601"/>
      <c r="J21" s="601"/>
      <c r="K21" s="601"/>
      <c r="Q21" s="616"/>
    </row>
  </sheetData>
  <mergeCells count="8">
    <mergeCell ref="K2:L2"/>
    <mergeCell ref="C13:C15"/>
    <mergeCell ref="C3:L3"/>
    <mergeCell ref="C5:D6"/>
    <mergeCell ref="E5:H5"/>
    <mergeCell ref="I5:L5"/>
    <mergeCell ref="C7:C9"/>
    <mergeCell ref="C10:C12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C2:M23"/>
  <sheetViews>
    <sheetView topLeftCell="B1" zoomScaleNormal="100" workbookViewId="0">
      <selection activeCell="B1" sqref="B1"/>
    </sheetView>
  </sheetViews>
  <sheetFormatPr defaultColWidth="9.140625" defaultRowHeight="12.75"/>
  <cols>
    <col min="1" max="2" width="9.140625" style="547"/>
    <col min="3" max="3" width="10.42578125" style="547" customWidth="1"/>
    <col min="4" max="4" width="20.28515625" style="547" customWidth="1"/>
    <col min="5" max="6" width="10.42578125" style="547" customWidth="1"/>
    <col min="7" max="7" width="10" style="547" customWidth="1"/>
    <col min="8" max="8" width="10.42578125" style="547" customWidth="1"/>
    <col min="9" max="9" width="11.28515625" style="547" customWidth="1"/>
    <col min="10" max="10" width="9.5703125" style="547" customWidth="1"/>
    <col min="11" max="16384" width="9.140625" style="547"/>
  </cols>
  <sheetData>
    <row r="2" spans="3:12" ht="14.45" customHeight="1">
      <c r="I2" s="2280" t="s">
        <v>24</v>
      </c>
      <c r="J2" s="2280"/>
    </row>
    <row r="4" spans="3:12">
      <c r="C4" s="2281" t="s">
        <v>230</v>
      </c>
      <c r="D4" s="2281"/>
      <c r="E4" s="2281"/>
      <c r="F4" s="2281"/>
      <c r="G4" s="2281"/>
      <c r="H4" s="2281"/>
      <c r="I4" s="2281"/>
      <c r="J4" s="2281"/>
      <c r="L4" s="547" t="s">
        <v>5</v>
      </c>
    </row>
    <row r="5" spans="3:12">
      <c r="C5" s="2281"/>
      <c r="D5" s="2281"/>
      <c r="E5" s="2281"/>
      <c r="F5" s="2281"/>
      <c r="G5" s="2281"/>
      <c r="H5" s="2281"/>
      <c r="I5" s="2281"/>
      <c r="J5" s="2281"/>
    </row>
    <row r="6" spans="3:12" ht="13.5" thickBot="1"/>
    <row r="7" spans="3:12" ht="14.25" customHeight="1" thickBot="1">
      <c r="C7" s="2282" t="s">
        <v>25</v>
      </c>
      <c r="D7" s="2283"/>
      <c r="E7" s="2286" t="s">
        <v>237</v>
      </c>
      <c r="F7" s="2287"/>
      <c r="G7" s="2287"/>
      <c r="H7" s="2286" t="s">
        <v>392</v>
      </c>
      <c r="I7" s="2287"/>
      <c r="J7" s="2287"/>
    </row>
    <row r="8" spans="3:12" ht="26.25" customHeight="1" thickBot="1">
      <c r="C8" s="2284"/>
      <c r="D8" s="2285"/>
      <c r="E8" s="664" t="s">
        <v>30</v>
      </c>
      <c r="F8" s="665" t="s">
        <v>31</v>
      </c>
      <c r="G8" s="666" t="s">
        <v>32</v>
      </c>
      <c r="H8" s="664" t="s">
        <v>30</v>
      </c>
      <c r="I8" s="665" t="s">
        <v>31</v>
      </c>
      <c r="J8" s="667" t="s">
        <v>32</v>
      </c>
    </row>
    <row r="9" spans="3:12" ht="26.25" customHeight="1">
      <c r="C9" s="2277" t="s">
        <v>26</v>
      </c>
      <c r="D9" s="640" t="s">
        <v>218</v>
      </c>
      <c r="E9" s="668">
        <v>0.23183270334777606</v>
      </c>
      <c r="F9" s="669">
        <v>0.3217715938716994</v>
      </c>
      <c r="G9" s="670">
        <v>0.29493972574349764</v>
      </c>
      <c r="H9" s="668">
        <v>0.22645908301724604</v>
      </c>
      <c r="I9" s="669">
        <v>0.33272680496721163</v>
      </c>
      <c r="J9" s="671">
        <v>0.27645157788845776</v>
      </c>
      <c r="L9" s="603"/>
    </row>
    <row r="10" spans="3:12">
      <c r="C10" s="2278"/>
      <c r="D10" s="644" t="s">
        <v>9</v>
      </c>
      <c r="E10" s="672">
        <v>0.73675234367434062</v>
      </c>
      <c r="F10" s="673">
        <v>0.63659414134104442</v>
      </c>
      <c r="G10" s="674">
        <v>0.64973117071215747</v>
      </c>
      <c r="H10" s="672">
        <v>0.74021458159986442</v>
      </c>
      <c r="I10" s="673">
        <v>0.62306681781622186</v>
      </c>
      <c r="J10" s="674">
        <v>0.66349183707480008</v>
      </c>
    </row>
    <row r="11" spans="3:12" ht="15" customHeight="1">
      <c r="C11" s="2278"/>
      <c r="D11" s="647" t="s">
        <v>10</v>
      </c>
      <c r="E11" s="675">
        <v>3.1414952977883367E-2</v>
      </c>
      <c r="F11" s="676">
        <v>4.1634264787256237E-2</v>
      </c>
      <c r="G11" s="677">
        <v>5.5329103544344886E-2</v>
      </c>
      <c r="H11" s="675">
        <v>3.332633538288949E-2</v>
      </c>
      <c r="I11" s="676">
        <v>4.4206377216566436E-2</v>
      </c>
      <c r="J11" s="677">
        <v>6.0056585036742133E-2</v>
      </c>
    </row>
    <row r="12" spans="3:12" ht="15" customHeight="1" thickBot="1">
      <c r="C12" s="2279"/>
      <c r="D12" s="918" t="s">
        <v>19</v>
      </c>
      <c r="E12" s="678">
        <v>1</v>
      </c>
      <c r="F12" s="679">
        <v>1</v>
      </c>
      <c r="G12" s="680">
        <v>1</v>
      </c>
      <c r="H12" s="681">
        <v>1</v>
      </c>
      <c r="I12" s="682">
        <v>0.99999999999999989</v>
      </c>
      <c r="J12" s="683">
        <v>1</v>
      </c>
    </row>
    <row r="13" spans="3:12" ht="12.75" customHeight="1">
      <c r="C13" s="2277" t="s">
        <v>27</v>
      </c>
      <c r="D13" s="650" t="s">
        <v>28</v>
      </c>
      <c r="E13" s="684">
        <v>0.40242412777372583</v>
      </c>
      <c r="F13" s="685">
        <v>0.41585366971087773</v>
      </c>
      <c r="G13" s="686">
        <v>0.42911277108274115</v>
      </c>
      <c r="H13" s="684">
        <v>0.40594912058518312</v>
      </c>
      <c r="I13" s="685">
        <v>0.42358278738302485</v>
      </c>
      <c r="J13" s="686">
        <v>0.43516124697716146</v>
      </c>
    </row>
    <row r="14" spans="3:12" ht="14.25" customHeight="1">
      <c r="C14" s="2278"/>
      <c r="D14" s="652" t="s">
        <v>13</v>
      </c>
      <c r="E14" s="687">
        <v>0.34854728431974852</v>
      </c>
      <c r="F14" s="688">
        <v>0.24609330524210637</v>
      </c>
      <c r="G14" s="689">
        <v>0.27064671861714384</v>
      </c>
      <c r="H14" s="672">
        <v>0.3442968500157127</v>
      </c>
      <c r="I14" s="688">
        <v>0.23471126791941554</v>
      </c>
      <c r="J14" s="689">
        <v>0.25407611601405367</v>
      </c>
    </row>
    <row r="15" spans="3:12" ht="15" customHeight="1">
      <c r="C15" s="2278"/>
      <c r="D15" s="652" t="s">
        <v>14</v>
      </c>
      <c r="E15" s="672">
        <v>0.24902858790652579</v>
      </c>
      <c r="F15" s="673">
        <v>0.3380530250470159</v>
      </c>
      <c r="G15" s="674">
        <v>0.300240510300115</v>
      </c>
      <c r="H15" s="672">
        <v>0.24975402939910415</v>
      </c>
      <c r="I15" s="673">
        <v>0.34170594469755972</v>
      </c>
      <c r="J15" s="674">
        <v>0.31076263700878498</v>
      </c>
    </row>
    <row r="16" spans="3:12" ht="13.5" thickBot="1">
      <c r="C16" s="2279"/>
      <c r="D16" s="919" t="s">
        <v>19</v>
      </c>
      <c r="E16" s="690">
        <v>1</v>
      </c>
      <c r="F16" s="682">
        <v>1</v>
      </c>
      <c r="G16" s="691">
        <v>1</v>
      </c>
      <c r="H16" s="692">
        <v>1</v>
      </c>
      <c r="I16" s="691">
        <v>1</v>
      </c>
      <c r="J16" s="693">
        <v>1.0000000000000002</v>
      </c>
    </row>
    <row r="17" spans="3:13" ht="12.75" customHeight="1">
      <c r="C17" s="2277" t="s">
        <v>29</v>
      </c>
      <c r="D17" s="658" t="s">
        <v>16</v>
      </c>
      <c r="E17" s="694">
        <v>0.56147085499985461</v>
      </c>
      <c r="F17" s="669">
        <v>0.59278785889355434</v>
      </c>
      <c r="G17" s="671">
        <v>0.6251470718355957</v>
      </c>
      <c r="H17" s="694">
        <v>0.54898402118730005</v>
      </c>
      <c r="I17" s="669">
        <v>0.57923221929248381</v>
      </c>
      <c r="J17" s="671">
        <v>0.6210522524863642</v>
      </c>
    </row>
    <row r="18" spans="3:13" ht="15.75" customHeight="1">
      <c r="C18" s="2278"/>
      <c r="D18" s="652" t="s">
        <v>17</v>
      </c>
      <c r="E18" s="672">
        <v>2.5866863308015675E-3</v>
      </c>
      <c r="F18" s="673">
        <v>6.414561404257316E-3</v>
      </c>
      <c r="G18" s="674">
        <v>1.3365994408123694E-2</v>
      </c>
      <c r="H18" s="672">
        <v>3.0836257062701986E-3</v>
      </c>
      <c r="I18" s="673">
        <v>6.5848990577815764E-3</v>
      </c>
      <c r="J18" s="674">
        <v>1.4282849322718715E-2</v>
      </c>
    </row>
    <row r="19" spans="3:13">
      <c r="C19" s="2278"/>
      <c r="D19" s="918" t="s">
        <v>18</v>
      </c>
      <c r="E19" s="675">
        <v>0.43594245866934378</v>
      </c>
      <c r="F19" s="676">
        <v>0.40079757970218832</v>
      </c>
      <c r="G19" s="677">
        <v>0.36148693375628066</v>
      </c>
      <c r="H19" s="675">
        <v>0.44793235310642965</v>
      </c>
      <c r="I19" s="676">
        <v>0.41418288164973455</v>
      </c>
      <c r="J19" s="677">
        <v>0.36466489819091713</v>
      </c>
    </row>
    <row r="20" spans="3:13" ht="13.5" thickBot="1">
      <c r="C20" s="2279"/>
      <c r="D20" s="892" t="s">
        <v>19</v>
      </c>
      <c r="E20" s="692">
        <v>1</v>
      </c>
      <c r="F20" s="691">
        <v>1</v>
      </c>
      <c r="G20" s="695">
        <v>1</v>
      </c>
      <c r="H20" s="691">
        <v>0.99999999999999989</v>
      </c>
      <c r="I20" s="691">
        <v>1</v>
      </c>
      <c r="J20" s="693">
        <v>1</v>
      </c>
    </row>
    <row r="23" spans="3:13">
      <c r="E23" s="601"/>
      <c r="F23" s="601"/>
      <c r="G23" s="601"/>
      <c r="M23" s="616"/>
    </row>
  </sheetData>
  <mergeCells count="8">
    <mergeCell ref="C13:C16"/>
    <mergeCell ref="C17:C20"/>
    <mergeCell ref="I2:J2"/>
    <mergeCell ref="C4:J5"/>
    <mergeCell ref="C7:D8"/>
    <mergeCell ref="E7:G7"/>
    <mergeCell ref="H7:J7"/>
    <mergeCell ref="C9:C12"/>
  </mergeCells>
  <pageMargins left="2.5" right="0.75" top="1" bottom="1" header="0.5" footer="0.5"/>
  <pageSetup paperSize="9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B2:U27"/>
  <sheetViews>
    <sheetView zoomScaleNormal="100" workbookViewId="0"/>
  </sheetViews>
  <sheetFormatPr defaultColWidth="9.140625" defaultRowHeight="12.75"/>
  <cols>
    <col min="1" max="1" width="4.85546875" style="547" customWidth="1"/>
    <col min="2" max="2" width="6" style="547" customWidth="1"/>
    <col min="3" max="3" width="11.5703125" style="547" customWidth="1"/>
    <col min="4" max="4" width="15.5703125" style="548" customWidth="1"/>
    <col min="5" max="5" width="10.5703125" style="547" customWidth="1"/>
    <col min="6" max="6" width="10.7109375" style="547" customWidth="1"/>
    <col min="7" max="8" width="11.5703125" style="547" customWidth="1"/>
    <col min="9" max="9" width="11.140625" style="547" customWidth="1"/>
    <col min="10" max="10" width="10.42578125" style="547" customWidth="1"/>
    <col min="11" max="11" width="10.7109375" style="547" customWidth="1"/>
    <col min="12" max="13" width="10.42578125" style="547" customWidth="1"/>
    <col min="14" max="14" width="10.85546875" style="547" customWidth="1"/>
    <col min="15" max="15" width="10.140625" style="547" customWidth="1"/>
    <col min="16" max="16" width="10" style="547" customWidth="1"/>
    <col min="17" max="17" width="10.42578125" style="547" customWidth="1"/>
    <col min="18" max="18" width="9.85546875" style="547" customWidth="1"/>
    <col min="19" max="19" width="10.140625" style="547" customWidth="1"/>
    <col min="20" max="16384" width="9.140625" style="547"/>
  </cols>
  <sheetData>
    <row r="2" spans="2:20" ht="14.45" customHeight="1">
      <c r="R2" s="2280" t="s">
        <v>7</v>
      </c>
      <c r="S2" s="2280"/>
    </row>
    <row r="3" spans="2:20" ht="15" customHeight="1">
      <c r="C3" s="2288" t="s">
        <v>231</v>
      </c>
      <c r="D3" s="2288"/>
      <c r="E3" s="2288"/>
      <c r="F3" s="2288"/>
      <c r="G3" s="2288"/>
      <c r="H3" s="2288"/>
      <c r="I3" s="2288"/>
      <c r="J3" s="2288"/>
      <c r="K3" s="2288"/>
      <c r="L3" s="2288"/>
      <c r="M3" s="2288"/>
      <c r="N3" s="2288"/>
      <c r="O3" s="2288"/>
      <c r="P3" s="2288"/>
      <c r="Q3" s="2288"/>
      <c r="R3" s="2288"/>
      <c r="S3" s="2288"/>
    </row>
    <row r="4" spans="2:20" ht="15" customHeight="1" thickBot="1">
      <c r="C4" s="549"/>
      <c r="D4" s="549"/>
      <c r="E4" s="549"/>
      <c r="F4" s="549"/>
      <c r="G4" s="549"/>
      <c r="H4" s="550"/>
      <c r="I4" s="550"/>
      <c r="R4" s="551"/>
      <c r="S4" s="551"/>
    </row>
    <row r="5" spans="2:20" ht="18.75" customHeight="1" thickBot="1">
      <c r="C5" s="2222" t="s">
        <v>222</v>
      </c>
      <c r="D5" s="2223"/>
      <c r="E5" s="2211" t="s">
        <v>20</v>
      </c>
      <c r="F5" s="2212"/>
      <c r="G5" s="2212"/>
      <c r="H5" s="2212"/>
      <c r="I5" s="2226"/>
      <c r="J5" s="2211" t="s">
        <v>21</v>
      </c>
      <c r="K5" s="2212"/>
      <c r="L5" s="2212"/>
      <c r="M5" s="2212"/>
      <c r="N5" s="2226"/>
      <c r="O5" s="2211" t="s">
        <v>22</v>
      </c>
      <c r="P5" s="2212"/>
      <c r="Q5" s="2212"/>
      <c r="R5" s="2212"/>
      <c r="S5" s="2212"/>
    </row>
    <row r="6" spans="2:20" ht="29.25" customHeight="1" thickBot="1">
      <c r="C6" s="2224"/>
      <c r="D6" s="2225"/>
      <c r="E6" s="552" t="s">
        <v>212</v>
      </c>
      <c r="F6" s="553" t="s">
        <v>217</v>
      </c>
      <c r="G6" s="552" t="s">
        <v>235</v>
      </c>
      <c r="H6" s="553" t="s">
        <v>236</v>
      </c>
      <c r="I6" s="554" t="s">
        <v>393</v>
      </c>
      <c r="J6" s="857" t="s">
        <v>212</v>
      </c>
      <c r="K6" s="553" t="s">
        <v>217</v>
      </c>
      <c r="L6" s="552" t="s">
        <v>235</v>
      </c>
      <c r="M6" s="553" t="s">
        <v>236</v>
      </c>
      <c r="N6" s="554" t="s">
        <v>393</v>
      </c>
      <c r="O6" s="553" t="s">
        <v>212</v>
      </c>
      <c r="P6" s="553" t="s">
        <v>217</v>
      </c>
      <c r="Q6" s="552" t="s">
        <v>235</v>
      </c>
      <c r="R6" s="553" t="s">
        <v>236</v>
      </c>
      <c r="S6" s="858" t="s">
        <v>393</v>
      </c>
    </row>
    <row r="7" spans="2:20" ht="26.25" customHeight="1">
      <c r="B7" s="605"/>
      <c r="C7" s="2268" t="s">
        <v>8</v>
      </c>
      <c r="D7" s="555" t="s">
        <v>218</v>
      </c>
      <c r="E7" s="556">
        <v>71196.320999999996</v>
      </c>
      <c r="F7" s="559">
        <v>70438.089000000007</v>
      </c>
      <c r="G7" s="558">
        <v>80119.157000000007</v>
      </c>
      <c r="H7" s="696">
        <v>77981.437000000005</v>
      </c>
      <c r="I7" s="859">
        <v>75007.231</v>
      </c>
      <c r="J7" s="860">
        <v>3483.7890000000043</v>
      </c>
      <c r="K7" s="582">
        <v>-758.23199999998906</v>
      </c>
      <c r="L7" s="582">
        <v>9681.0679999999993</v>
      </c>
      <c r="M7" s="582">
        <v>-2137.7200000000012</v>
      </c>
      <c r="N7" s="697">
        <v>-2974.2060000000056</v>
      </c>
      <c r="O7" s="561">
        <v>5.1449693241422498E-2</v>
      </c>
      <c r="P7" s="699">
        <v>-1.0649876136155815E-2</v>
      </c>
      <c r="Q7" s="699">
        <v>0.13744080990045029</v>
      </c>
      <c r="R7" s="699">
        <v>-2.6681758521248558E-2</v>
      </c>
      <c r="S7" s="699">
        <v>-3.813992296653889E-2</v>
      </c>
    </row>
    <row r="8" spans="2:20" ht="14.25" customHeight="1">
      <c r="B8" s="605"/>
      <c r="C8" s="2269"/>
      <c r="D8" s="888" t="s">
        <v>9</v>
      </c>
      <c r="E8" s="562">
        <v>208801.32</v>
      </c>
      <c r="F8" s="559">
        <v>210501.21100000001</v>
      </c>
      <c r="G8" s="559">
        <v>215429.22099999999</v>
      </c>
      <c r="H8" s="575">
        <v>217190.91099999999</v>
      </c>
      <c r="I8" s="764">
        <v>209870.084</v>
      </c>
      <c r="J8" s="860">
        <v>-1475.8369999999995</v>
      </c>
      <c r="K8" s="576">
        <v>1699.8910000000033</v>
      </c>
      <c r="L8" s="576">
        <v>4928.0099999999802</v>
      </c>
      <c r="M8" s="576">
        <v>1761.6900000000023</v>
      </c>
      <c r="N8" s="700">
        <v>-7320.8269999999902</v>
      </c>
      <c r="O8" s="561">
        <v>-7.0185322127024928E-3</v>
      </c>
      <c r="P8" s="701">
        <v>8.1411889541694628E-3</v>
      </c>
      <c r="Q8" s="701">
        <v>2.3410839189898912E-2</v>
      </c>
      <c r="R8" s="701">
        <v>8.1775814433270519E-3</v>
      </c>
      <c r="S8" s="701">
        <v>-3.3706875514694028E-2</v>
      </c>
    </row>
    <row r="9" spans="2:20" ht="16.5" customHeight="1" thickBot="1">
      <c r="B9" s="605"/>
      <c r="C9" s="2276"/>
      <c r="D9" s="564" t="s">
        <v>10</v>
      </c>
      <c r="E9" s="566">
        <v>10689.097</v>
      </c>
      <c r="F9" s="567">
        <v>11504.57</v>
      </c>
      <c r="G9" s="567">
        <v>10641.396000000001</v>
      </c>
      <c r="H9" s="588">
        <v>10588.687</v>
      </c>
      <c r="I9" s="568">
        <v>10893.044</v>
      </c>
      <c r="J9" s="569">
        <v>374.7510000000002</v>
      </c>
      <c r="K9" s="588">
        <v>815.47299999999996</v>
      </c>
      <c r="L9" s="588">
        <v>-863.17399999999907</v>
      </c>
      <c r="M9" s="588">
        <v>-52.709000000000742</v>
      </c>
      <c r="N9" s="703">
        <v>304.35699999999997</v>
      </c>
      <c r="O9" s="571">
        <v>3.6332987084202933E-2</v>
      </c>
      <c r="P9" s="702">
        <v>7.6290167448195112E-2</v>
      </c>
      <c r="Q9" s="702">
        <v>-7.5028792905775632E-2</v>
      </c>
      <c r="R9" s="702">
        <v>-4.9532035082615793E-3</v>
      </c>
      <c r="S9" s="702">
        <v>2.8743601543798583E-2</v>
      </c>
    </row>
    <row r="10" spans="2:20" ht="14.25" customHeight="1">
      <c r="B10" s="605"/>
      <c r="C10" s="2271" t="s">
        <v>11</v>
      </c>
      <c r="D10" s="650" t="s">
        <v>12</v>
      </c>
      <c r="E10" s="581">
        <v>110695.054</v>
      </c>
      <c r="F10" s="558">
        <v>112747.932</v>
      </c>
      <c r="G10" s="559">
        <v>126130.787</v>
      </c>
      <c r="H10" s="584">
        <v>124287.63400000001</v>
      </c>
      <c r="I10" s="570">
        <v>121607.088</v>
      </c>
      <c r="J10" s="860">
        <v>6497.7300000000105</v>
      </c>
      <c r="K10" s="576">
        <v>2052.877999999997</v>
      </c>
      <c r="L10" s="576">
        <v>13382.854999999996</v>
      </c>
      <c r="M10" s="576">
        <v>-1843.1529999999912</v>
      </c>
      <c r="N10" s="700">
        <v>-2680.5460000000021</v>
      </c>
      <c r="O10" s="561">
        <v>6.2359854846176385E-2</v>
      </c>
      <c r="P10" s="699">
        <v>1.8545345305129864E-2</v>
      </c>
      <c r="Q10" s="699">
        <v>0.11869712164654156</v>
      </c>
      <c r="R10" s="699">
        <v>-1.4613030203323723E-2</v>
      </c>
      <c r="S10" s="699">
        <v>-2.1567278366567039E-2</v>
      </c>
    </row>
    <row r="11" spans="2:20" ht="15.75" customHeight="1">
      <c r="B11" s="605"/>
      <c r="C11" s="2269"/>
      <c r="D11" s="574" t="s">
        <v>13</v>
      </c>
      <c r="E11" s="575">
        <v>99992.633000000002</v>
      </c>
      <c r="F11" s="585">
        <v>99066.448999999993</v>
      </c>
      <c r="G11" s="585">
        <v>98572.085000000006</v>
      </c>
      <c r="H11" s="587">
        <v>98425.198000000004</v>
      </c>
      <c r="I11" s="764">
        <v>93171.524000000005</v>
      </c>
      <c r="J11" s="860">
        <v>-4355.7149999999965</v>
      </c>
      <c r="K11" s="576">
        <v>-926.18400000000838</v>
      </c>
      <c r="L11" s="576">
        <v>-494.36399999998685</v>
      </c>
      <c r="M11" s="576">
        <v>-146.88700000000244</v>
      </c>
      <c r="N11" s="700">
        <v>-5253.6739999999991</v>
      </c>
      <c r="O11" s="561">
        <v>-4.1742059970130016E-2</v>
      </c>
      <c r="P11" s="701">
        <v>-9.2625223700230838E-3</v>
      </c>
      <c r="Q11" s="701">
        <v>-4.9902263075967011E-3</v>
      </c>
      <c r="R11" s="701">
        <v>-1.490148047492375E-3</v>
      </c>
      <c r="S11" s="701">
        <v>-5.3377327216552806E-2</v>
      </c>
      <c r="T11" s="603"/>
    </row>
    <row r="12" spans="2:20" ht="15" customHeight="1" thickBot="1">
      <c r="B12" s="605"/>
      <c r="C12" s="2270"/>
      <c r="D12" s="574" t="s">
        <v>14</v>
      </c>
      <c r="E12" s="581">
        <v>79999.051000000007</v>
      </c>
      <c r="F12" s="567">
        <v>80629.489000000001</v>
      </c>
      <c r="G12" s="567">
        <v>81486.902000000002</v>
      </c>
      <c r="H12" s="588">
        <v>83048.202999999994</v>
      </c>
      <c r="I12" s="568">
        <v>80991.747000000003</v>
      </c>
      <c r="J12" s="569">
        <v>240.6880000000092</v>
      </c>
      <c r="K12" s="576">
        <v>630.43799999999464</v>
      </c>
      <c r="L12" s="576">
        <v>857.41300000000047</v>
      </c>
      <c r="M12" s="576">
        <v>1561.3009999999922</v>
      </c>
      <c r="N12" s="700">
        <v>-2056.455999999991</v>
      </c>
      <c r="O12" s="861">
        <v>3.0177148946751728E-3</v>
      </c>
      <c r="P12" s="862">
        <v>7.8805684832435642E-3</v>
      </c>
      <c r="Q12" s="702">
        <v>1.0633987770901047E-2</v>
      </c>
      <c r="R12" s="702">
        <v>1.9160146743583309E-2</v>
      </c>
      <c r="S12" s="702">
        <v>-2.4762197443332894E-2</v>
      </c>
    </row>
    <row r="13" spans="2:20" ht="15" customHeight="1">
      <c r="B13" s="605"/>
      <c r="C13" s="2268" t="s">
        <v>15</v>
      </c>
      <c r="D13" s="572" t="s">
        <v>16</v>
      </c>
      <c r="E13" s="582">
        <v>165413.24799999999</v>
      </c>
      <c r="F13" s="585">
        <v>165591.35800000001</v>
      </c>
      <c r="G13" s="585">
        <v>176256.848</v>
      </c>
      <c r="H13" s="582">
        <v>174587.44099999999</v>
      </c>
      <c r="I13" s="570">
        <v>165231.46</v>
      </c>
      <c r="J13" s="860">
        <v>3847.4789999999921</v>
      </c>
      <c r="K13" s="696">
        <v>178.11000000001513</v>
      </c>
      <c r="L13" s="696">
        <v>10665.489999999991</v>
      </c>
      <c r="M13" s="696">
        <v>-1669.4070000000065</v>
      </c>
      <c r="N13" s="698">
        <v>-9355.9809999999998</v>
      </c>
      <c r="O13" s="561">
        <v>2.381370152733276E-2</v>
      </c>
      <c r="P13" s="699">
        <v>1.0767577697284266E-3</v>
      </c>
      <c r="Q13" s="699">
        <v>6.4408494071290789E-2</v>
      </c>
      <c r="R13" s="699">
        <v>-9.4714447633830745E-3</v>
      </c>
      <c r="S13" s="699">
        <v>-5.3589083764621993E-2</v>
      </c>
    </row>
    <row r="14" spans="2:20" ht="27.75" customHeight="1">
      <c r="B14" s="605"/>
      <c r="C14" s="2269"/>
      <c r="D14" s="583" t="s">
        <v>17</v>
      </c>
      <c r="E14" s="587">
        <v>643.99199999999996</v>
      </c>
      <c r="F14" s="704">
        <v>1050.7929999999999</v>
      </c>
      <c r="G14" s="704">
        <v>927.20299999999997</v>
      </c>
      <c r="H14" s="576">
        <v>1178.4449999999999</v>
      </c>
      <c r="I14" s="764">
        <v>1271.2159999999999</v>
      </c>
      <c r="J14" s="860">
        <v>-1124.4380000000001</v>
      </c>
      <c r="K14" s="575">
        <v>406.80099999999993</v>
      </c>
      <c r="L14" s="575">
        <v>-123.58999999999992</v>
      </c>
      <c r="M14" s="575">
        <v>251.24199999999996</v>
      </c>
      <c r="N14" s="705">
        <v>92.770999999999958</v>
      </c>
      <c r="O14" s="561">
        <v>-0.63583969962056741</v>
      </c>
      <c r="P14" s="702">
        <v>0.63168641846482554</v>
      </c>
      <c r="Q14" s="702">
        <v>-0.11761593387089553</v>
      </c>
      <c r="R14" s="702">
        <v>0.2709676306051641</v>
      </c>
      <c r="S14" s="702">
        <v>7.8723232734663015E-2</v>
      </c>
    </row>
    <row r="15" spans="2:20" ht="28.5" customHeight="1" thickBot="1">
      <c r="B15" s="605"/>
      <c r="C15" s="2270"/>
      <c r="D15" s="889" t="s">
        <v>18</v>
      </c>
      <c r="E15" s="588">
        <v>124629.49800000001</v>
      </c>
      <c r="F15" s="706">
        <v>125801.719</v>
      </c>
      <c r="G15" s="706">
        <v>129005.723</v>
      </c>
      <c r="H15" s="588">
        <v>129995.149</v>
      </c>
      <c r="I15" s="568">
        <v>129267.683</v>
      </c>
      <c r="J15" s="569">
        <v>-340.33799999998882</v>
      </c>
      <c r="K15" s="576">
        <v>1172.2209999999905</v>
      </c>
      <c r="L15" s="576">
        <v>3204.0040000000008</v>
      </c>
      <c r="M15" s="576">
        <v>989.42600000000675</v>
      </c>
      <c r="N15" s="705">
        <v>-727.46600000000035</v>
      </c>
      <c r="O15" s="571">
        <v>-2.7233611797329144E-3</v>
      </c>
      <c r="P15" s="702">
        <v>9.4056464866767771E-3</v>
      </c>
      <c r="Q15" s="702">
        <v>2.546868218867503E-2</v>
      </c>
      <c r="R15" s="702">
        <v>7.6696287342229519E-3</v>
      </c>
      <c r="S15" s="702">
        <v>-5.5961011283582615E-3</v>
      </c>
    </row>
    <row r="16" spans="2:20" ht="15.75" customHeight="1" thickBot="1">
      <c r="B16" s="605"/>
      <c r="C16" s="890" t="s">
        <v>19</v>
      </c>
      <c r="D16" s="707"/>
      <c r="E16" s="591">
        <v>290686.73800000001</v>
      </c>
      <c r="F16" s="591">
        <v>292443.87</v>
      </c>
      <c r="G16" s="593">
        <v>306189.77399999998</v>
      </c>
      <c r="H16" s="708">
        <v>305761.03499999997</v>
      </c>
      <c r="I16" s="863">
        <v>295770.359</v>
      </c>
      <c r="J16" s="595">
        <v>2382.7030000000377</v>
      </c>
      <c r="K16" s="591">
        <v>1757.1319999999832</v>
      </c>
      <c r="L16" s="591">
        <v>13745.90399999998</v>
      </c>
      <c r="M16" s="591">
        <v>-428.7390000000014</v>
      </c>
      <c r="N16" s="709">
        <v>-9990.6759999999776</v>
      </c>
      <c r="O16" s="864">
        <v>8.2645496099284146E-3</v>
      </c>
      <c r="P16" s="710">
        <v>6.0447614916645529E-3</v>
      </c>
      <c r="Q16" s="710">
        <v>4.7003563453048208E-2</v>
      </c>
      <c r="R16" s="710">
        <v>-1.4002394475786818E-3</v>
      </c>
      <c r="S16" s="710">
        <v>-3.2674784738349602E-2</v>
      </c>
    </row>
    <row r="17" spans="5:21" ht="12.75" customHeight="1">
      <c r="E17" s="598"/>
      <c r="F17" s="599"/>
      <c r="G17" s="600"/>
      <c r="H17" s="600"/>
      <c r="I17" s="600"/>
      <c r="J17" s="601"/>
      <c r="K17" s="601"/>
      <c r="R17" s="603"/>
      <c r="S17" s="603"/>
    </row>
    <row r="18" spans="5:21">
      <c r="E18" s="603"/>
      <c r="F18" s="603"/>
      <c r="G18" s="603"/>
      <c r="H18" s="603"/>
      <c r="I18" s="603"/>
      <c r="M18" s="711"/>
      <c r="U18" s="603"/>
    </row>
    <row r="19" spans="5:21">
      <c r="H19" s="603"/>
      <c r="K19" s="605"/>
      <c r="L19" s="605"/>
      <c r="U19" s="603"/>
    </row>
    <row r="20" spans="5:21">
      <c r="E20" s="606"/>
      <c r="F20" s="606"/>
      <c r="G20" s="606"/>
      <c r="H20" s="606"/>
      <c r="I20" s="712"/>
      <c r="J20" s="606"/>
      <c r="K20" s="607"/>
      <c r="L20" s="605"/>
    </row>
    <row r="21" spans="5:21">
      <c r="E21" s="611"/>
      <c r="F21" s="613"/>
      <c r="G21" s="613"/>
      <c r="H21" s="613"/>
      <c r="I21" s="613"/>
      <c r="J21" s="613"/>
      <c r="K21" s="603"/>
    </row>
    <row r="22" spans="5:21" ht="37.5" customHeight="1">
      <c r="E22" s="611"/>
      <c r="F22" s="613"/>
      <c r="G22" s="613"/>
      <c r="H22" s="613"/>
      <c r="I22" s="613"/>
      <c r="J22" s="613"/>
      <c r="K22" s="603"/>
    </row>
    <row r="23" spans="5:21">
      <c r="E23" s="611"/>
      <c r="F23" s="613"/>
      <c r="G23" s="613"/>
      <c r="H23" s="613"/>
      <c r="I23" s="613"/>
      <c r="J23" s="613"/>
      <c r="K23" s="603"/>
    </row>
    <row r="24" spans="5:21">
      <c r="E24" s="611"/>
      <c r="F24" s="614"/>
      <c r="G24" s="614"/>
      <c r="H24" s="614"/>
      <c r="I24" s="614"/>
      <c r="J24" s="614"/>
      <c r="K24" s="603"/>
    </row>
    <row r="27" spans="5:21">
      <c r="F27" s="601"/>
      <c r="G27" s="601"/>
      <c r="H27" s="601"/>
      <c r="I27" s="601"/>
    </row>
  </sheetData>
  <mergeCells count="9">
    <mergeCell ref="C7:C9"/>
    <mergeCell ref="C10:C12"/>
    <mergeCell ref="C13:C15"/>
    <mergeCell ref="R2:S2"/>
    <mergeCell ref="C3:S3"/>
    <mergeCell ref="C5:D6"/>
    <mergeCell ref="E5:I5"/>
    <mergeCell ref="J5:N5"/>
    <mergeCell ref="O5:S5"/>
  </mergeCells>
  <pageMargins left="0.75" right="0.75" top="1" bottom="1" header="0.5" footer="0.5"/>
  <pageSetup paperSize="9" scale="60" orientation="landscape" horizontalDpi="300" verticalDpi="300" r:id="rId1"/>
  <headerFooter alignWithMargins="0"/>
  <ignoredErrors>
    <ignoredError sqref="E6:S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workbookViewId="0"/>
  </sheetViews>
  <sheetFormatPr defaultRowHeight="12.75"/>
  <cols>
    <col min="1" max="1" width="37.85546875" style="1188" customWidth="1"/>
    <col min="2" max="2" width="8.42578125" style="1188" bestFit="1" customWidth="1"/>
    <col min="3" max="3" width="6.140625" style="1188" customWidth="1"/>
    <col min="4" max="4" width="8.140625" style="1188" bestFit="1" customWidth="1"/>
    <col min="5" max="5" width="6.85546875" style="1188" bestFit="1" customWidth="1"/>
    <col min="6" max="7" width="8.140625" style="1188" bestFit="1" customWidth="1"/>
    <col min="8" max="8" width="9.28515625" style="1188" bestFit="1" customWidth="1"/>
    <col min="9" max="9" width="8.140625" style="1188" bestFit="1" customWidth="1"/>
    <col min="10" max="10" width="5.85546875" style="1188" customWidth="1"/>
    <col min="11" max="14" width="6.85546875" style="1188" bestFit="1" customWidth="1"/>
    <col min="15" max="16" width="8.140625" style="1188" bestFit="1" customWidth="1"/>
    <col min="17" max="17" width="6" style="1188" customWidth="1"/>
    <col min="18" max="18" width="6.85546875" style="1188" bestFit="1" customWidth="1"/>
    <col min="19" max="19" width="6.7109375" style="1188" customWidth="1"/>
    <col min="20" max="20" width="6.85546875" style="1188" bestFit="1" customWidth="1"/>
    <col min="21" max="21" width="8.140625" style="1188" bestFit="1" customWidth="1"/>
    <col min="22" max="23" width="9.28515625" style="1188" bestFit="1" customWidth="1"/>
    <col min="24" max="24" width="6.85546875" style="1188" bestFit="1" customWidth="1"/>
    <col min="25" max="25" width="8.140625" style="1188" bestFit="1" customWidth="1"/>
    <col min="26" max="26" width="7" style="1188" bestFit="1" customWidth="1"/>
    <col min="27" max="28" width="8.140625" style="1188" bestFit="1" customWidth="1"/>
    <col min="29" max="29" width="9.28515625" style="1188" bestFit="1" customWidth="1"/>
    <col min="30" max="16384" width="9.140625" style="1188"/>
  </cols>
  <sheetData>
    <row r="1" spans="1:29">
      <c r="AB1" s="2289" t="s">
        <v>809</v>
      </c>
      <c r="AC1" s="2290"/>
    </row>
    <row r="3" spans="1:29" ht="14.25">
      <c r="A3" s="2291" t="s">
        <v>403</v>
      </c>
      <c r="B3" s="2291"/>
      <c r="C3" s="2291"/>
      <c r="D3" s="2291"/>
      <c r="E3" s="2291"/>
      <c r="F3" s="2291"/>
      <c r="G3" s="2291"/>
      <c r="H3" s="2291"/>
      <c r="I3" s="2291"/>
      <c r="J3" s="2291"/>
      <c r="K3" s="2291"/>
      <c r="L3" s="2291"/>
      <c r="M3" s="2291"/>
      <c r="N3" s="2291"/>
      <c r="O3" s="2291"/>
      <c r="P3" s="2291"/>
      <c r="Q3" s="2291"/>
      <c r="R3" s="2291"/>
      <c r="S3" s="2291"/>
      <c r="T3" s="2291"/>
      <c r="U3" s="2291"/>
      <c r="V3" s="2291"/>
      <c r="W3" s="2291"/>
      <c r="X3" s="2291"/>
      <c r="Y3" s="2291"/>
      <c r="Z3" s="2291"/>
      <c r="AA3" s="2291"/>
      <c r="AB3" s="2291"/>
      <c r="AC3" s="2291"/>
    </row>
    <row r="4" spans="1:29" ht="14.25">
      <c r="A4" s="1189"/>
      <c r="B4" s="1189"/>
      <c r="C4" s="1189"/>
      <c r="D4" s="1189"/>
      <c r="E4" s="1189"/>
      <c r="F4" s="1189"/>
      <c r="G4" s="1189"/>
      <c r="H4" s="1189"/>
      <c r="I4" s="1189"/>
      <c r="J4" s="1189"/>
      <c r="K4" s="1189"/>
      <c r="L4" s="1189"/>
      <c r="M4" s="1189"/>
      <c r="N4" s="1189"/>
      <c r="O4" s="1189"/>
      <c r="P4" s="1189"/>
      <c r="Q4" s="1189"/>
      <c r="R4" s="1189"/>
      <c r="S4" s="1189"/>
      <c r="T4" s="1189"/>
      <c r="U4" s="1189"/>
      <c r="V4" s="1189"/>
      <c r="W4" s="1189"/>
      <c r="X4" s="1189"/>
      <c r="Y4" s="1189"/>
      <c r="Z4" s="1189"/>
      <c r="AA4" s="1189"/>
      <c r="AB4" s="1189"/>
      <c r="AC4" s="1189"/>
    </row>
    <row r="5" spans="1:29" ht="13.5" thickBot="1">
      <c r="AA5" s="2292" t="s">
        <v>35</v>
      </c>
      <c r="AB5" s="2292"/>
      <c r="AC5" s="2292"/>
    </row>
    <row r="6" spans="1:29" s="1190" customFormat="1" ht="12.75" customHeight="1">
      <c r="A6" s="2293" t="s">
        <v>404</v>
      </c>
      <c r="B6" s="2296" t="s">
        <v>405</v>
      </c>
      <c r="C6" s="2297"/>
      <c r="D6" s="2297"/>
      <c r="E6" s="2297"/>
      <c r="F6" s="2297"/>
      <c r="G6" s="2297"/>
      <c r="H6" s="2298"/>
      <c r="I6" s="2296" t="s">
        <v>406</v>
      </c>
      <c r="J6" s="2297"/>
      <c r="K6" s="2297"/>
      <c r="L6" s="2297"/>
      <c r="M6" s="2297"/>
      <c r="N6" s="2297"/>
      <c r="O6" s="2298"/>
      <c r="P6" s="2296" t="s">
        <v>18</v>
      </c>
      <c r="Q6" s="2297"/>
      <c r="R6" s="2297"/>
      <c r="S6" s="2297"/>
      <c r="T6" s="2297"/>
      <c r="U6" s="2297"/>
      <c r="V6" s="2298"/>
      <c r="W6" s="2296" t="s">
        <v>407</v>
      </c>
      <c r="X6" s="2297"/>
      <c r="Y6" s="2297"/>
      <c r="Z6" s="2297"/>
      <c r="AA6" s="2297"/>
      <c r="AB6" s="2297"/>
      <c r="AC6" s="2298"/>
    </row>
    <row r="7" spans="1:29" s="1190" customFormat="1" ht="13.5" thickBot="1">
      <c r="A7" s="2294"/>
      <c r="B7" s="2299"/>
      <c r="C7" s="2300"/>
      <c r="D7" s="2300"/>
      <c r="E7" s="2300"/>
      <c r="F7" s="2300"/>
      <c r="G7" s="2300"/>
      <c r="H7" s="2301"/>
      <c r="I7" s="2299"/>
      <c r="J7" s="2300"/>
      <c r="K7" s="2300"/>
      <c r="L7" s="2300"/>
      <c r="M7" s="2300"/>
      <c r="N7" s="2300"/>
      <c r="O7" s="2301"/>
      <c r="P7" s="2299"/>
      <c r="Q7" s="2300"/>
      <c r="R7" s="2300"/>
      <c r="S7" s="2300"/>
      <c r="T7" s="2300"/>
      <c r="U7" s="2300"/>
      <c r="V7" s="2301"/>
      <c r="W7" s="2299"/>
      <c r="X7" s="2300"/>
      <c r="Y7" s="2300"/>
      <c r="Z7" s="2300"/>
      <c r="AA7" s="2300"/>
      <c r="AB7" s="2300"/>
      <c r="AC7" s="2301"/>
    </row>
    <row r="8" spans="1:29" ht="13.5" thickBot="1">
      <c r="A8" s="2295"/>
      <c r="B8" s="1191" t="s">
        <v>549</v>
      </c>
      <c r="C8" s="1192" t="s">
        <v>409</v>
      </c>
      <c r="D8" s="1192" t="s">
        <v>410</v>
      </c>
      <c r="E8" s="1192" t="s">
        <v>411</v>
      </c>
      <c r="F8" s="1192" t="s">
        <v>412</v>
      </c>
      <c r="G8" s="1192" t="s">
        <v>413</v>
      </c>
      <c r="H8" s="1193" t="s">
        <v>414</v>
      </c>
      <c r="I8" s="1191" t="s">
        <v>408</v>
      </c>
      <c r="J8" s="1192" t="s">
        <v>409</v>
      </c>
      <c r="K8" s="1192" t="s">
        <v>410</v>
      </c>
      <c r="L8" s="1192" t="s">
        <v>411</v>
      </c>
      <c r="M8" s="1192" t="s">
        <v>412</v>
      </c>
      <c r="N8" s="1192" t="s">
        <v>413</v>
      </c>
      <c r="O8" s="1193" t="s">
        <v>414</v>
      </c>
      <c r="P8" s="1191" t="s">
        <v>408</v>
      </c>
      <c r="Q8" s="1192" t="s">
        <v>409</v>
      </c>
      <c r="R8" s="1192" t="s">
        <v>410</v>
      </c>
      <c r="S8" s="1192" t="s">
        <v>411</v>
      </c>
      <c r="T8" s="1192" t="s">
        <v>412</v>
      </c>
      <c r="U8" s="1192" t="s">
        <v>413</v>
      </c>
      <c r="V8" s="1193" t="s">
        <v>414</v>
      </c>
      <c r="W8" s="1191" t="s">
        <v>408</v>
      </c>
      <c r="X8" s="1192" t="s">
        <v>409</v>
      </c>
      <c r="Y8" s="1192" t="s">
        <v>410</v>
      </c>
      <c r="Z8" s="1192" t="s">
        <v>411</v>
      </c>
      <c r="AA8" s="1192" t="s">
        <v>412</v>
      </c>
      <c r="AB8" s="1192" t="s">
        <v>413</v>
      </c>
      <c r="AC8" s="1193" t="s">
        <v>414</v>
      </c>
    </row>
    <row r="9" spans="1:29">
      <c r="A9" s="1194" t="s">
        <v>415</v>
      </c>
      <c r="B9" s="1195">
        <v>2272.636</v>
      </c>
      <c r="C9" s="1196">
        <v>14.943</v>
      </c>
      <c r="D9" s="1196">
        <v>109.916</v>
      </c>
      <c r="E9" s="1196">
        <v>10.606</v>
      </c>
      <c r="F9" s="1196">
        <v>18.259</v>
      </c>
      <c r="G9" s="1196">
        <v>297.49799999999999</v>
      </c>
      <c r="H9" s="1197">
        <v>2713.252</v>
      </c>
      <c r="I9" s="1195">
        <v>326.488</v>
      </c>
      <c r="J9" s="1196">
        <v>1.4710000000000001</v>
      </c>
      <c r="K9" s="1196">
        <v>35.603000000000002</v>
      </c>
      <c r="L9" s="1196">
        <v>9.8919999999999995</v>
      </c>
      <c r="M9" s="1196">
        <v>0.32</v>
      </c>
      <c r="N9" s="1196">
        <v>14.443</v>
      </c>
      <c r="O9" s="1197">
        <v>378.32499999999999</v>
      </c>
      <c r="P9" s="1195">
        <v>1633.133</v>
      </c>
      <c r="Q9" s="1196">
        <v>12.436999999999999</v>
      </c>
      <c r="R9" s="1196">
        <v>66.765000000000001</v>
      </c>
      <c r="S9" s="1196">
        <v>11.019</v>
      </c>
      <c r="T9" s="1196">
        <v>0.13500000000000001</v>
      </c>
      <c r="U9" s="1196">
        <v>133.33099999999999</v>
      </c>
      <c r="V9" s="1197">
        <v>1845.8009999999999</v>
      </c>
      <c r="W9" s="1195">
        <v>4232.2569999999996</v>
      </c>
      <c r="X9" s="1196">
        <v>28.850999999999999</v>
      </c>
      <c r="Y9" s="1196">
        <v>212.28399999999999</v>
      </c>
      <c r="Z9" s="1196">
        <v>31.516999999999999</v>
      </c>
      <c r="AA9" s="1196">
        <v>18.713999999999999</v>
      </c>
      <c r="AB9" s="1196">
        <v>445.27199999999999</v>
      </c>
      <c r="AC9" s="1197">
        <v>4937.3779999999997</v>
      </c>
    </row>
    <row r="10" spans="1:29">
      <c r="A10" s="1198" t="s">
        <v>416</v>
      </c>
      <c r="B10" s="1199">
        <v>866.28599999999994</v>
      </c>
      <c r="C10" s="1200">
        <v>3.1150000000000002</v>
      </c>
      <c r="D10" s="1200">
        <v>0.505</v>
      </c>
      <c r="E10" s="1200">
        <v>0.22600000000000001</v>
      </c>
      <c r="F10" s="1200">
        <v>1.427</v>
      </c>
      <c r="G10" s="1200">
        <v>48.523000000000003</v>
      </c>
      <c r="H10" s="1201">
        <v>919.85599999999999</v>
      </c>
      <c r="I10" s="1199">
        <v>113.063</v>
      </c>
      <c r="J10" s="1200">
        <v>0.65100000000000002</v>
      </c>
      <c r="K10" s="1200">
        <v>8.3559999999999999</v>
      </c>
      <c r="L10" s="1200">
        <v>0.88100000000000001</v>
      </c>
      <c r="M10" s="1200">
        <v>4.8000000000000001E-2</v>
      </c>
      <c r="N10" s="1200">
        <v>1.97</v>
      </c>
      <c r="O10" s="1201">
        <v>124.08799999999999</v>
      </c>
      <c r="P10" s="1199">
        <v>264.37799999999999</v>
      </c>
      <c r="Q10" s="1200">
        <v>0.88600000000000001</v>
      </c>
      <c r="R10" s="1200">
        <v>7.2670000000000003</v>
      </c>
      <c r="S10" s="1200">
        <v>0.52600000000000002</v>
      </c>
      <c r="T10" s="1200">
        <v>0</v>
      </c>
      <c r="U10" s="1200">
        <v>76.762</v>
      </c>
      <c r="V10" s="1201">
        <v>349.29300000000001</v>
      </c>
      <c r="W10" s="1199">
        <v>1243.7270000000001</v>
      </c>
      <c r="X10" s="1200">
        <v>4.6520000000000001</v>
      </c>
      <c r="Y10" s="1200">
        <v>16.128</v>
      </c>
      <c r="Z10" s="1200">
        <v>1.633</v>
      </c>
      <c r="AA10" s="1200">
        <v>1.4750000000000001</v>
      </c>
      <c r="AB10" s="1200">
        <v>127.255</v>
      </c>
      <c r="AC10" s="1201">
        <v>1393.2370000000001</v>
      </c>
    </row>
    <row r="11" spans="1:29" ht="25.5">
      <c r="A11" s="1198" t="s">
        <v>417</v>
      </c>
      <c r="B11" s="1199">
        <v>5103.1530000000002</v>
      </c>
      <c r="C11" s="1200">
        <v>27.632999999999999</v>
      </c>
      <c r="D11" s="1200">
        <v>195.78299999999999</v>
      </c>
      <c r="E11" s="1200">
        <v>15.353999999999999</v>
      </c>
      <c r="F11" s="1200">
        <v>19.466999999999999</v>
      </c>
      <c r="G11" s="1200">
        <v>758.43</v>
      </c>
      <c r="H11" s="1201">
        <v>6104.4660000000003</v>
      </c>
      <c r="I11" s="1199">
        <v>1311.4749999999999</v>
      </c>
      <c r="J11" s="1200">
        <v>9.2750000000000004</v>
      </c>
      <c r="K11" s="1200">
        <v>310.13099999999997</v>
      </c>
      <c r="L11" s="1200">
        <v>23.792000000000002</v>
      </c>
      <c r="M11" s="1200">
        <v>1.5720000000000001</v>
      </c>
      <c r="N11" s="1200">
        <v>10.91</v>
      </c>
      <c r="O11" s="1201">
        <v>1643.3630000000001</v>
      </c>
      <c r="P11" s="1199">
        <v>3254.2570000000001</v>
      </c>
      <c r="Q11" s="1200">
        <v>18.748999999999999</v>
      </c>
      <c r="R11" s="1200">
        <v>957.12</v>
      </c>
      <c r="S11" s="1200">
        <v>272.31900000000002</v>
      </c>
      <c r="T11" s="1200">
        <v>2.5259999999999998</v>
      </c>
      <c r="U11" s="1200">
        <v>85.674999999999997</v>
      </c>
      <c r="V11" s="1201">
        <v>4318.3270000000002</v>
      </c>
      <c r="W11" s="1199">
        <v>9668.8850000000002</v>
      </c>
      <c r="X11" s="1200">
        <v>55.656999999999996</v>
      </c>
      <c r="Y11" s="1200">
        <v>1463.0340000000001</v>
      </c>
      <c r="Z11" s="1200">
        <v>311.46499999999997</v>
      </c>
      <c r="AA11" s="1200">
        <v>23.565000000000001</v>
      </c>
      <c r="AB11" s="1200">
        <v>855.01499999999999</v>
      </c>
      <c r="AC11" s="1201">
        <v>12066.156000000001</v>
      </c>
    </row>
    <row r="12" spans="1:29" ht="25.5">
      <c r="A12" s="1198" t="s">
        <v>418</v>
      </c>
      <c r="B12" s="1199">
        <v>1901.9929999999999</v>
      </c>
      <c r="C12" s="1200">
        <v>14.48</v>
      </c>
      <c r="D12" s="1200">
        <v>99.426000000000002</v>
      </c>
      <c r="E12" s="1200">
        <v>10.118</v>
      </c>
      <c r="F12" s="1200">
        <v>5.9720000000000004</v>
      </c>
      <c r="G12" s="1200">
        <v>633.53300000000002</v>
      </c>
      <c r="H12" s="1201">
        <v>2655.404</v>
      </c>
      <c r="I12" s="1199">
        <v>499.471</v>
      </c>
      <c r="J12" s="1200">
        <v>2.1859999999999999</v>
      </c>
      <c r="K12" s="1200">
        <v>51.941000000000003</v>
      </c>
      <c r="L12" s="1200">
        <v>3.95</v>
      </c>
      <c r="M12" s="1200">
        <v>0.52900000000000003</v>
      </c>
      <c r="N12" s="1200">
        <v>8.9109999999999996</v>
      </c>
      <c r="O12" s="1201">
        <v>563.03800000000001</v>
      </c>
      <c r="P12" s="1199">
        <v>2121.107</v>
      </c>
      <c r="Q12" s="1200">
        <v>8.6509999999999998</v>
      </c>
      <c r="R12" s="1200">
        <v>37.578000000000003</v>
      </c>
      <c r="S12" s="1200">
        <v>40.884999999999998</v>
      </c>
      <c r="T12" s="1200">
        <v>0.67100000000000004</v>
      </c>
      <c r="U12" s="1200">
        <v>157.74299999999999</v>
      </c>
      <c r="V12" s="1201">
        <v>2325.75</v>
      </c>
      <c r="W12" s="1199">
        <v>4522.5709999999999</v>
      </c>
      <c r="X12" s="1200">
        <v>25.317</v>
      </c>
      <c r="Y12" s="1200">
        <v>188.94499999999999</v>
      </c>
      <c r="Z12" s="1200">
        <v>54.953000000000003</v>
      </c>
      <c r="AA12" s="1200">
        <v>7.1719999999999997</v>
      </c>
      <c r="AB12" s="1200">
        <v>800.18700000000001</v>
      </c>
      <c r="AC12" s="1201">
        <v>5544.192</v>
      </c>
    </row>
    <row r="13" spans="1:29" ht="51">
      <c r="A13" s="1198" t="s">
        <v>419</v>
      </c>
      <c r="B13" s="1199">
        <v>3690.4119999999998</v>
      </c>
      <c r="C13" s="1200">
        <v>17.760999999999999</v>
      </c>
      <c r="D13" s="1200">
        <v>307.33600000000001</v>
      </c>
      <c r="E13" s="1200">
        <v>75.590999999999994</v>
      </c>
      <c r="F13" s="1200">
        <v>222.59700000000001</v>
      </c>
      <c r="G13" s="1200">
        <v>584.68499999999995</v>
      </c>
      <c r="H13" s="1201">
        <v>4822.7910000000002</v>
      </c>
      <c r="I13" s="1199">
        <v>662.24</v>
      </c>
      <c r="J13" s="1200">
        <v>3.9039999999999999</v>
      </c>
      <c r="K13" s="1200">
        <v>207.59800000000001</v>
      </c>
      <c r="L13" s="1200">
        <v>28.077999999999999</v>
      </c>
      <c r="M13" s="1200">
        <v>0.28399999999999997</v>
      </c>
      <c r="N13" s="1200">
        <v>28.468</v>
      </c>
      <c r="O13" s="1201">
        <v>902.49400000000003</v>
      </c>
      <c r="P13" s="1199">
        <v>1035.087</v>
      </c>
      <c r="Q13" s="1200">
        <v>5.7210000000000001</v>
      </c>
      <c r="R13" s="1200">
        <v>189.666</v>
      </c>
      <c r="S13" s="1200">
        <v>27.864000000000001</v>
      </c>
      <c r="T13" s="1200">
        <v>11.967000000000001</v>
      </c>
      <c r="U13" s="1200">
        <v>133.53100000000001</v>
      </c>
      <c r="V13" s="1201">
        <v>1375.972</v>
      </c>
      <c r="W13" s="1199">
        <v>5387.7389999999996</v>
      </c>
      <c r="X13" s="1200">
        <v>27.385999999999999</v>
      </c>
      <c r="Y13" s="1200">
        <v>704.6</v>
      </c>
      <c r="Z13" s="1200">
        <v>131.53299999999999</v>
      </c>
      <c r="AA13" s="1200">
        <v>234.84800000000001</v>
      </c>
      <c r="AB13" s="1200">
        <v>746.68399999999997</v>
      </c>
      <c r="AC13" s="1201">
        <v>7101.2569999999996</v>
      </c>
    </row>
    <row r="14" spans="1:29" ht="63.75">
      <c r="A14" s="1198" t="s">
        <v>420</v>
      </c>
      <c r="B14" s="1199">
        <v>3307.6779999999999</v>
      </c>
      <c r="C14" s="1200">
        <v>17.7</v>
      </c>
      <c r="D14" s="1200">
        <v>505.05200000000002</v>
      </c>
      <c r="E14" s="1200">
        <v>40.168999999999997</v>
      </c>
      <c r="F14" s="1200">
        <v>38.067</v>
      </c>
      <c r="G14" s="1200">
        <v>1066.3720000000001</v>
      </c>
      <c r="H14" s="1201">
        <v>4934.8689999999997</v>
      </c>
      <c r="I14" s="1199">
        <v>533.67399999999998</v>
      </c>
      <c r="J14" s="1200">
        <v>2.3370000000000002</v>
      </c>
      <c r="K14" s="1200">
        <v>1458.63</v>
      </c>
      <c r="L14" s="1200">
        <v>259.79599999999999</v>
      </c>
      <c r="M14" s="1200">
        <v>0.71499999999999997</v>
      </c>
      <c r="N14" s="1200">
        <v>86.763999999999996</v>
      </c>
      <c r="O14" s="1201">
        <v>2082.12</v>
      </c>
      <c r="P14" s="1199">
        <v>5286.1790000000001</v>
      </c>
      <c r="Q14" s="1200">
        <v>30.082000000000001</v>
      </c>
      <c r="R14" s="1200">
        <v>32.302999999999997</v>
      </c>
      <c r="S14" s="1200">
        <v>14.101000000000001</v>
      </c>
      <c r="T14" s="1200">
        <v>3.3479999999999999</v>
      </c>
      <c r="U14" s="1200">
        <v>921.63400000000001</v>
      </c>
      <c r="V14" s="1201">
        <v>6273.5460000000003</v>
      </c>
      <c r="W14" s="1199">
        <v>9127.5310000000009</v>
      </c>
      <c r="X14" s="1200">
        <v>50.119</v>
      </c>
      <c r="Y14" s="1200">
        <v>1995.9849999999999</v>
      </c>
      <c r="Z14" s="1200">
        <v>314.06599999999997</v>
      </c>
      <c r="AA14" s="1200">
        <v>42.13</v>
      </c>
      <c r="AB14" s="1200">
        <v>2074.77</v>
      </c>
      <c r="AC14" s="1201">
        <v>13290.535</v>
      </c>
    </row>
    <row r="15" spans="1:29">
      <c r="A15" s="1198" t="s">
        <v>421</v>
      </c>
      <c r="B15" s="1199">
        <v>2138.799</v>
      </c>
      <c r="C15" s="1200">
        <v>13.067</v>
      </c>
      <c r="D15" s="1200">
        <v>227.53200000000001</v>
      </c>
      <c r="E15" s="1200">
        <v>6.9870000000000001</v>
      </c>
      <c r="F15" s="1200">
        <v>15.673999999999999</v>
      </c>
      <c r="G15" s="1200">
        <v>544.83299999999997</v>
      </c>
      <c r="H15" s="1201">
        <v>2939.9050000000002</v>
      </c>
      <c r="I15" s="1199">
        <v>616.98500000000001</v>
      </c>
      <c r="J15" s="1200">
        <v>3.6440000000000001</v>
      </c>
      <c r="K15" s="1200">
        <v>73.293999999999997</v>
      </c>
      <c r="L15" s="1200">
        <v>8.1660000000000004</v>
      </c>
      <c r="M15" s="1200">
        <v>0.23699999999999999</v>
      </c>
      <c r="N15" s="1200">
        <v>295.40100000000001</v>
      </c>
      <c r="O15" s="1201">
        <v>989.56100000000004</v>
      </c>
      <c r="P15" s="1199">
        <v>3263.1039999999998</v>
      </c>
      <c r="Q15" s="1200">
        <v>16.204000000000001</v>
      </c>
      <c r="R15" s="1200">
        <v>47.98</v>
      </c>
      <c r="S15" s="1200">
        <v>53.88</v>
      </c>
      <c r="T15" s="1200">
        <v>4.0449999999999999</v>
      </c>
      <c r="U15" s="1200">
        <v>122.313</v>
      </c>
      <c r="V15" s="1201">
        <v>3453.6460000000002</v>
      </c>
      <c r="W15" s="1199">
        <v>6018.8879999999999</v>
      </c>
      <c r="X15" s="1200">
        <v>32.914999999999999</v>
      </c>
      <c r="Y15" s="1200">
        <v>348.80599999999998</v>
      </c>
      <c r="Z15" s="1200">
        <v>69.033000000000001</v>
      </c>
      <c r="AA15" s="1200">
        <v>19.956</v>
      </c>
      <c r="AB15" s="1200">
        <v>962.54700000000003</v>
      </c>
      <c r="AC15" s="1201">
        <v>7383.1120000000001</v>
      </c>
    </row>
    <row r="16" spans="1:29" ht="25.5">
      <c r="A16" s="1198" t="s">
        <v>422</v>
      </c>
      <c r="B16" s="1199">
        <v>1970.7370000000001</v>
      </c>
      <c r="C16" s="1200">
        <v>6.6840000000000002</v>
      </c>
      <c r="D16" s="1200">
        <v>859.55100000000004</v>
      </c>
      <c r="E16" s="1200">
        <v>25.154</v>
      </c>
      <c r="F16" s="1200">
        <v>6.48</v>
      </c>
      <c r="G16" s="1200">
        <v>1431.894</v>
      </c>
      <c r="H16" s="1201">
        <v>4275.3459999999995</v>
      </c>
      <c r="I16" s="1199">
        <v>125.65600000000001</v>
      </c>
      <c r="J16" s="1200">
        <v>0.85499999999999998</v>
      </c>
      <c r="K16" s="1200">
        <v>25.154</v>
      </c>
      <c r="L16" s="1200">
        <v>0.29799999999999999</v>
      </c>
      <c r="M16" s="1200">
        <v>0</v>
      </c>
      <c r="N16" s="1200">
        <v>23.22</v>
      </c>
      <c r="O16" s="1201">
        <v>174.88499999999999</v>
      </c>
      <c r="P16" s="1199">
        <v>3764.2820000000002</v>
      </c>
      <c r="Q16" s="1200">
        <v>18.690000000000001</v>
      </c>
      <c r="R16" s="1200">
        <v>76.063000000000002</v>
      </c>
      <c r="S16" s="1200">
        <v>0.74399999999999999</v>
      </c>
      <c r="T16" s="1200">
        <v>0.16700000000000001</v>
      </c>
      <c r="U16" s="1200">
        <v>683.48800000000006</v>
      </c>
      <c r="V16" s="1201">
        <v>4542.6899999999996</v>
      </c>
      <c r="W16" s="1199">
        <v>5860.6750000000002</v>
      </c>
      <c r="X16" s="1200">
        <v>26.228999999999999</v>
      </c>
      <c r="Y16" s="1200">
        <v>960.76800000000003</v>
      </c>
      <c r="Z16" s="1200">
        <v>26.196000000000002</v>
      </c>
      <c r="AA16" s="1200">
        <v>6.6470000000000002</v>
      </c>
      <c r="AB16" s="1200">
        <v>2138.6019999999999</v>
      </c>
      <c r="AC16" s="1201">
        <v>8992.9210000000003</v>
      </c>
    </row>
    <row r="17" spans="1:29" ht="25.5">
      <c r="A17" s="1198" t="s">
        <v>423</v>
      </c>
      <c r="B17" s="1199">
        <v>406.97300000000001</v>
      </c>
      <c r="C17" s="1200">
        <v>1.976</v>
      </c>
      <c r="D17" s="1200">
        <v>2.4649999999999999</v>
      </c>
      <c r="E17" s="1200">
        <v>0.113</v>
      </c>
      <c r="F17" s="1200">
        <v>1.94</v>
      </c>
      <c r="G17" s="1200">
        <v>71.787999999999997</v>
      </c>
      <c r="H17" s="1201">
        <v>485.142</v>
      </c>
      <c r="I17" s="1199">
        <v>44.018000000000001</v>
      </c>
      <c r="J17" s="1200">
        <v>0.42599999999999999</v>
      </c>
      <c r="K17" s="1200">
        <v>5.5590000000000002</v>
      </c>
      <c r="L17" s="1200">
        <v>0.10100000000000001</v>
      </c>
      <c r="M17" s="1200">
        <v>0.16500000000000001</v>
      </c>
      <c r="N17" s="1200">
        <v>3.1E-2</v>
      </c>
      <c r="O17" s="1201">
        <v>50.198999999999998</v>
      </c>
      <c r="P17" s="1199">
        <v>75.216999999999999</v>
      </c>
      <c r="Q17" s="1200">
        <v>0.40799999999999997</v>
      </c>
      <c r="R17" s="1200">
        <v>0</v>
      </c>
      <c r="S17" s="1200">
        <v>0</v>
      </c>
      <c r="T17" s="1200">
        <v>1.2E-2</v>
      </c>
      <c r="U17" s="1200">
        <v>42.515000000000001</v>
      </c>
      <c r="V17" s="1201">
        <v>118.152</v>
      </c>
      <c r="W17" s="1199">
        <v>526.20799999999997</v>
      </c>
      <c r="X17" s="1200">
        <v>2.81</v>
      </c>
      <c r="Y17" s="1200">
        <v>8.0239999999999991</v>
      </c>
      <c r="Z17" s="1200">
        <v>0.214</v>
      </c>
      <c r="AA17" s="1200">
        <v>2.117</v>
      </c>
      <c r="AB17" s="1200">
        <v>114.334</v>
      </c>
      <c r="AC17" s="1201">
        <v>653.49300000000005</v>
      </c>
    </row>
    <row r="18" spans="1:29">
      <c r="A18" s="1198" t="s">
        <v>75</v>
      </c>
      <c r="B18" s="1199">
        <v>8368.2530000000006</v>
      </c>
      <c r="C18" s="1200">
        <v>57.207999999999998</v>
      </c>
      <c r="D18" s="1200">
        <v>1975.1369999999999</v>
      </c>
      <c r="E18" s="1200">
        <v>87.477000000000004</v>
      </c>
      <c r="F18" s="1200">
        <v>49.668999999999997</v>
      </c>
      <c r="G18" s="1200">
        <v>6186.27</v>
      </c>
      <c r="H18" s="1201">
        <v>16636.537</v>
      </c>
      <c r="I18" s="1199">
        <v>2208.4760000000001</v>
      </c>
      <c r="J18" s="1200">
        <v>14.651</v>
      </c>
      <c r="K18" s="1200">
        <v>252.82</v>
      </c>
      <c r="L18" s="1200">
        <v>49.515000000000001</v>
      </c>
      <c r="M18" s="1200">
        <v>1.2370000000000001</v>
      </c>
      <c r="N18" s="1200">
        <v>2126.2330000000002</v>
      </c>
      <c r="O18" s="1201">
        <v>4603.4170000000004</v>
      </c>
      <c r="P18" s="1199">
        <v>2392.4740000000002</v>
      </c>
      <c r="Q18" s="1200">
        <v>16.753</v>
      </c>
      <c r="R18" s="1200">
        <v>69.084000000000003</v>
      </c>
      <c r="S18" s="1200">
        <v>36.319000000000003</v>
      </c>
      <c r="T18" s="1200">
        <v>0.66500000000000004</v>
      </c>
      <c r="U18" s="1200">
        <v>3786.2170000000001</v>
      </c>
      <c r="V18" s="1201">
        <v>6265.1930000000002</v>
      </c>
      <c r="W18" s="1199">
        <v>12969.203</v>
      </c>
      <c r="X18" s="1200">
        <v>88.611999999999995</v>
      </c>
      <c r="Y18" s="1200">
        <v>2297.0410000000002</v>
      </c>
      <c r="Z18" s="1200">
        <v>173.31100000000001</v>
      </c>
      <c r="AA18" s="1200">
        <v>51.570999999999998</v>
      </c>
      <c r="AB18" s="1200">
        <v>12098.72</v>
      </c>
      <c r="AC18" s="1201">
        <v>27505.147000000001</v>
      </c>
    </row>
    <row r="19" spans="1:29" ht="25.5">
      <c r="A19" s="1198" t="s">
        <v>424</v>
      </c>
      <c r="B19" s="1199">
        <v>27552.448</v>
      </c>
      <c r="C19" s="1200">
        <v>137.50899999999999</v>
      </c>
      <c r="D19" s="1200">
        <v>3420.636</v>
      </c>
      <c r="E19" s="1200">
        <v>312.17200000000003</v>
      </c>
      <c r="F19" s="1200">
        <v>156.95099999999999</v>
      </c>
      <c r="G19" s="1200">
        <v>8260.7630000000008</v>
      </c>
      <c r="H19" s="1201">
        <v>39528.307000000001</v>
      </c>
      <c r="I19" s="1199">
        <v>5560.1120000000001</v>
      </c>
      <c r="J19" s="1200">
        <v>31.795999999999999</v>
      </c>
      <c r="K19" s="1200">
        <v>1548.355</v>
      </c>
      <c r="L19" s="1200">
        <v>388.99599999999998</v>
      </c>
      <c r="M19" s="1200">
        <v>4.726</v>
      </c>
      <c r="N19" s="1200">
        <v>336.67099999999999</v>
      </c>
      <c r="O19" s="1201">
        <v>7481.66</v>
      </c>
      <c r="P19" s="1199">
        <v>10389.227999999999</v>
      </c>
      <c r="Q19" s="1200">
        <v>56.116</v>
      </c>
      <c r="R19" s="1200">
        <v>895.63800000000003</v>
      </c>
      <c r="S19" s="1200">
        <v>184.70099999999999</v>
      </c>
      <c r="T19" s="1200">
        <v>17.155999999999999</v>
      </c>
      <c r="U19" s="1200">
        <v>6284.39</v>
      </c>
      <c r="V19" s="1201">
        <v>17642.527999999998</v>
      </c>
      <c r="W19" s="1199">
        <v>43501.788</v>
      </c>
      <c r="X19" s="1200">
        <v>225.42099999999999</v>
      </c>
      <c r="Y19" s="1200">
        <v>5864.6289999999999</v>
      </c>
      <c r="Z19" s="1200">
        <v>885.86900000000003</v>
      </c>
      <c r="AA19" s="1200">
        <v>178.833</v>
      </c>
      <c r="AB19" s="1200">
        <v>14881.824000000001</v>
      </c>
      <c r="AC19" s="1201">
        <v>64652.495000000003</v>
      </c>
    </row>
    <row r="20" spans="1:29">
      <c r="A20" s="1198" t="s">
        <v>425</v>
      </c>
      <c r="B20" s="1199">
        <v>3769.2249999999999</v>
      </c>
      <c r="C20" s="1200">
        <v>24.678999999999998</v>
      </c>
      <c r="D20" s="1200">
        <v>310.43900000000002</v>
      </c>
      <c r="E20" s="1200">
        <v>34.779000000000003</v>
      </c>
      <c r="F20" s="1200">
        <v>22.966999999999999</v>
      </c>
      <c r="G20" s="1200">
        <v>2940.3539999999998</v>
      </c>
      <c r="H20" s="1201">
        <v>7067.6639999999998</v>
      </c>
      <c r="I20" s="1199">
        <v>845.875</v>
      </c>
      <c r="J20" s="1200">
        <v>4.2069999999999999</v>
      </c>
      <c r="K20" s="1200">
        <v>187.679</v>
      </c>
      <c r="L20" s="1200">
        <v>7.4039999999999999</v>
      </c>
      <c r="M20" s="1200">
        <v>0.93600000000000005</v>
      </c>
      <c r="N20" s="1200">
        <v>55.776000000000003</v>
      </c>
      <c r="O20" s="1201">
        <v>1094.473</v>
      </c>
      <c r="P20" s="1199">
        <v>3366.8229999999999</v>
      </c>
      <c r="Q20" s="1200">
        <v>19.832000000000001</v>
      </c>
      <c r="R20" s="1200">
        <v>148.73699999999999</v>
      </c>
      <c r="S20" s="1200">
        <v>38.261000000000003</v>
      </c>
      <c r="T20" s="1200">
        <v>0.81</v>
      </c>
      <c r="U20" s="1200">
        <v>206.934</v>
      </c>
      <c r="V20" s="1201">
        <v>3743.136</v>
      </c>
      <c r="W20" s="1199">
        <v>7981.9229999999998</v>
      </c>
      <c r="X20" s="1200">
        <v>48.718000000000004</v>
      </c>
      <c r="Y20" s="1200">
        <v>646.85500000000002</v>
      </c>
      <c r="Z20" s="1200">
        <v>80.444000000000003</v>
      </c>
      <c r="AA20" s="1200">
        <v>24.713000000000001</v>
      </c>
      <c r="AB20" s="1200">
        <v>3203.0639999999999</v>
      </c>
      <c r="AC20" s="1201">
        <v>11905.272999999999</v>
      </c>
    </row>
    <row r="21" spans="1:29">
      <c r="A21" s="1198" t="s">
        <v>426</v>
      </c>
      <c r="B21" s="1199">
        <v>1393.4269999999999</v>
      </c>
      <c r="C21" s="1200">
        <v>9.4139999999999997</v>
      </c>
      <c r="D21" s="1200">
        <v>173.58600000000001</v>
      </c>
      <c r="E21" s="1200">
        <v>21.359000000000002</v>
      </c>
      <c r="F21" s="1200">
        <v>22.483000000000001</v>
      </c>
      <c r="G21" s="1200">
        <v>125.928</v>
      </c>
      <c r="H21" s="1201">
        <v>1724.838</v>
      </c>
      <c r="I21" s="1199">
        <v>769.58900000000006</v>
      </c>
      <c r="J21" s="1200">
        <v>10.991</v>
      </c>
      <c r="K21" s="1200">
        <v>61.161000000000001</v>
      </c>
      <c r="L21" s="1200">
        <v>5.91</v>
      </c>
      <c r="M21" s="1200">
        <v>9.7000000000000003E-2</v>
      </c>
      <c r="N21" s="1200">
        <v>3.7010000000000001</v>
      </c>
      <c r="O21" s="1201">
        <v>845.53899999999999</v>
      </c>
      <c r="P21" s="1199">
        <v>773.90800000000002</v>
      </c>
      <c r="Q21" s="1200">
        <v>4.1399999999999997</v>
      </c>
      <c r="R21" s="1200">
        <v>47.652000000000001</v>
      </c>
      <c r="S21" s="1200">
        <v>15.308999999999999</v>
      </c>
      <c r="T21" s="1200">
        <v>0.84699999999999998</v>
      </c>
      <c r="U21" s="1200">
        <v>64.501999999999995</v>
      </c>
      <c r="V21" s="1201">
        <v>891.04899999999998</v>
      </c>
      <c r="W21" s="1199">
        <v>2936.924</v>
      </c>
      <c r="X21" s="1200">
        <v>24.545000000000002</v>
      </c>
      <c r="Y21" s="1200">
        <v>282.399</v>
      </c>
      <c r="Z21" s="1200">
        <v>42.578000000000003</v>
      </c>
      <c r="AA21" s="1200">
        <v>23.427</v>
      </c>
      <c r="AB21" s="1200">
        <v>194.131</v>
      </c>
      <c r="AC21" s="1201">
        <v>3461.4259999999999</v>
      </c>
    </row>
    <row r="22" spans="1:29">
      <c r="A22" s="1198" t="s">
        <v>427</v>
      </c>
      <c r="B22" s="1199">
        <v>1026.452</v>
      </c>
      <c r="C22" s="1200">
        <v>7.4420000000000002</v>
      </c>
      <c r="D22" s="1200">
        <v>81.149000000000001</v>
      </c>
      <c r="E22" s="1200">
        <v>4.3360000000000003</v>
      </c>
      <c r="F22" s="1200">
        <v>109.66800000000001</v>
      </c>
      <c r="G22" s="1200">
        <v>338.78300000000002</v>
      </c>
      <c r="H22" s="1201">
        <v>1563.4939999999999</v>
      </c>
      <c r="I22" s="1199">
        <v>80.441000000000003</v>
      </c>
      <c r="J22" s="1200">
        <v>0.245</v>
      </c>
      <c r="K22" s="1200">
        <v>44.826999999999998</v>
      </c>
      <c r="L22" s="1200">
        <v>6.6470000000000002</v>
      </c>
      <c r="M22" s="1200">
        <v>191.65299999999999</v>
      </c>
      <c r="N22" s="1200">
        <v>14.538</v>
      </c>
      <c r="O22" s="1201">
        <v>331.70400000000001</v>
      </c>
      <c r="P22" s="1199">
        <v>580.59799999999996</v>
      </c>
      <c r="Q22" s="1200">
        <v>2.8279999999999998</v>
      </c>
      <c r="R22" s="1200">
        <v>0.26800000000000002</v>
      </c>
      <c r="S22" s="1200">
        <v>1.4E-2</v>
      </c>
      <c r="T22" s="1200">
        <v>42.128999999999998</v>
      </c>
      <c r="U22" s="1200">
        <v>152.38399999999999</v>
      </c>
      <c r="V22" s="1201">
        <v>778.20699999999999</v>
      </c>
      <c r="W22" s="1199">
        <v>1687.491</v>
      </c>
      <c r="X22" s="1200">
        <v>10.515000000000001</v>
      </c>
      <c r="Y22" s="1200">
        <v>126.244</v>
      </c>
      <c r="Z22" s="1200">
        <v>10.997</v>
      </c>
      <c r="AA22" s="1200">
        <v>343.45</v>
      </c>
      <c r="AB22" s="1200">
        <v>505.70499999999998</v>
      </c>
      <c r="AC22" s="1201">
        <v>2673.4050000000002</v>
      </c>
    </row>
    <row r="23" spans="1:29">
      <c r="A23" s="1198" t="s">
        <v>428</v>
      </c>
      <c r="B23" s="1199">
        <v>6963.3950000000004</v>
      </c>
      <c r="C23" s="1200">
        <v>25.771999999999998</v>
      </c>
      <c r="D23" s="1200">
        <v>144.471</v>
      </c>
      <c r="E23" s="1200">
        <v>15.944000000000001</v>
      </c>
      <c r="F23" s="1200">
        <v>22131.958999999999</v>
      </c>
      <c r="G23" s="1200">
        <v>751.53</v>
      </c>
      <c r="H23" s="1201">
        <v>30017.127</v>
      </c>
      <c r="I23" s="1199">
        <v>934.28</v>
      </c>
      <c r="J23" s="1200">
        <v>5.6109999999999998</v>
      </c>
      <c r="K23" s="1200">
        <v>0</v>
      </c>
      <c r="L23" s="1200">
        <v>0</v>
      </c>
      <c r="M23" s="1200">
        <v>7.8390000000000004</v>
      </c>
      <c r="N23" s="1200">
        <v>532.03099999999995</v>
      </c>
      <c r="O23" s="1201">
        <v>1479.761</v>
      </c>
      <c r="P23" s="1199">
        <v>44116.3</v>
      </c>
      <c r="Q23" s="1200">
        <v>32.457999999999998</v>
      </c>
      <c r="R23" s="1200">
        <v>4.4029999999999996</v>
      </c>
      <c r="S23" s="1200">
        <v>0.625</v>
      </c>
      <c r="T23" s="1200">
        <v>764.524</v>
      </c>
      <c r="U23" s="1200">
        <v>428.178</v>
      </c>
      <c r="V23" s="1201">
        <v>45345.862999999998</v>
      </c>
      <c r="W23" s="1199">
        <v>52013.974999999999</v>
      </c>
      <c r="X23" s="1200">
        <v>63.841000000000001</v>
      </c>
      <c r="Y23" s="1200">
        <v>148.874</v>
      </c>
      <c r="Z23" s="1200">
        <v>16.568999999999999</v>
      </c>
      <c r="AA23" s="1200">
        <v>22904.322</v>
      </c>
      <c r="AB23" s="1200">
        <v>1711.739</v>
      </c>
      <c r="AC23" s="1201">
        <v>76842.751000000004</v>
      </c>
    </row>
    <row r="24" spans="1:29">
      <c r="A24" s="1198" t="s">
        <v>429</v>
      </c>
      <c r="B24" s="1199">
        <v>2100.451</v>
      </c>
      <c r="C24" s="1200">
        <v>9.1050000000000004</v>
      </c>
      <c r="D24" s="1200">
        <v>287.673</v>
      </c>
      <c r="E24" s="1200">
        <v>12.62</v>
      </c>
      <c r="F24" s="1200">
        <v>3.7509999999999999</v>
      </c>
      <c r="G24" s="1200">
        <v>247.58199999999999</v>
      </c>
      <c r="H24" s="1201">
        <v>2648.5619999999999</v>
      </c>
      <c r="I24" s="1199">
        <v>787.19600000000003</v>
      </c>
      <c r="J24" s="1200">
        <v>2.8319999999999999</v>
      </c>
      <c r="K24" s="1200">
        <v>637.73299999999995</v>
      </c>
      <c r="L24" s="1200">
        <v>26.41</v>
      </c>
      <c r="M24" s="1200">
        <v>0.128</v>
      </c>
      <c r="N24" s="1200">
        <v>12.339</v>
      </c>
      <c r="O24" s="1201">
        <v>1440.2280000000001</v>
      </c>
      <c r="P24" s="1199">
        <v>2369.6190000000001</v>
      </c>
      <c r="Q24" s="1200">
        <v>7.6879999999999997</v>
      </c>
      <c r="R24" s="1200">
        <v>92.221999999999994</v>
      </c>
      <c r="S24" s="1200">
        <v>0.27800000000000002</v>
      </c>
      <c r="T24" s="1200">
        <v>2.1999999999999999E-2</v>
      </c>
      <c r="U24" s="1200">
        <v>30.959</v>
      </c>
      <c r="V24" s="1201">
        <v>2500.5100000000002</v>
      </c>
      <c r="W24" s="1199">
        <v>5257.2659999999996</v>
      </c>
      <c r="X24" s="1200">
        <v>19.625</v>
      </c>
      <c r="Y24" s="1200">
        <v>1017.628</v>
      </c>
      <c r="Z24" s="1200">
        <v>39.308</v>
      </c>
      <c r="AA24" s="1200">
        <v>3.9009999999999998</v>
      </c>
      <c r="AB24" s="1200">
        <v>290.88</v>
      </c>
      <c r="AC24" s="1201">
        <v>6589.3</v>
      </c>
    </row>
    <row r="25" spans="1:29" ht="25.5">
      <c r="A25" s="1198" t="s">
        <v>430</v>
      </c>
      <c r="B25" s="1199">
        <v>2210.4349999999999</v>
      </c>
      <c r="C25" s="1200">
        <v>14.526</v>
      </c>
      <c r="D25" s="1200">
        <v>56.792999999999999</v>
      </c>
      <c r="E25" s="1200">
        <v>9.7840000000000007</v>
      </c>
      <c r="F25" s="1200">
        <v>20.984000000000002</v>
      </c>
      <c r="G25" s="1200">
        <v>637.27200000000005</v>
      </c>
      <c r="H25" s="1201">
        <v>2940.01</v>
      </c>
      <c r="I25" s="1199">
        <v>503.786</v>
      </c>
      <c r="J25" s="1200">
        <v>2.64</v>
      </c>
      <c r="K25" s="1200">
        <v>86.623000000000005</v>
      </c>
      <c r="L25" s="1200">
        <v>37.21</v>
      </c>
      <c r="M25" s="1200">
        <v>1.4650000000000001</v>
      </c>
      <c r="N25" s="1200">
        <v>61.92</v>
      </c>
      <c r="O25" s="1201">
        <v>656.43399999999997</v>
      </c>
      <c r="P25" s="1199">
        <v>718.65300000000002</v>
      </c>
      <c r="Q25" s="1200">
        <v>4.7750000000000004</v>
      </c>
      <c r="R25" s="1200">
        <v>62.149000000000001</v>
      </c>
      <c r="S25" s="1200">
        <v>88.316000000000003</v>
      </c>
      <c r="T25" s="1200">
        <v>12.308999999999999</v>
      </c>
      <c r="U25" s="1200">
        <v>400.97899999999998</v>
      </c>
      <c r="V25" s="1201">
        <v>1198.865</v>
      </c>
      <c r="W25" s="1199">
        <v>3432.8739999999998</v>
      </c>
      <c r="X25" s="1200">
        <v>21.940999999999999</v>
      </c>
      <c r="Y25" s="1200">
        <v>205.565</v>
      </c>
      <c r="Z25" s="1200">
        <v>135.31</v>
      </c>
      <c r="AA25" s="1200">
        <v>34.758000000000003</v>
      </c>
      <c r="AB25" s="1200">
        <v>1100.171</v>
      </c>
      <c r="AC25" s="1201">
        <v>4795.3090000000002</v>
      </c>
    </row>
    <row r="26" spans="1:29">
      <c r="A26" s="1198" t="s">
        <v>431</v>
      </c>
      <c r="B26" s="1199">
        <v>1152.8130000000001</v>
      </c>
      <c r="C26" s="1200">
        <v>7.492</v>
      </c>
      <c r="D26" s="1200">
        <v>268.96100000000001</v>
      </c>
      <c r="E26" s="1200">
        <v>92.489000000000004</v>
      </c>
      <c r="F26" s="1200">
        <v>13.888999999999999</v>
      </c>
      <c r="G26" s="1200">
        <v>262.77600000000001</v>
      </c>
      <c r="H26" s="1201">
        <v>1705.931</v>
      </c>
      <c r="I26" s="1199">
        <v>168.46199999999999</v>
      </c>
      <c r="J26" s="1200">
        <v>0.78700000000000003</v>
      </c>
      <c r="K26" s="1200">
        <v>170.26</v>
      </c>
      <c r="L26" s="1200">
        <v>14.042</v>
      </c>
      <c r="M26" s="1200">
        <v>5.6000000000000001E-2</v>
      </c>
      <c r="N26" s="1200">
        <v>28.472999999999999</v>
      </c>
      <c r="O26" s="1201">
        <v>368.03800000000001</v>
      </c>
      <c r="P26" s="1199">
        <v>203.12</v>
      </c>
      <c r="Q26" s="1200">
        <v>2.1219999999999999</v>
      </c>
      <c r="R26" s="1200">
        <v>97.831999999999994</v>
      </c>
      <c r="S26" s="1200">
        <v>14.476000000000001</v>
      </c>
      <c r="T26" s="1200">
        <v>0.17599999999999999</v>
      </c>
      <c r="U26" s="1200">
        <v>60.692</v>
      </c>
      <c r="V26" s="1201">
        <v>363.94200000000001</v>
      </c>
      <c r="W26" s="1199">
        <v>1524.395</v>
      </c>
      <c r="X26" s="1200">
        <v>10.401</v>
      </c>
      <c r="Y26" s="1200">
        <v>537.053</v>
      </c>
      <c r="Z26" s="1200">
        <v>121.00700000000001</v>
      </c>
      <c r="AA26" s="1200">
        <v>14.121</v>
      </c>
      <c r="AB26" s="1200">
        <v>351.94099999999997</v>
      </c>
      <c r="AC26" s="1201">
        <v>2437.9110000000001</v>
      </c>
    </row>
    <row r="27" spans="1:29" ht="25.5">
      <c r="A27" s="1198" t="s">
        <v>432</v>
      </c>
      <c r="B27" s="1199">
        <v>186.024</v>
      </c>
      <c r="C27" s="1200">
        <v>154.703</v>
      </c>
      <c r="D27" s="1200">
        <v>0.122</v>
      </c>
      <c r="E27" s="1200">
        <v>3.0000000000000001E-3</v>
      </c>
      <c r="F27" s="1200">
        <v>29769.114000000001</v>
      </c>
      <c r="G27" s="1200">
        <v>12.03</v>
      </c>
      <c r="H27" s="1201">
        <v>30121.992999999999</v>
      </c>
      <c r="I27" s="1199">
        <v>1880.2850000000001</v>
      </c>
      <c r="J27" s="1200">
        <v>83.087000000000003</v>
      </c>
      <c r="K27" s="1200">
        <v>0</v>
      </c>
      <c r="L27" s="1200">
        <v>0</v>
      </c>
      <c r="M27" s="1200">
        <v>2190.7959999999998</v>
      </c>
      <c r="N27" s="1200">
        <v>0</v>
      </c>
      <c r="O27" s="1201">
        <v>4154.1679999999997</v>
      </c>
      <c r="P27" s="1199">
        <v>103.559</v>
      </c>
      <c r="Q27" s="1200">
        <v>34.787999999999997</v>
      </c>
      <c r="R27" s="1200">
        <v>0</v>
      </c>
      <c r="S27" s="1200">
        <v>0</v>
      </c>
      <c r="T27" s="1200">
        <v>1438.846</v>
      </c>
      <c r="U27" s="1200">
        <v>276.77999999999997</v>
      </c>
      <c r="V27" s="1201">
        <v>1853.973</v>
      </c>
      <c r="W27" s="1199">
        <v>2169.8679999999999</v>
      </c>
      <c r="X27" s="1200">
        <v>272.57799999999997</v>
      </c>
      <c r="Y27" s="1200">
        <v>0.122</v>
      </c>
      <c r="Z27" s="1200">
        <v>3.0000000000000001E-3</v>
      </c>
      <c r="AA27" s="1200">
        <v>33398.756000000001</v>
      </c>
      <c r="AB27" s="1200">
        <v>288.81</v>
      </c>
      <c r="AC27" s="1201">
        <v>36130.133999999998</v>
      </c>
    </row>
    <row r="28" spans="1:29">
      <c r="A28" s="1198" t="s">
        <v>433</v>
      </c>
      <c r="B28" s="1199">
        <v>702.86599999999999</v>
      </c>
      <c r="C28" s="1200">
        <v>12.127000000000001</v>
      </c>
      <c r="D28" s="1200">
        <v>26.265999999999998</v>
      </c>
      <c r="E28" s="1200">
        <v>0.30399999999999999</v>
      </c>
      <c r="F28" s="1200">
        <v>14.244999999999999</v>
      </c>
      <c r="G28" s="1200">
        <v>69.305999999999997</v>
      </c>
      <c r="H28" s="1201">
        <v>824.81</v>
      </c>
      <c r="I28" s="1199">
        <v>174.65299999999999</v>
      </c>
      <c r="J28" s="1200">
        <v>0.40799999999999997</v>
      </c>
      <c r="K28" s="1200">
        <v>0.44500000000000001</v>
      </c>
      <c r="L28" s="1200">
        <v>0</v>
      </c>
      <c r="M28" s="1200">
        <v>3.6999999999999998E-2</v>
      </c>
      <c r="N28" s="1200">
        <v>46.27</v>
      </c>
      <c r="O28" s="1201">
        <v>221.81299999999999</v>
      </c>
      <c r="P28" s="1199">
        <v>400.53899999999999</v>
      </c>
      <c r="Q28" s="1200">
        <v>2.0009999999999999</v>
      </c>
      <c r="R28" s="1200">
        <v>0</v>
      </c>
      <c r="S28" s="1200">
        <v>0</v>
      </c>
      <c r="T28" s="1200">
        <v>2E-3</v>
      </c>
      <c r="U28" s="1200">
        <v>0.82199999999999995</v>
      </c>
      <c r="V28" s="1201">
        <v>403.36399999999998</v>
      </c>
      <c r="W28" s="1199">
        <v>1278.058</v>
      </c>
      <c r="X28" s="1200">
        <v>14.536</v>
      </c>
      <c r="Y28" s="1200">
        <v>26.710999999999999</v>
      </c>
      <c r="Z28" s="1200">
        <v>0.30399999999999999</v>
      </c>
      <c r="AA28" s="1200">
        <v>14.284000000000001</v>
      </c>
      <c r="AB28" s="1200">
        <v>116.398</v>
      </c>
      <c r="AC28" s="1201">
        <v>1449.9870000000001</v>
      </c>
    </row>
    <row r="29" spans="1:29">
      <c r="A29" s="1198" t="s">
        <v>434</v>
      </c>
      <c r="B29" s="1199">
        <v>1635.3710000000001</v>
      </c>
      <c r="C29" s="1200">
        <v>4.0640000000000001</v>
      </c>
      <c r="D29" s="1200">
        <v>3.2810000000000001</v>
      </c>
      <c r="E29" s="1200">
        <v>0.72299999999999998</v>
      </c>
      <c r="F29" s="1200">
        <v>15.285</v>
      </c>
      <c r="G29" s="1200">
        <v>76.338999999999999</v>
      </c>
      <c r="H29" s="1201">
        <v>1734.34</v>
      </c>
      <c r="I29" s="1199">
        <v>483.17</v>
      </c>
      <c r="J29" s="1200">
        <v>2.1230000000000002</v>
      </c>
      <c r="K29" s="1200">
        <v>17.991</v>
      </c>
      <c r="L29" s="1200">
        <v>2.0720000000000001</v>
      </c>
      <c r="M29" s="1200">
        <v>5.5E-2</v>
      </c>
      <c r="N29" s="1200">
        <v>28.934999999999999</v>
      </c>
      <c r="O29" s="1201">
        <v>532.274</v>
      </c>
      <c r="P29" s="1199">
        <v>334.80599999999998</v>
      </c>
      <c r="Q29" s="1200">
        <v>1.2270000000000001</v>
      </c>
      <c r="R29" s="1200">
        <v>6.3949999999999996</v>
      </c>
      <c r="S29" s="1200">
        <v>0.28399999999999997</v>
      </c>
      <c r="T29" s="1200">
        <v>6.8000000000000005E-2</v>
      </c>
      <c r="U29" s="1200">
        <v>33.130000000000003</v>
      </c>
      <c r="V29" s="1201">
        <v>375.62599999999998</v>
      </c>
      <c r="W29" s="1199">
        <v>2453.3470000000002</v>
      </c>
      <c r="X29" s="1200">
        <v>7.4139999999999997</v>
      </c>
      <c r="Y29" s="1200">
        <v>27.667000000000002</v>
      </c>
      <c r="Z29" s="1200">
        <v>3.0790000000000002</v>
      </c>
      <c r="AA29" s="1200">
        <v>15.407999999999999</v>
      </c>
      <c r="AB29" s="1200">
        <v>138.404</v>
      </c>
      <c r="AC29" s="1201">
        <v>2642.24</v>
      </c>
    </row>
    <row r="30" spans="1:29">
      <c r="A30" s="1198" t="s">
        <v>435</v>
      </c>
      <c r="B30" s="1199">
        <v>905.024</v>
      </c>
      <c r="C30" s="1200">
        <v>4.1580000000000004</v>
      </c>
      <c r="D30" s="1200">
        <v>19.276</v>
      </c>
      <c r="E30" s="1200">
        <v>1.1990000000000001</v>
      </c>
      <c r="F30" s="1200">
        <v>13.307</v>
      </c>
      <c r="G30" s="1200">
        <v>355.80200000000002</v>
      </c>
      <c r="H30" s="1201">
        <v>1297.567</v>
      </c>
      <c r="I30" s="1199">
        <v>106.521</v>
      </c>
      <c r="J30" s="1200">
        <v>0.71399999999999997</v>
      </c>
      <c r="K30" s="1200">
        <v>6.2050000000000001</v>
      </c>
      <c r="L30" s="1200">
        <v>0.39300000000000002</v>
      </c>
      <c r="M30" s="1200">
        <v>1.8879999999999999</v>
      </c>
      <c r="N30" s="1200">
        <v>41.186</v>
      </c>
      <c r="O30" s="1201">
        <v>156.51400000000001</v>
      </c>
      <c r="P30" s="1199">
        <v>34.985999999999997</v>
      </c>
      <c r="Q30" s="1200">
        <v>4.9000000000000002E-2</v>
      </c>
      <c r="R30" s="1200">
        <v>3.0169999999999999</v>
      </c>
      <c r="S30" s="1200">
        <v>2.6589999999999998</v>
      </c>
      <c r="T30" s="1200">
        <v>0</v>
      </c>
      <c r="U30" s="1200">
        <v>43.738999999999997</v>
      </c>
      <c r="V30" s="1201">
        <v>81.790999999999997</v>
      </c>
      <c r="W30" s="1199">
        <v>1046.5309999999999</v>
      </c>
      <c r="X30" s="1200">
        <v>4.9210000000000003</v>
      </c>
      <c r="Y30" s="1200">
        <v>28.498000000000001</v>
      </c>
      <c r="Z30" s="1200">
        <v>4.2510000000000003</v>
      </c>
      <c r="AA30" s="1200">
        <v>15.195</v>
      </c>
      <c r="AB30" s="1200">
        <v>440.72699999999998</v>
      </c>
      <c r="AC30" s="1201">
        <v>1535.8720000000001</v>
      </c>
    </row>
    <row r="31" spans="1:29">
      <c r="A31" s="1198" t="s">
        <v>436</v>
      </c>
      <c r="B31" s="1199">
        <v>128.649</v>
      </c>
      <c r="C31" s="1200">
        <v>0.754</v>
      </c>
      <c r="D31" s="1200">
        <v>73.891000000000005</v>
      </c>
      <c r="E31" s="1200">
        <v>7.9029999999999996</v>
      </c>
      <c r="F31" s="1200">
        <v>50.957000000000001</v>
      </c>
      <c r="G31" s="1200">
        <v>27.756</v>
      </c>
      <c r="H31" s="1201">
        <v>282.00700000000001</v>
      </c>
      <c r="I31" s="1199">
        <v>69.992000000000004</v>
      </c>
      <c r="J31" s="1200">
        <v>0.2</v>
      </c>
      <c r="K31" s="1200">
        <v>0.129</v>
      </c>
      <c r="L31" s="1200">
        <v>6.7000000000000004E-2</v>
      </c>
      <c r="M31" s="1200">
        <v>2.1999999999999999E-2</v>
      </c>
      <c r="N31" s="1200">
        <v>21.965</v>
      </c>
      <c r="O31" s="1201">
        <v>92.308000000000007</v>
      </c>
      <c r="P31" s="1199">
        <v>94.022000000000006</v>
      </c>
      <c r="Q31" s="1200">
        <v>0.69299999999999995</v>
      </c>
      <c r="R31" s="1200">
        <v>0</v>
      </c>
      <c r="S31" s="1200">
        <v>0.12</v>
      </c>
      <c r="T31" s="1200">
        <v>4.0860000000000003</v>
      </c>
      <c r="U31" s="1200">
        <v>5.9790000000000001</v>
      </c>
      <c r="V31" s="1201">
        <v>104.78</v>
      </c>
      <c r="W31" s="1199">
        <v>292.66300000000001</v>
      </c>
      <c r="X31" s="1200">
        <v>1.647</v>
      </c>
      <c r="Y31" s="1200">
        <v>74.02</v>
      </c>
      <c r="Z31" s="1200">
        <v>8.09</v>
      </c>
      <c r="AA31" s="1200">
        <v>55.064999999999998</v>
      </c>
      <c r="AB31" s="1200">
        <v>55.7</v>
      </c>
      <c r="AC31" s="1201">
        <v>479.09500000000003</v>
      </c>
    </row>
    <row r="32" spans="1:29" ht="51">
      <c r="A32" s="1198" t="s">
        <v>437</v>
      </c>
      <c r="B32" s="1199">
        <v>0</v>
      </c>
      <c r="C32" s="1200">
        <v>0</v>
      </c>
      <c r="D32" s="1200">
        <v>0</v>
      </c>
      <c r="E32" s="1200">
        <v>0</v>
      </c>
      <c r="F32" s="1200">
        <v>6.0000000000000001E-3</v>
      </c>
      <c r="G32" s="1200">
        <v>0</v>
      </c>
      <c r="H32" s="1201">
        <v>6.0000000000000001E-3</v>
      </c>
      <c r="I32" s="1199">
        <v>0</v>
      </c>
      <c r="J32" s="1200">
        <v>0</v>
      </c>
      <c r="K32" s="1200">
        <v>0</v>
      </c>
      <c r="L32" s="1200">
        <v>0</v>
      </c>
      <c r="M32" s="1200">
        <v>0</v>
      </c>
      <c r="N32" s="1200">
        <v>0</v>
      </c>
      <c r="O32" s="1201">
        <v>0</v>
      </c>
      <c r="P32" s="1199">
        <v>0</v>
      </c>
      <c r="Q32" s="1200">
        <v>0</v>
      </c>
      <c r="R32" s="1200">
        <v>0</v>
      </c>
      <c r="S32" s="1200">
        <v>0</v>
      </c>
      <c r="T32" s="1200">
        <v>0</v>
      </c>
      <c r="U32" s="1200">
        <v>0</v>
      </c>
      <c r="V32" s="1201">
        <v>0</v>
      </c>
      <c r="W32" s="1199">
        <v>0</v>
      </c>
      <c r="X32" s="1200">
        <v>0</v>
      </c>
      <c r="Y32" s="1200">
        <v>0</v>
      </c>
      <c r="Z32" s="1200">
        <v>0</v>
      </c>
      <c r="AA32" s="1200">
        <v>6.0000000000000001E-3</v>
      </c>
      <c r="AB32" s="1200">
        <v>0</v>
      </c>
      <c r="AC32" s="1201">
        <v>6.0000000000000001E-3</v>
      </c>
    </row>
    <row r="33" spans="1:29" ht="25.5">
      <c r="A33" s="1198" t="s">
        <v>438</v>
      </c>
      <c r="B33" s="1199">
        <v>4.12</v>
      </c>
      <c r="C33" s="1200">
        <v>1.0999999999999999E-2</v>
      </c>
      <c r="D33" s="1200">
        <v>0</v>
      </c>
      <c r="E33" s="1200">
        <v>0</v>
      </c>
      <c r="F33" s="1200">
        <v>15.473000000000001</v>
      </c>
      <c r="G33" s="1200">
        <v>0</v>
      </c>
      <c r="H33" s="1201">
        <v>19.603999999999999</v>
      </c>
      <c r="I33" s="1199">
        <v>0</v>
      </c>
      <c r="J33" s="1200">
        <v>0</v>
      </c>
      <c r="K33" s="1200">
        <v>0</v>
      </c>
      <c r="L33" s="1200">
        <v>0</v>
      </c>
      <c r="M33" s="1200">
        <v>0</v>
      </c>
      <c r="N33" s="1200">
        <v>0</v>
      </c>
      <c r="O33" s="1201">
        <v>0</v>
      </c>
      <c r="P33" s="1199">
        <v>427.88299999999998</v>
      </c>
      <c r="Q33" s="1200">
        <v>0.88900000000000001</v>
      </c>
      <c r="R33" s="1200">
        <v>23.574000000000002</v>
      </c>
      <c r="S33" s="1200">
        <v>0</v>
      </c>
      <c r="T33" s="1200">
        <v>14.317</v>
      </c>
      <c r="U33" s="1200">
        <v>477.46199999999999</v>
      </c>
      <c r="V33" s="1201">
        <v>944.125</v>
      </c>
      <c r="W33" s="1199">
        <v>432.00299999999999</v>
      </c>
      <c r="X33" s="1200">
        <v>0.9</v>
      </c>
      <c r="Y33" s="1200">
        <v>23.574000000000002</v>
      </c>
      <c r="Z33" s="1200">
        <v>0</v>
      </c>
      <c r="AA33" s="1200">
        <v>29.79</v>
      </c>
      <c r="AB33" s="1200">
        <v>477.46199999999999</v>
      </c>
      <c r="AC33" s="1201">
        <v>963.72900000000004</v>
      </c>
    </row>
    <row r="34" spans="1:29">
      <c r="A34" s="1198" t="s">
        <v>439</v>
      </c>
      <c r="B34" s="1199">
        <v>698.67499999999995</v>
      </c>
      <c r="C34" s="1200">
        <v>3.0150000000000001</v>
      </c>
      <c r="D34" s="1200">
        <v>42.363999999999997</v>
      </c>
      <c r="E34" s="1200">
        <v>3.8450000000000002</v>
      </c>
      <c r="F34" s="1200">
        <v>2.4319999999999999</v>
      </c>
      <c r="G34" s="1200">
        <v>0</v>
      </c>
      <c r="H34" s="1201">
        <v>746.48599999999999</v>
      </c>
      <c r="I34" s="1199">
        <v>26682.498</v>
      </c>
      <c r="J34" s="1200">
        <v>77.257000000000005</v>
      </c>
      <c r="K34" s="1200">
        <v>370.685</v>
      </c>
      <c r="L34" s="1200">
        <v>25.547999999999998</v>
      </c>
      <c r="M34" s="1200">
        <v>1.258</v>
      </c>
      <c r="N34" s="1200">
        <v>74.900999999999996</v>
      </c>
      <c r="O34" s="1201">
        <v>27206.598999999998</v>
      </c>
      <c r="P34" s="1199">
        <v>4542.9769999999999</v>
      </c>
      <c r="Q34" s="1200">
        <v>14.589</v>
      </c>
      <c r="R34" s="1200">
        <v>98.575999999999993</v>
      </c>
      <c r="S34" s="1200">
        <v>3.976</v>
      </c>
      <c r="T34" s="1200">
        <v>0.89300000000000002</v>
      </c>
      <c r="U34" s="1200">
        <v>4.2729999999999997</v>
      </c>
      <c r="V34" s="1201">
        <v>4661.308</v>
      </c>
      <c r="W34" s="1199">
        <v>31924.15</v>
      </c>
      <c r="X34" s="1200">
        <v>94.861000000000004</v>
      </c>
      <c r="Y34" s="1200">
        <v>511.625</v>
      </c>
      <c r="Z34" s="1200">
        <v>33.369</v>
      </c>
      <c r="AA34" s="1200">
        <v>4.5830000000000002</v>
      </c>
      <c r="AB34" s="1200">
        <v>79.174000000000007</v>
      </c>
      <c r="AC34" s="1201">
        <v>32614.393</v>
      </c>
    </row>
    <row r="35" spans="1:29">
      <c r="A35" s="1198" t="s">
        <v>440</v>
      </c>
      <c r="B35" s="1199">
        <v>42.207999999999998</v>
      </c>
      <c r="C35" s="1200">
        <v>0.251</v>
      </c>
      <c r="D35" s="1200">
        <v>1.6279999999999999</v>
      </c>
      <c r="E35" s="1200">
        <v>5.7000000000000002E-2</v>
      </c>
      <c r="F35" s="1200">
        <v>5.0000000000000001E-3</v>
      </c>
      <c r="G35" s="1200">
        <v>0</v>
      </c>
      <c r="H35" s="1201">
        <v>44.091999999999999</v>
      </c>
      <c r="I35" s="1199">
        <v>618.72900000000004</v>
      </c>
      <c r="J35" s="1200">
        <v>2.262</v>
      </c>
      <c r="K35" s="1200">
        <v>38.28</v>
      </c>
      <c r="L35" s="1200">
        <v>3.62</v>
      </c>
      <c r="M35" s="1200">
        <v>0.79600000000000004</v>
      </c>
      <c r="N35" s="1200">
        <v>5.0960000000000001</v>
      </c>
      <c r="O35" s="1201">
        <v>665.16300000000001</v>
      </c>
      <c r="P35" s="1199">
        <v>16.026</v>
      </c>
      <c r="Q35" s="1200">
        <v>7.5999999999999998E-2</v>
      </c>
      <c r="R35" s="1200">
        <v>0</v>
      </c>
      <c r="S35" s="1200">
        <v>0</v>
      </c>
      <c r="T35" s="1200">
        <v>0</v>
      </c>
      <c r="U35" s="1200">
        <v>0</v>
      </c>
      <c r="V35" s="1201">
        <v>16.102</v>
      </c>
      <c r="W35" s="1199">
        <v>676.96299999999997</v>
      </c>
      <c r="X35" s="1200">
        <v>2.589</v>
      </c>
      <c r="Y35" s="1200">
        <v>39.908000000000001</v>
      </c>
      <c r="Z35" s="1200">
        <v>3.677</v>
      </c>
      <c r="AA35" s="1200">
        <v>0.80100000000000005</v>
      </c>
      <c r="AB35" s="1200">
        <v>5.0960000000000001</v>
      </c>
      <c r="AC35" s="1201">
        <v>725.35699999999997</v>
      </c>
    </row>
    <row r="36" spans="1:29">
      <c r="A36" s="1198" t="s">
        <v>66</v>
      </c>
      <c r="B36" s="1199">
        <v>42892.904999999999</v>
      </c>
      <c r="C36" s="1200">
        <v>183.227</v>
      </c>
      <c r="D36" s="1200">
        <v>1127.289</v>
      </c>
      <c r="E36" s="1200">
        <v>99.733999999999995</v>
      </c>
      <c r="F36" s="1200">
        <v>12.74</v>
      </c>
      <c r="G36" s="1200">
        <v>9.7520000000000007</v>
      </c>
      <c r="H36" s="1201">
        <v>44225.913</v>
      </c>
      <c r="I36" s="1199">
        <v>18946.418000000001</v>
      </c>
      <c r="J36" s="1200">
        <v>74.697000000000003</v>
      </c>
      <c r="K36" s="1200">
        <v>467.24099999999999</v>
      </c>
      <c r="L36" s="1200">
        <v>29.879000000000001</v>
      </c>
      <c r="M36" s="1200">
        <v>4.5010000000000003</v>
      </c>
      <c r="N36" s="1200">
        <v>0.308</v>
      </c>
      <c r="O36" s="1201">
        <v>19493.165000000001</v>
      </c>
      <c r="P36" s="1199">
        <v>562.74</v>
      </c>
      <c r="Q36" s="1200">
        <v>2.2120000000000002</v>
      </c>
      <c r="R36" s="1200">
        <v>102.32</v>
      </c>
      <c r="S36" s="1200">
        <v>6.673</v>
      </c>
      <c r="T36" s="1200">
        <v>1.736</v>
      </c>
      <c r="U36" s="1200">
        <v>0</v>
      </c>
      <c r="V36" s="1201">
        <v>669.00800000000004</v>
      </c>
      <c r="W36" s="1199">
        <v>62402.063000000002</v>
      </c>
      <c r="X36" s="1200">
        <v>260.13600000000002</v>
      </c>
      <c r="Y36" s="1200">
        <v>1696.85</v>
      </c>
      <c r="Z36" s="1200">
        <v>136.286</v>
      </c>
      <c r="AA36" s="1200">
        <v>18.977</v>
      </c>
      <c r="AB36" s="1200">
        <v>10.06</v>
      </c>
      <c r="AC36" s="1201">
        <v>64388.086000000003</v>
      </c>
    </row>
    <row r="37" spans="1:29">
      <c r="A37" s="1198" t="s">
        <v>67</v>
      </c>
      <c r="B37" s="1199">
        <v>6380.8940000000002</v>
      </c>
      <c r="C37" s="1200">
        <v>11.038</v>
      </c>
      <c r="D37" s="1200">
        <v>236.803</v>
      </c>
      <c r="E37" s="1200">
        <v>24.751000000000001</v>
      </c>
      <c r="F37" s="1200">
        <v>4.8579999999999997</v>
      </c>
      <c r="G37" s="1200">
        <v>5108.0410000000002</v>
      </c>
      <c r="H37" s="1201">
        <v>11741.634</v>
      </c>
      <c r="I37" s="1199">
        <v>1E-3</v>
      </c>
      <c r="J37" s="1200">
        <v>0</v>
      </c>
      <c r="K37" s="1200">
        <v>0</v>
      </c>
      <c r="L37" s="1200">
        <v>0</v>
      </c>
      <c r="M37" s="1200">
        <v>0</v>
      </c>
      <c r="N37" s="1200">
        <v>0</v>
      </c>
      <c r="O37" s="1201">
        <v>1E-3</v>
      </c>
      <c r="P37" s="1199">
        <v>6.0000000000000001E-3</v>
      </c>
      <c r="Q37" s="1200">
        <v>0</v>
      </c>
      <c r="R37" s="1200">
        <v>0.14000000000000001</v>
      </c>
      <c r="S37" s="1200">
        <v>0</v>
      </c>
      <c r="T37" s="1200">
        <v>6.0999999999999999E-2</v>
      </c>
      <c r="U37" s="1200">
        <v>0</v>
      </c>
      <c r="V37" s="1201">
        <v>0.20699999999999999</v>
      </c>
      <c r="W37" s="1199">
        <v>6380.9009999999998</v>
      </c>
      <c r="X37" s="1200">
        <v>11.038</v>
      </c>
      <c r="Y37" s="1200">
        <v>236.94300000000001</v>
      </c>
      <c r="Z37" s="1200">
        <v>24.751000000000001</v>
      </c>
      <c r="AA37" s="1200">
        <v>4.9189999999999996</v>
      </c>
      <c r="AB37" s="1200">
        <v>5108.0410000000002</v>
      </c>
      <c r="AC37" s="1201">
        <v>11741.842000000001</v>
      </c>
    </row>
    <row r="38" spans="1:29">
      <c r="A38" s="1198" t="s">
        <v>68</v>
      </c>
      <c r="B38" s="1199">
        <v>12236.895</v>
      </c>
      <c r="C38" s="1200">
        <v>37.427</v>
      </c>
      <c r="D38" s="1200">
        <v>545.93200000000002</v>
      </c>
      <c r="E38" s="1200">
        <v>69.948999999999998</v>
      </c>
      <c r="F38" s="1200">
        <v>71.593000000000004</v>
      </c>
      <c r="G38" s="1200">
        <v>10095.85</v>
      </c>
      <c r="H38" s="1201">
        <v>22987.697</v>
      </c>
      <c r="I38" s="1199">
        <v>0</v>
      </c>
      <c r="J38" s="1200">
        <v>0</v>
      </c>
      <c r="K38" s="1200">
        <v>0</v>
      </c>
      <c r="L38" s="1200">
        <v>0</v>
      </c>
      <c r="M38" s="1200">
        <v>0</v>
      </c>
      <c r="N38" s="1200">
        <v>0</v>
      </c>
      <c r="O38" s="1201">
        <v>0</v>
      </c>
      <c r="P38" s="1199">
        <v>1.7130000000000001</v>
      </c>
      <c r="Q38" s="1200">
        <v>0</v>
      </c>
      <c r="R38" s="1200">
        <v>2.1120000000000001</v>
      </c>
      <c r="S38" s="1200">
        <v>2.1469999999999998</v>
      </c>
      <c r="T38" s="1200">
        <v>235.94499999999999</v>
      </c>
      <c r="U38" s="1200">
        <v>30.03</v>
      </c>
      <c r="V38" s="1201">
        <v>269.8</v>
      </c>
      <c r="W38" s="1199">
        <v>12238.608</v>
      </c>
      <c r="X38" s="1200">
        <v>37.427</v>
      </c>
      <c r="Y38" s="1200">
        <v>548.04399999999998</v>
      </c>
      <c r="Z38" s="1200">
        <v>72.096000000000004</v>
      </c>
      <c r="AA38" s="1200">
        <v>307.53800000000001</v>
      </c>
      <c r="AB38" s="1200">
        <v>10125.879999999999</v>
      </c>
      <c r="AC38" s="1201">
        <v>23257.496999999999</v>
      </c>
    </row>
    <row r="39" spans="1:29">
      <c r="A39" s="1198" t="s">
        <v>69</v>
      </c>
      <c r="B39" s="1199">
        <v>26.559000000000001</v>
      </c>
      <c r="C39" s="1200">
        <v>0.14299999999999999</v>
      </c>
      <c r="D39" s="1200">
        <v>1.169</v>
      </c>
      <c r="E39" s="1200">
        <v>0.17199999999999999</v>
      </c>
      <c r="F39" s="1200">
        <v>0.36199999999999999</v>
      </c>
      <c r="G39" s="1200">
        <v>0</v>
      </c>
      <c r="H39" s="1201">
        <v>28.233000000000001</v>
      </c>
      <c r="I39" s="1199">
        <v>309.72899999999998</v>
      </c>
      <c r="J39" s="1200">
        <v>1.23</v>
      </c>
      <c r="K39" s="1200">
        <v>16.602</v>
      </c>
      <c r="L39" s="1200">
        <v>1.956</v>
      </c>
      <c r="M39" s="1200">
        <v>5.9370000000000003</v>
      </c>
      <c r="N39" s="1200">
        <v>0</v>
      </c>
      <c r="O39" s="1201">
        <v>333.49799999999999</v>
      </c>
      <c r="P39" s="1199">
        <v>34.220999999999997</v>
      </c>
      <c r="Q39" s="1200">
        <v>0.26</v>
      </c>
      <c r="R39" s="1200">
        <v>29.024999999999999</v>
      </c>
      <c r="S39" s="1200">
        <v>1.1859999999999999</v>
      </c>
      <c r="T39" s="1200">
        <v>3.3639999999999999</v>
      </c>
      <c r="U39" s="1200">
        <v>0</v>
      </c>
      <c r="V39" s="1201">
        <v>66.87</v>
      </c>
      <c r="W39" s="1199">
        <v>370.50900000000001</v>
      </c>
      <c r="X39" s="1200">
        <v>1.633</v>
      </c>
      <c r="Y39" s="1200">
        <v>46.795999999999999</v>
      </c>
      <c r="Z39" s="1200">
        <v>3.3140000000000001</v>
      </c>
      <c r="AA39" s="1200">
        <v>9.6630000000000003</v>
      </c>
      <c r="AB39" s="1200">
        <v>0</v>
      </c>
      <c r="AC39" s="1201">
        <v>428.601</v>
      </c>
    </row>
    <row r="40" spans="1:29">
      <c r="A40" s="1198" t="s">
        <v>70</v>
      </c>
      <c r="B40" s="1199">
        <v>48.093000000000004</v>
      </c>
      <c r="C40" s="1200">
        <v>0.66400000000000003</v>
      </c>
      <c r="D40" s="1200">
        <v>8.5079999999999991</v>
      </c>
      <c r="E40" s="1200">
        <v>3.327</v>
      </c>
      <c r="F40" s="1200">
        <v>98.174999999999997</v>
      </c>
      <c r="G40" s="1200">
        <v>27.295999999999999</v>
      </c>
      <c r="H40" s="1201">
        <v>182.73599999999999</v>
      </c>
      <c r="I40" s="1199">
        <v>1437.9280000000001</v>
      </c>
      <c r="J40" s="1200">
        <v>7.782</v>
      </c>
      <c r="K40" s="1200">
        <v>98.826999999999998</v>
      </c>
      <c r="L40" s="1200">
        <v>2.3820000000000001</v>
      </c>
      <c r="M40" s="1200">
        <v>4.0880000000000001</v>
      </c>
      <c r="N40" s="1200">
        <v>37.203000000000003</v>
      </c>
      <c r="O40" s="1201">
        <v>1585.828</v>
      </c>
      <c r="P40" s="1199">
        <v>877.60199999999998</v>
      </c>
      <c r="Q40" s="1200">
        <v>2.1890000000000001</v>
      </c>
      <c r="R40" s="1200">
        <v>53.277999999999999</v>
      </c>
      <c r="S40" s="1200">
        <v>14.223000000000001</v>
      </c>
      <c r="T40" s="1200">
        <v>23.446999999999999</v>
      </c>
      <c r="U40" s="1200">
        <v>8.6999999999999994E-2</v>
      </c>
      <c r="V40" s="1201">
        <v>956.60299999999995</v>
      </c>
      <c r="W40" s="1199">
        <v>2363.623</v>
      </c>
      <c r="X40" s="1200">
        <v>10.635</v>
      </c>
      <c r="Y40" s="1200">
        <v>160.613</v>
      </c>
      <c r="Z40" s="1200">
        <v>19.931999999999999</v>
      </c>
      <c r="AA40" s="1200">
        <v>125.71</v>
      </c>
      <c r="AB40" s="1200">
        <v>64.585999999999999</v>
      </c>
      <c r="AC40" s="1201">
        <v>2725.1669999999999</v>
      </c>
    </row>
    <row r="41" spans="1:29">
      <c r="A41" s="1198" t="s">
        <v>441</v>
      </c>
      <c r="B41" s="1199">
        <v>475.46199999999999</v>
      </c>
      <c r="C41" s="1200">
        <v>16.308</v>
      </c>
      <c r="D41" s="1200">
        <v>35.31</v>
      </c>
      <c r="E41" s="1200">
        <v>4.9539999999999997</v>
      </c>
      <c r="F41" s="1200">
        <v>0.62</v>
      </c>
      <c r="G41" s="1200">
        <v>1.5029999999999999</v>
      </c>
      <c r="H41" s="1201">
        <v>529.20299999999997</v>
      </c>
      <c r="I41" s="1199">
        <v>28.61</v>
      </c>
      <c r="J41" s="1200">
        <v>0.08</v>
      </c>
      <c r="K41" s="1200">
        <v>5.218</v>
      </c>
      <c r="L41" s="1200">
        <v>0.40699999999999997</v>
      </c>
      <c r="M41" s="1200">
        <v>1.1160000000000001</v>
      </c>
      <c r="N41" s="1200">
        <v>0</v>
      </c>
      <c r="O41" s="1201">
        <v>35.024000000000001</v>
      </c>
      <c r="P41" s="1199">
        <v>263.601</v>
      </c>
      <c r="Q41" s="1200">
        <v>5.5839999999999996</v>
      </c>
      <c r="R41" s="1200">
        <v>28.677</v>
      </c>
      <c r="S41" s="1200">
        <v>8.7219999999999995</v>
      </c>
      <c r="T41" s="1200">
        <v>0</v>
      </c>
      <c r="U41" s="1200">
        <v>0</v>
      </c>
      <c r="V41" s="1201">
        <v>297.86200000000002</v>
      </c>
      <c r="W41" s="1199">
        <v>767.673</v>
      </c>
      <c r="X41" s="1200">
        <v>21.972000000000001</v>
      </c>
      <c r="Y41" s="1200">
        <v>69.204999999999998</v>
      </c>
      <c r="Z41" s="1200">
        <v>14.083</v>
      </c>
      <c r="AA41" s="1200">
        <v>1.736</v>
      </c>
      <c r="AB41" s="1200">
        <v>1.5029999999999999</v>
      </c>
      <c r="AC41" s="1201">
        <v>862.08900000000006</v>
      </c>
    </row>
    <row r="42" spans="1:29">
      <c r="A42" s="1198" t="s">
        <v>442</v>
      </c>
      <c r="B42" s="1199">
        <v>50.326999999999998</v>
      </c>
      <c r="C42" s="1200">
        <v>0.32700000000000001</v>
      </c>
      <c r="D42" s="1200">
        <v>5.83</v>
      </c>
      <c r="E42" s="1200">
        <v>0.503</v>
      </c>
      <c r="F42" s="1200">
        <v>0.20300000000000001</v>
      </c>
      <c r="G42" s="1200">
        <v>3.8879999999999999</v>
      </c>
      <c r="H42" s="1201">
        <v>60.575000000000003</v>
      </c>
      <c r="I42" s="1199">
        <v>24.696000000000002</v>
      </c>
      <c r="J42" s="1200">
        <v>0.09</v>
      </c>
      <c r="K42" s="1200">
        <v>0.59199999999999997</v>
      </c>
      <c r="L42" s="1200">
        <v>0.124</v>
      </c>
      <c r="M42" s="1200">
        <v>3.5000000000000003E-2</v>
      </c>
      <c r="N42" s="1200">
        <v>0</v>
      </c>
      <c r="O42" s="1201">
        <v>25.413</v>
      </c>
      <c r="P42" s="1199">
        <v>174.386</v>
      </c>
      <c r="Q42" s="1200">
        <v>0.93899999999999995</v>
      </c>
      <c r="R42" s="1200">
        <v>16.167000000000002</v>
      </c>
      <c r="S42" s="1200">
        <v>0.70299999999999996</v>
      </c>
      <c r="T42" s="1200">
        <v>0</v>
      </c>
      <c r="U42" s="1200">
        <v>6.2E-2</v>
      </c>
      <c r="V42" s="1201">
        <v>191.554</v>
      </c>
      <c r="W42" s="1199">
        <v>249.40899999999999</v>
      </c>
      <c r="X42" s="1200">
        <v>1.3560000000000001</v>
      </c>
      <c r="Y42" s="1200">
        <v>22.588999999999999</v>
      </c>
      <c r="Z42" s="1200">
        <v>1.33</v>
      </c>
      <c r="AA42" s="1200">
        <v>0.23799999999999999</v>
      </c>
      <c r="AB42" s="1200">
        <v>3.95</v>
      </c>
      <c r="AC42" s="1201">
        <v>277.54199999999997</v>
      </c>
    </row>
    <row r="43" spans="1:29">
      <c r="A43" s="1198" t="s">
        <v>443</v>
      </c>
      <c r="B43" s="1199">
        <v>19.071000000000002</v>
      </c>
      <c r="C43" s="1200">
        <v>0.15</v>
      </c>
      <c r="D43" s="1200">
        <v>2.117</v>
      </c>
      <c r="E43" s="1200">
        <v>0.29499999999999998</v>
      </c>
      <c r="F43" s="1200">
        <v>0.17499999999999999</v>
      </c>
      <c r="G43" s="1200">
        <v>16.434999999999999</v>
      </c>
      <c r="H43" s="1201">
        <v>37.948</v>
      </c>
      <c r="I43" s="1199">
        <v>27.183</v>
      </c>
      <c r="J43" s="1200">
        <v>0.22700000000000001</v>
      </c>
      <c r="K43" s="1200">
        <v>2.617</v>
      </c>
      <c r="L43" s="1200">
        <v>0.13900000000000001</v>
      </c>
      <c r="M43" s="1200">
        <v>1E-3</v>
      </c>
      <c r="N43" s="1200">
        <v>0</v>
      </c>
      <c r="O43" s="1201">
        <v>30.027999999999999</v>
      </c>
      <c r="P43" s="1199">
        <v>83.617000000000004</v>
      </c>
      <c r="Q43" s="1200">
        <v>0.45200000000000001</v>
      </c>
      <c r="R43" s="1200">
        <v>1.1719999999999999</v>
      </c>
      <c r="S43" s="1200">
        <v>7.3999999999999996E-2</v>
      </c>
      <c r="T43" s="1200">
        <v>0.308</v>
      </c>
      <c r="U43" s="1200">
        <v>0.308</v>
      </c>
      <c r="V43" s="1201">
        <v>85.856999999999999</v>
      </c>
      <c r="W43" s="1199">
        <v>129.87100000000001</v>
      </c>
      <c r="X43" s="1200">
        <v>0.82899999999999996</v>
      </c>
      <c r="Y43" s="1200">
        <v>5.9059999999999997</v>
      </c>
      <c r="Z43" s="1200">
        <v>0.50800000000000001</v>
      </c>
      <c r="AA43" s="1200">
        <v>0.48399999999999999</v>
      </c>
      <c r="AB43" s="1200">
        <v>16.742999999999999</v>
      </c>
      <c r="AC43" s="1201">
        <v>153.833</v>
      </c>
    </row>
    <row r="44" spans="1:29" ht="13.5" thickBot="1">
      <c r="A44" s="1202" t="s">
        <v>80</v>
      </c>
      <c r="B44" s="1203">
        <v>232.26499999999999</v>
      </c>
      <c r="C44" s="1204">
        <v>1.333</v>
      </c>
      <c r="D44" s="1204">
        <v>29.132999999999999</v>
      </c>
      <c r="E44" s="1204">
        <v>3.5590000000000002</v>
      </c>
      <c r="F44" s="1204">
        <v>1.7789999999999999</v>
      </c>
      <c r="G44" s="1204">
        <v>17.117999999999999</v>
      </c>
      <c r="H44" s="1205">
        <v>281.62799999999999</v>
      </c>
      <c r="I44" s="1203">
        <v>49.384999999999998</v>
      </c>
      <c r="J44" s="1204">
        <v>0.26200000000000001</v>
      </c>
      <c r="K44" s="1204">
        <v>2.3220000000000001</v>
      </c>
      <c r="L44" s="1204">
        <v>0.39200000000000002</v>
      </c>
      <c r="M44" s="1204">
        <v>1.2999999999999999E-2</v>
      </c>
      <c r="N44" s="1204">
        <v>0</v>
      </c>
      <c r="O44" s="1205">
        <v>51.981999999999999</v>
      </c>
      <c r="P44" s="1203">
        <v>210.64500000000001</v>
      </c>
      <c r="Q44" s="1204">
        <v>1.075</v>
      </c>
      <c r="R44" s="1204">
        <v>8.18</v>
      </c>
      <c r="S44" s="1204">
        <v>0.33500000000000002</v>
      </c>
      <c r="T44" s="1204">
        <v>0.191</v>
      </c>
      <c r="U44" s="1204">
        <v>0.32400000000000001</v>
      </c>
      <c r="V44" s="1205">
        <v>220.41499999999999</v>
      </c>
      <c r="W44" s="1203">
        <v>492.29500000000002</v>
      </c>
      <c r="X44" s="1204">
        <v>2.67</v>
      </c>
      <c r="Y44" s="1204">
        <v>39.634999999999998</v>
      </c>
      <c r="Z44" s="1204">
        <v>4.2859999999999996</v>
      </c>
      <c r="AA44" s="1204">
        <v>1.9830000000000001</v>
      </c>
      <c r="AB44" s="1204">
        <v>17.442</v>
      </c>
      <c r="AC44" s="1205">
        <v>554.02499999999998</v>
      </c>
    </row>
    <row r="45" spans="1:29" ht="13.5" thickBot="1">
      <c r="A45" s="1206" t="s">
        <v>444</v>
      </c>
      <c r="B45" s="1207">
        <v>142860.97399999999</v>
      </c>
      <c r="C45" s="1208">
        <v>840.20600000000002</v>
      </c>
      <c r="D45" s="1208">
        <v>11185.33</v>
      </c>
      <c r="E45" s="1208">
        <v>996.55600000000004</v>
      </c>
      <c r="F45" s="1208">
        <v>52933.533000000003</v>
      </c>
      <c r="G45" s="1208">
        <v>41009.93</v>
      </c>
      <c r="H45" s="1209">
        <v>248829.973</v>
      </c>
      <c r="I45" s="1207">
        <v>66931.085000000006</v>
      </c>
      <c r="J45" s="1208">
        <v>348.928</v>
      </c>
      <c r="K45" s="1208">
        <v>6192.8779999999997</v>
      </c>
      <c r="L45" s="1208">
        <v>938.06700000000001</v>
      </c>
      <c r="M45" s="1208">
        <v>2422.5500000000002</v>
      </c>
      <c r="N45" s="1208">
        <v>3897.6640000000002</v>
      </c>
      <c r="O45" s="1209">
        <v>79793.104999999996</v>
      </c>
      <c r="P45" s="1207">
        <v>93770.796000000002</v>
      </c>
      <c r="Q45" s="1208">
        <v>325.56299999999999</v>
      </c>
      <c r="R45" s="1208">
        <v>3205.36</v>
      </c>
      <c r="S45" s="1208">
        <v>840.73900000000003</v>
      </c>
      <c r="T45" s="1208">
        <v>2584.7730000000001</v>
      </c>
      <c r="U45" s="1208">
        <v>14645.223</v>
      </c>
      <c r="V45" s="1209">
        <v>114531.715</v>
      </c>
      <c r="W45" s="1207">
        <v>303562.85499999998</v>
      </c>
      <c r="X45" s="1208">
        <v>1514.6969999999999</v>
      </c>
      <c r="Y45" s="1208">
        <v>20583.567999999999</v>
      </c>
      <c r="Z45" s="1208">
        <v>2775.3620000000001</v>
      </c>
      <c r="AA45" s="1208">
        <v>57940.856</v>
      </c>
      <c r="AB45" s="1208">
        <v>59552.817000000003</v>
      </c>
      <c r="AC45" s="1209">
        <v>443154.79300000001</v>
      </c>
    </row>
    <row r="46" spans="1:29">
      <c r="A46" s="1210"/>
    </row>
    <row r="47" spans="1:29">
      <c r="A47" s="1211" t="s">
        <v>445</v>
      </c>
    </row>
    <row r="48" spans="1:29">
      <c r="A48" s="1212" t="s">
        <v>446</v>
      </c>
    </row>
    <row r="49" spans="1:1">
      <c r="A49" s="1212" t="s">
        <v>447</v>
      </c>
    </row>
    <row r="50" spans="1:1">
      <c r="A50" s="1212" t="s">
        <v>448</v>
      </c>
    </row>
    <row r="51" spans="1:1">
      <c r="A51" s="1212" t="s">
        <v>449</v>
      </c>
    </row>
    <row r="52" spans="1:1">
      <c r="A52" s="1212" t="s">
        <v>450</v>
      </c>
    </row>
    <row r="53" spans="1:1">
      <c r="A53" s="1212" t="s">
        <v>451</v>
      </c>
    </row>
    <row r="54" spans="1:1">
      <c r="A54" s="1212" t="s">
        <v>452</v>
      </c>
    </row>
  </sheetData>
  <mergeCells count="8">
    <mergeCell ref="AB1:AC1"/>
    <mergeCell ref="A3:AC3"/>
    <mergeCell ref="AA5:AC5"/>
    <mergeCell ref="A6:A8"/>
    <mergeCell ref="B6:H7"/>
    <mergeCell ref="I6:O7"/>
    <mergeCell ref="P6:V7"/>
    <mergeCell ref="W6:AC7"/>
  </mergeCells>
  <pageMargins left="0.7" right="0.7" top="0.75" bottom="0.75" header="0.3" footer="0.3"/>
  <pageSetup paperSize="9" scale="5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workbookViewId="0"/>
  </sheetViews>
  <sheetFormatPr defaultColWidth="6.85546875" defaultRowHeight="12.75"/>
  <cols>
    <col min="1" max="1" width="2.140625" style="1214" customWidth="1"/>
    <col min="2" max="2" width="6.85546875" style="1214"/>
    <col min="3" max="3" width="37.85546875" style="1213" customWidth="1"/>
    <col min="4" max="4" width="10.7109375" style="1214" bestFit="1" customWidth="1"/>
    <col min="5" max="5" width="12.140625" style="1214" customWidth="1"/>
    <col min="6" max="6" width="11.140625" style="1214" customWidth="1"/>
    <col min="7" max="7" width="10.5703125" style="1214" customWidth="1"/>
    <col min="8" max="8" width="10.140625" style="1214" customWidth="1"/>
    <col min="9" max="9" width="11.42578125" style="1214" customWidth="1"/>
    <col min="10" max="10" width="18.28515625" style="1214" customWidth="1"/>
    <col min="11" max="11" width="9.85546875" style="1214" bestFit="1" customWidth="1"/>
    <col min="12" max="16384" width="6.85546875" style="1214"/>
  </cols>
  <sheetData>
    <row r="1" spans="3:11">
      <c r="J1" s="1215" t="s">
        <v>810</v>
      </c>
    </row>
    <row r="2" spans="3:11">
      <c r="C2" s="1214"/>
    </row>
    <row r="3" spans="3:11" ht="33" customHeight="1">
      <c r="C3" s="2302" t="s">
        <v>453</v>
      </c>
      <c r="D3" s="2302"/>
      <c r="E3" s="2302"/>
      <c r="F3" s="2302"/>
      <c r="G3" s="2302"/>
      <c r="H3" s="2302"/>
      <c r="I3" s="2302"/>
      <c r="J3" s="2302"/>
    </row>
    <row r="4" spans="3:11">
      <c r="C4" s="1214"/>
    </row>
    <row r="5" spans="3:11" ht="13.5" thickBot="1">
      <c r="C5" s="1216"/>
      <c r="D5" s="1217"/>
      <c r="E5" s="1217"/>
      <c r="F5" s="1217"/>
      <c r="G5" s="1217"/>
      <c r="H5" s="1217"/>
      <c r="I5" s="1217"/>
      <c r="J5" s="1218" t="s">
        <v>454</v>
      </c>
    </row>
    <row r="6" spans="3:11" ht="26.25" thickBot="1">
      <c r="C6" s="1219" t="s">
        <v>404</v>
      </c>
      <c r="D6" s="1220" t="s">
        <v>408</v>
      </c>
      <c r="E6" s="1192" t="s">
        <v>409</v>
      </c>
      <c r="F6" s="1192" t="s">
        <v>410</v>
      </c>
      <c r="G6" s="1192" t="s">
        <v>411</v>
      </c>
      <c r="H6" s="1192" t="s">
        <v>412</v>
      </c>
      <c r="I6" s="1192" t="s">
        <v>413</v>
      </c>
      <c r="J6" s="1221" t="s">
        <v>455</v>
      </c>
      <c r="K6" s="1222"/>
    </row>
    <row r="7" spans="3:11">
      <c r="C7" s="1223" t="s">
        <v>415</v>
      </c>
      <c r="D7" s="1224">
        <v>71.53899999999976</v>
      </c>
      <c r="E7" s="1225">
        <v>-1.8550000000000004</v>
      </c>
      <c r="F7" s="1225">
        <v>-164.94100000000003</v>
      </c>
      <c r="G7" s="1225">
        <v>-63.14800000000001</v>
      </c>
      <c r="H7" s="1225">
        <v>-181.70500000000001</v>
      </c>
      <c r="I7" s="1225">
        <v>39.259999999999991</v>
      </c>
      <c r="J7" s="1226">
        <v>-237.70200000000023</v>
      </c>
      <c r="K7" s="1222"/>
    </row>
    <row r="8" spans="3:11">
      <c r="C8" s="1227" t="s">
        <v>416</v>
      </c>
      <c r="D8" s="1228">
        <v>245.08800000000008</v>
      </c>
      <c r="E8" s="1229">
        <v>-1.218</v>
      </c>
      <c r="F8" s="1229">
        <v>-55.807000000000002</v>
      </c>
      <c r="G8" s="1229">
        <v>-2.0630000000000002</v>
      </c>
      <c r="H8" s="1229">
        <v>-60.914999999999999</v>
      </c>
      <c r="I8" s="1229">
        <v>-85.003999999999991</v>
      </c>
      <c r="J8" s="1230">
        <v>42.144000000000005</v>
      </c>
    </row>
    <row r="9" spans="3:11" ht="25.5">
      <c r="C9" s="1227" t="s">
        <v>417</v>
      </c>
      <c r="D9" s="1228">
        <v>-125.27599999999984</v>
      </c>
      <c r="E9" s="1229">
        <v>-12.271000000000001</v>
      </c>
      <c r="F9" s="1229">
        <v>-827.69</v>
      </c>
      <c r="G9" s="1229">
        <v>-349.58</v>
      </c>
      <c r="H9" s="1229">
        <v>-24.038</v>
      </c>
      <c r="I9" s="1229">
        <v>49.239000000000033</v>
      </c>
      <c r="J9" s="1230">
        <v>-940.03599999999824</v>
      </c>
    </row>
    <row r="10" spans="3:11" ht="25.5">
      <c r="C10" s="1227" t="s">
        <v>418</v>
      </c>
      <c r="D10" s="1228">
        <v>56.21100000000024</v>
      </c>
      <c r="E10" s="1229">
        <v>-1.5700000000000003</v>
      </c>
      <c r="F10" s="1229">
        <v>-564.57099999999991</v>
      </c>
      <c r="G10" s="1229">
        <v>-207.39000000000001</v>
      </c>
      <c r="H10" s="1229">
        <v>-62.527000000000001</v>
      </c>
      <c r="I10" s="1229">
        <v>54.399000000000001</v>
      </c>
      <c r="J10" s="1230">
        <v>-518.05799999999999</v>
      </c>
    </row>
    <row r="11" spans="3:11" ht="51">
      <c r="C11" s="1227" t="s">
        <v>419</v>
      </c>
      <c r="D11" s="1228">
        <v>400.26999999999953</v>
      </c>
      <c r="E11" s="1229">
        <v>-0.64300000000000068</v>
      </c>
      <c r="F11" s="1229">
        <v>-815.60199999999998</v>
      </c>
      <c r="G11" s="1229">
        <v>-401.21199999999999</v>
      </c>
      <c r="H11" s="1229">
        <v>219.72900000000001</v>
      </c>
      <c r="I11" s="1229">
        <v>-249.90200000000004</v>
      </c>
      <c r="J11" s="1230">
        <v>-446.14800000000014</v>
      </c>
    </row>
    <row r="12" spans="3:11" ht="63.75">
      <c r="C12" s="1227" t="s">
        <v>420</v>
      </c>
      <c r="D12" s="1228">
        <v>-138.46599999999853</v>
      </c>
      <c r="E12" s="1229">
        <v>3.4889999999999972</v>
      </c>
      <c r="F12" s="1229">
        <v>-531.47100000000023</v>
      </c>
      <c r="G12" s="1229">
        <v>-182.62200000000001</v>
      </c>
      <c r="H12" s="1229">
        <v>-26.080999999999996</v>
      </c>
      <c r="I12" s="1229">
        <v>-109.60800000000017</v>
      </c>
      <c r="J12" s="1230">
        <v>-802.13700000000063</v>
      </c>
    </row>
    <row r="13" spans="3:11">
      <c r="C13" s="1227" t="s">
        <v>421</v>
      </c>
      <c r="D13" s="1228">
        <v>69.601999999999862</v>
      </c>
      <c r="E13" s="1229">
        <v>4.5640000000000001</v>
      </c>
      <c r="F13" s="1229">
        <v>-223.87100000000004</v>
      </c>
      <c r="G13" s="1229">
        <v>-101.12400000000001</v>
      </c>
      <c r="H13" s="1229">
        <v>-97.140999999999991</v>
      </c>
      <c r="I13" s="1229">
        <v>451.32300000000004</v>
      </c>
      <c r="J13" s="1230">
        <v>204.47699999999986</v>
      </c>
    </row>
    <row r="14" spans="3:11" ht="25.5">
      <c r="C14" s="1227" t="s">
        <v>422</v>
      </c>
      <c r="D14" s="1228">
        <v>-1225.348</v>
      </c>
      <c r="E14" s="1229">
        <v>-25.271999999999998</v>
      </c>
      <c r="F14" s="1229">
        <v>846.84</v>
      </c>
      <c r="G14" s="1229">
        <v>24.158000000000001</v>
      </c>
      <c r="H14" s="1229">
        <v>2.2000000000000242E-2</v>
      </c>
      <c r="I14" s="1229">
        <v>-186.38000000000011</v>
      </c>
      <c r="J14" s="1230">
        <v>-590.13799999999901</v>
      </c>
    </row>
    <row r="15" spans="3:11" ht="25.5">
      <c r="C15" s="1227" t="s">
        <v>423</v>
      </c>
      <c r="D15" s="1228">
        <v>60.562999999999988</v>
      </c>
      <c r="E15" s="1229">
        <v>0.12000000000000011</v>
      </c>
      <c r="F15" s="1229">
        <v>-12.286</v>
      </c>
      <c r="G15" s="1229">
        <v>-1.294</v>
      </c>
      <c r="H15" s="1229">
        <v>-0.68400000000000016</v>
      </c>
      <c r="I15" s="1229">
        <v>5.0790000000000077</v>
      </c>
      <c r="J15" s="1230">
        <v>52.79200000000003</v>
      </c>
    </row>
    <row r="16" spans="3:11">
      <c r="C16" s="1227" t="s">
        <v>75</v>
      </c>
      <c r="D16" s="1228">
        <v>670.84299999999894</v>
      </c>
      <c r="E16" s="1229">
        <v>11.616</v>
      </c>
      <c r="F16" s="1229">
        <v>-1159.7079999999996</v>
      </c>
      <c r="G16" s="1229">
        <v>-392.81599999999992</v>
      </c>
      <c r="H16" s="1229">
        <v>-22.733000000000004</v>
      </c>
      <c r="I16" s="1229">
        <v>1202.7849999999999</v>
      </c>
      <c r="J16" s="1230">
        <v>702.80299999999988</v>
      </c>
    </row>
    <row r="17" spans="3:10" ht="25.5">
      <c r="C17" s="1227" t="s">
        <v>424</v>
      </c>
      <c r="D17" s="1228">
        <v>745.53500000000349</v>
      </c>
      <c r="E17" s="1229">
        <v>-4.8650000000000091</v>
      </c>
      <c r="F17" s="1229">
        <v>-1755.8649999999998</v>
      </c>
      <c r="G17" s="1229">
        <v>-637.54200000000003</v>
      </c>
      <c r="H17" s="1229">
        <v>-140.97900000000001</v>
      </c>
      <c r="I17" s="1229">
        <v>1598.2340000000004</v>
      </c>
      <c r="J17" s="1230">
        <v>442.06000000000495</v>
      </c>
    </row>
    <row r="18" spans="3:10">
      <c r="C18" s="1227" t="s">
        <v>425</v>
      </c>
      <c r="D18" s="1228">
        <v>-752.33900000000085</v>
      </c>
      <c r="E18" s="1229">
        <v>2.3080000000000069</v>
      </c>
      <c r="F18" s="1229">
        <v>-275.29700000000003</v>
      </c>
      <c r="G18" s="1229">
        <v>-60.749000000000009</v>
      </c>
      <c r="H18" s="1229">
        <v>-12.079999999999998</v>
      </c>
      <c r="I18" s="1229">
        <v>38.980999999999767</v>
      </c>
      <c r="J18" s="1230">
        <v>-998.4270000000015</v>
      </c>
    </row>
    <row r="19" spans="3:10">
      <c r="C19" s="1227" t="s">
        <v>426</v>
      </c>
      <c r="D19" s="1228">
        <v>-47.311999999999898</v>
      </c>
      <c r="E19" s="1229">
        <v>2.1890000000000001</v>
      </c>
      <c r="F19" s="1229">
        <v>-736.05200000000002</v>
      </c>
      <c r="G19" s="1229">
        <v>-343.67999999999995</v>
      </c>
      <c r="H19" s="1229">
        <v>-15.664000000000001</v>
      </c>
      <c r="I19" s="1229">
        <v>-8.2410000000000139</v>
      </c>
      <c r="J19" s="1230">
        <v>-805.08000000000038</v>
      </c>
    </row>
    <row r="20" spans="3:10">
      <c r="C20" s="1227" t="s">
        <v>427</v>
      </c>
      <c r="D20" s="1228">
        <v>-2.5930000000000746</v>
      </c>
      <c r="E20" s="1229">
        <v>-1.5429999999999993</v>
      </c>
      <c r="F20" s="1229">
        <v>-18.788000000000011</v>
      </c>
      <c r="G20" s="1229">
        <v>-4.9150000000000009</v>
      </c>
      <c r="H20" s="1229">
        <v>55.663000000000011</v>
      </c>
      <c r="I20" s="1229">
        <v>-30.323000000000036</v>
      </c>
      <c r="J20" s="1230">
        <v>2.4160000000001673</v>
      </c>
    </row>
    <row r="21" spans="3:10">
      <c r="C21" s="1227" t="s">
        <v>428</v>
      </c>
      <c r="D21" s="1228">
        <v>-6399.6560000000027</v>
      </c>
      <c r="E21" s="1229">
        <v>0.35999999999999943</v>
      </c>
      <c r="F21" s="1229">
        <v>-145.37100000000001</v>
      </c>
      <c r="G21" s="1229">
        <v>-102.616</v>
      </c>
      <c r="H21" s="1229">
        <v>-3119.6519999999982</v>
      </c>
      <c r="I21" s="1229">
        <v>156.98199999999997</v>
      </c>
      <c r="J21" s="1230">
        <v>-9507.3369999999995</v>
      </c>
    </row>
    <row r="22" spans="3:10">
      <c r="C22" s="1227" t="s">
        <v>429</v>
      </c>
      <c r="D22" s="1228">
        <v>29.187999999999192</v>
      </c>
      <c r="E22" s="1229">
        <v>-2.7360000000000007</v>
      </c>
      <c r="F22" s="1229">
        <v>-418.2109999999999</v>
      </c>
      <c r="G22" s="1229">
        <v>-29.518999999999998</v>
      </c>
      <c r="H22" s="1229">
        <v>-6.5960000000000001</v>
      </c>
      <c r="I22" s="1229">
        <v>-55.713999999999999</v>
      </c>
      <c r="J22" s="1230">
        <v>-454.06899999999951</v>
      </c>
    </row>
    <row r="23" spans="3:10" ht="25.5">
      <c r="C23" s="1227" t="s">
        <v>430</v>
      </c>
      <c r="D23" s="1228">
        <v>496.22899999999981</v>
      </c>
      <c r="E23" s="1229">
        <v>2.8520000000000003</v>
      </c>
      <c r="F23" s="1229">
        <v>-131.15500000000003</v>
      </c>
      <c r="G23" s="1229">
        <v>4.8379999999999939</v>
      </c>
      <c r="H23" s="1229">
        <v>4.887000000000004</v>
      </c>
      <c r="I23" s="1229">
        <v>131.97300000000007</v>
      </c>
      <c r="J23" s="1230">
        <v>504.78600000000006</v>
      </c>
    </row>
    <row r="24" spans="3:10">
      <c r="C24" s="1227" t="s">
        <v>431</v>
      </c>
      <c r="D24" s="1228">
        <v>91.810999999999922</v>
      </c>
      <c r="E24" s="1229">
        <v>-0.33099999999999952</v>
      </c>
      <c r="F24" s="1229">
        <v>-41.060000000000059</v>
      </c>
      <c r="G24" s="1229">
        <v>-19.361999999999995</v>
      </c>
      <c r="H24" s="1229">
        <v>-18.924999999999997</v>
      </c>
      <c r="I24" s="1229">
        <v>60.854999999999961</v>
      </c>
      <c r="J24" s="1230">
        <v>92.349999999999909</v>
      </c>
    </row>
    <row r="25" spans="3:10" ht="25.5">
      <c r="C25" s="1227" t="s">
        <v>432</v>
      </c>
      <c r="D25" s="1228">
        <v>-10.615000000000236</v>
      </c>
      <c r="E25" s="1229">
        <v>-7.8660000000000423</v>
      </c>
      <c r="F25" s="1229">
        <v>-2.6999999999999996E-2</v>
      </c>
      <c r="G25" s="1229">
        <v>-24.254999999999999</v>
      </c>
      <c r="H25" s="1229">
        <v>-4605.252999999997</v>
      </c>
      <c r="I25" s="1229">
        <v>-3.6170000000000186</v>
      </c>
      <c r="J25" s="1230">
        <v>-4627.3780000000042</v>
      </c>
    </row>
    <row r="26" spans="3:10">
      <c r="C26" s="1227" t="s">
        <v>433</v>
      </c>
      <c r="D26" s="1228">
        <v>56.801999999999907</v>
      </c>
      <c r="E26" s="1229">
        <v>10.856999999999999</v>
      </c>
      <c r="F26" s="1229">
        <v>-1.2160000000000011</v>
      </c>
      <c r="G26" s="1229">
        <v>-0.59000000000000008</v>
      </c>
      <c r="H26" s="1229">
        <v>-1.6059999999999999</v>
      </c>
      <c r="I26" s="1229">
        <v>-5.0730000000000075</v>
      </c>
      <c r="J26" s="1230">
        <v>59.764000000000124</v>
      </c>
    </row>
    <row r="27" spans="3:10">
      <c r="C27" s="1227" t="s">
        <v>434</v>
      </c>
      <c r="D27" s="1228">
        <v>96.175000000000182</v>
      </c>
      <c r="E27" s="1229">
        <v>-0.72199999999999953</v>
      </c>
      <c r="F27" s="1229">
        <v>-1.972999999999999</v>
      </c>
      <c r="G27" s="1229">
        <v>-0.43599999999999994</v>
      </c>
      <c r="H27" s="1229">
        <v>-0.39300000000000068</v>
      </c>
      <c r="I27" s="1229">
        <v>11.665999999999997</v>
      </c>
      <c r="J27" s="1230">
        <v>104.7529999999997</v>
      </c>
    </row>
    <row r="28" spans="3:10">
      <c r="C28" s="1227" t="s">
        <v>435</v>
      </c>
      <c r="D28" s="1228">
        <v>72.399999999999977</v>
      </c>
      <c r="E28" s="1229">
        <v>0.96000000000000041</v>
      </c>
      <c r="F28" s="1229">
        <v>-53.340999999999994</v>
      </c>
      <c r="G28" s="1229">
        <v>-8.9839999999999982</v>
      </c>
      <c r="H28" s="1229">
        <v>-1.3559999999999981</v>
      </c>
      <c r="I28" s="1229">
        <v>11.836999999999989</v>
      </c>
      <c r="J28" s="1230">
        <v>30.5</v>
      </c>
    </row>
    <row r="29" spans="3:10">
      <c r="C29" s="1227" t="s">
        <v>436</v>
      </c>
      <c r="D29" s="1228">
        <v>11.687999999999988</v>
      </c>
      <c r="E29" s="1229">
        <v>-0.17100000000000004</v>
      </c>
      <c r="F29" s="1229">
        <v>-11.808999999999997</v>
      </c>
      <c r="G29" s="1229">
        <v>-6.5560000000000009</v>
      </c>
      <c r="H29" s="1229">
        <v>35.369</v>
      </c>
      <c r="I29" s="1229">
        <v>16.495000000000005</v>
      </c>
      <c r="J29" s="1230">
        <v>51.572000000000003</v>
      </c>
    </row>
    <row r="30" spans="3:10" ht="51">
      <c r="C30" s="1227" t="s">
        <v>437</v>
      </c>
      <c r="D30" s="1228">
        <v>0</v>
      </c>
      <c r="E30" s="1229">
        <v>0</v>
      </c>
      <c r="F30" s="1229">
        <v>0</v>
      </c>
      <c r="G30" s="1229">
        <v>0</v>
      </c>
      <c r="H30" s="1229">
        <v>0</v>
      </c>
      <c r="I30" s="1229">
        <v>0</v>
      </c>
      <c r="J30" s="1230">
        <v>0</v>
      </c>
    </row>
    <row r="31" spans="3:10" ht="25.5">
      <c r="C31" s="1227" t="s">
        <v>438</v>
      </c>
      <c r="D31" s="1228">
        <v>0.12999999999999545</v>
      </c>
      <c r="E31" s="1229">
        <v>-1.8000000000000016E-2</v>
      </c>
      <c r="F31" s="1229">
        <v>0.25200000000000244</v>
      </c>
      <c r="G31" s="1229">
        <v>0</v>
      </c>
      <c r="H31" s="1229">
        <v>0.46000000000000085</v>
      </c>
      <c r="I31" s="1229">
        <v>-523.01599999999996</v>
      </c>
      <c r="J31" s="1230">
        <v>-522.19200000000001</v>
      </c>
    </row>
    <row r="32" spans="3:10">
      <c r="C32" s="1227" t="s">
        <v>439</v>
      </c>
      <c r="D32" s="1228">
        <v>1172.5339999999997</v>
      </c>
      <c r="E32" s="1229">
        <v>1.2750000000000057</v>
      </c>
      <c r="F32" s="1229">
        <v>-162.73199999999997</v>
      </c>
      <c r="G32" s="1229">
        <v>-55.05</v>
      </c>
      <c r="H32" s="1229">
        <v>-5.51</v>
      </c>
      <c r="I32" s="1229">
        <v>-55.19</v>
      </c>
      <c r="J32" s="1230">
        <v>950.37700000000041</v>
      </c>
    </row>
    <row r="33" spans="3:12">
      <c r="C33" s="1227" t="s">
        <v>440</v>
      </c>
      <c r="D33" s="1228">
        <v>6.8279999999999745</v>
      </c>
      <c r="E33" s="1229">
        <v>0.52</v>
      </c>
      <c r="F33" s="1229">
        <v>4.5000000000001705E-2</v>
      </c>
      <c r="G33" s="1229">
        <v>-4.4480000000000004</v>
      </c>
      <c r="H33" s="1229">
        <v>-4.4999999999999929E-2</v>
      </c>
      <c r="I33" s="1229">
        <v>2.3650000000000002</v>
      </c>
      <c r="J33" s="1230">
        <v>9.7129999999999654</v>
      </c>
    </row>
    <row r="34" spans="3:12">
      <c r="C34" s="1227" t="s">
        <v>66</v>
      </c>
      <c r="D34" s="1228">
        <v>2721.7220000000016</v>
      </c>
      <c r="E34" s="1229">
        <v>7.3550000000000182</v>
      </c>
      <c r="F34" s="1229">
        <v>-1290.5830000000001</v>
      </c>
      <c r="G34" s="1229">
        <v>-525.51900000000001</v>
      </c>
      <c r="H34" s="1229">
        <v>-32.786000000000001</v>
      </c>
      <c r="I34" s="1229">
        <v>-6.2939999999999987</v>
      </c>
      <c r="J34" s="1230">
        <v>1399.4140000000043</v>
      </c>
    </row>
    <row r="35" spans="3:12">
      <c r="C35" s="1227" t="s">
        <v>67</v>
      </c>
      <c r="D35" s="1228">
        <v>202.0059999999994</v>
      </c>
      <c r="E35" s="1229">
        <v>-0.91099999999999959</v>
      </c>
      <c r="F35" s="1229">
        <v>-230.28099999999998</v>
      </c>
      <c r="G35" s="1229">
        <v>-65.144999999999996</v>
      </c>
      <c r="H35" s="1229">
        <v>-20.033999999999999</v>
      </c>
      <c r="I35" s="1229">
        <v>131.1880000000001</v>
      </c>
      <c r="J35" s="1230">
        <v>81.968000000000757</v>
      </c>
    </row>
    <row r="36" spans="3:12">
      <c r="C36" s="1227" t="s">
        <v>68</v>
      </c>
      <c r="D36" s="1228">
        <v>76.211999999999534</v>
      </c>
      <c r="E36" s="1229">
        <v>2.5</v>
      </c>
      <c r="F36" s="1229">
        <v>-781.25100000000009</v>
      </c>
      <c r="G36" s="1229">
        <v>-392.66199999999998</v>
      </c>
      <c r="H36" s="1229">
        <v>-31.882999999999981</v>
      </c>
      <c r="I36" s="1229">
        <v>-93.549000000000888</v>
      </c>
      <c r="J36" s="1230">
        <v>-827.97100000000137</v>
      </c>
    </row>
    <row r="37" spans="3:12">
      <c r="C37" s="1227" t="s">
        <v>69</v>
      </c>
      <c r="D37" s="1228">
        <v>-34.390999999999963</v>
      </c>
      <c r="E37" s="1229">
        <v>-0.16399999999999992</v>
      </c>
      <c r="F37" s="1229">
        <v>-101.90800000000002</v>
      </c>
      <c r="G37" s="1229">
        <v>-37.49</v>
      </c>
      <c r="H37" s="1229">
        <v>-0.2370000000000001</v>
      </c>
      <c r="I37" s="1229">
        <v>0</v>
      </c>
      <c r="J37" s="1230">
        <v>-136.70000000000005</v>
      </c>
    </row>
    <row r="38" spans="3:12">
      <c r="C38" s="1227" t="s">
        <v>70</v>
      </c>
      <c r="D38" s="1228">
        <v>135.07400000000007</v>
      </c>
      <c r="E38" s="1229">
        <v>0.18599999999999994</v>
      </c>
      <c r="F38" s="1229">
        <v>12.594999999999999</v>
      </c>
      <c r="G38" s="1229">
        <v>-4.4260000000000019</v>
      </c>
      <c r="H38" s="1229">
        <v>-113.53400000000001</v>
      </c>
      <c r="I38" s="1229">
        <v>-2.1850000000000023</v>
      </c>
      <c r="J38" s="1230">
        <v>32.135999999999967</v>
      </c>
    </row>
    <row r="39" spans="3:12">
      <c r="C39" s="1227" t="s">
        <v>441</v>
      </c>
      <c r="D39" s="1228">
        <v>-76.202999999999975</v>
      </c>
      <c r="E39" s="1229">
        <v>-3.7889999999999979</v>
      </c>
      <c r="F39" s="1229">
        <v>-27.117000000000004</v>
      </c>
      <c r="G39" s="1229">
        <v>-13.584000000000001</v>
      </c>
      <c r="H39" s="1229">
        <v>-3.4620000000000006</v>
      </c>
      <c r="I39" s="1229">
        <v>-0.40100000000000002</v>
      </c>
      <c r="J39" s="1230">
        <v>-110.97199999999998</v>
      </c>
    </row>
    <row r="40" spans="3:12">
      <c r="C40" s="1227" t="s">
        <v>442</v>
      </c>
      <c r="D40" s="1228">
        <v>-17.658000000000015</v>
      </c>
      <c r="E40" s="1229">
        <v>-0.13900000000000001</v>
      </c>
      <c r="F40" s="1229">
        <v>-20.326999999999998</v>
      </c>
      <c r="G40" s="1229">
        <v>-8.3070000000000004</v>
      </c>
      <c r="H40" s="1229">
        <v>-2.0129999999999999</v>
      </c>
      <c r="I40" s="1229">
        <v>-0.10799999999999965</v>
      </c>
      <c r="J40" s="1230">
        <v>-40.245000000000005</v>
      </c>
    </row>
    <row r="41" spans="3:12">
      <c r="C41" s="1227" t="s">
        <v>443</v>
      </c>
      <c r="D41" s="1228">
        <v>-3.5729999999999791</v>
      </c>
      <c r="E41" s="1229">
        <v>-4.9000000000000044E-2</v>
      </c>
      <c r="F41" s="1229">
        <v>-3.0819999999999999</v>
      </c>
      <c r="G41" s="1229">
        <v>-1.5720000000000001</v>
      </c>
      <c r="H41" s="1229">
        <v>-0.53099999999999992</v>
      </c>
      <c r="I41" s="1229">
        <v>9.5449999999999982</v>
      </c>
      <c r="J41" s="1230">
        <v>2.3100000000000023</v>
      </c>
    </row>
    <row r="42" spans="3:12" ht="13.5" thickBot="1">
      <c r="C42" s="1231" t="s">
        <v>80</v>
      </c>
      <c r="D42" s="1232">
        <v>-22.605999999999938</v>
      </c>
      <c r="E42" s="1233">
        <v>-0.40900000000000025</v>
      </c>
      <c r="F42" s="1233">
        <v>-12.724000000000004</v>
      </c>
      <c r="G42" s="1233">
        <v>-16.569000000000003</v>
      </c>
      <c r="H42" s="1233">
        <v>-1.9849999999999999</v>
      </c>
      <c r="I42" s="1233">
        <v>3.2989999999999995</v>
      </c>
      <c r="J42" s="1234">
        <v>-34.425000000000068</v>
      </c>
    </row>
    <row r="43" spans="3:12" ht="16.5" customHeight="1" thickBot="1">
      <c r="C43" s="1235" t="s">
        <v>444</v>
      </c>
      <c r="D43" s="1236">
        <v>-1367.5860000000685</v>
      </c>
      <c r="E43" s="1236">
        <v>-15.390999999999622</v>
      </c>
      <c r="F43" s="1236">
        <v>-9716.3850000000166</v>
      </c>
      <c r="G43" s="1236">
        <v>-4036.2289999999998</v>
      </c>
      <c r="H43" s="1236">
        <v>-8294.2179999999935</v>
      </c>
      <c r="I43" s="1236">
        <v>2560.8999999999869</v>
      </c>
      <c r="J43" s="1236">
        <v>-16832.679999999877</v>
      </c>
      <c r="L43" s="1237"/>
    </row>
    <row r="44" spans="3:12" ht="16.5" customHeight="1"/>
    <row r="45" spans="3:12" ht="16.5" customHeight="1">
      <c r="C45" s="1238"/>
      <c r="J45" s="1237"/>
    </row>
    <row r="46" spans="3:12" ht="15" customHeight="1">
      <c r="D46" s="1239"/>
      <c r="E46" s="1239"/>
      <c r="F46" s="1239"/>
      <c r="G46" s="1239"/>
      <c r="H46" s="1239"/>
      <c r="I46" s="1239"/>
      <c r="J46" s="1239"/>
    </row>
    <row r="47" spans="3:12" ht="12.75" customHeight="1">
      <c r="D47" s="1239"/>
      <c r="E47" s="1239"/>
      <c r="F47" s="1239"/>
      <c r="G47" s="1239"/>
      <c r="H47" s="1239"/>
      <c r="I47" s="1239"/>
      <c r="J47" s="1239"/>
    </row>
    <row r="48" spans="3:12" ht="12.75" customHeight="1">
      <c r="D48" s="1239"/>
      <c r="E48" s="1239"/>
      <c r="F48" s="1239"/>
      <c r="G48" s="1239"/>
      <c r="H48" s="1239"/>
      <c r="I48" s="1239"/>
      <c r="J48" s="1239"/>
    </row>
    <row r="49" spans="4:10" s="1214" customFormat="1">
      <c r="D49" s="1239"/>
      <c r="E49" s="1239"/>
      <c r="F49" s="1239"/>
      <c r="G49" s="1239"/>
      <c r="H49" s="1239"/>
      <c r="I49" s="1239"/>
      <c r="J49" s="1239"/>
    </row>
    <row r="50" spans="4:10" s="1214" customFormat="1">
      <c r="D50" s="1239"/>
      <c r="E50" s="1239"/>
      <c r="F50" s="1239"/>
      <c r="G50" s="1239"/>
      <c r="H50" s="1239"/>
      <c r="I50" s="1239"/>
      <c r="J50" s="1239"/>
    </row>
    <row r="51" spans="4:10" s="1214" customFormat="1">
      <c r="D51" s="1239"/>
      <c r="E51" s="1239"/>
      <c r="F51" s="1239"/>
      <c r="G51" s="1239"/>
      <c r="H51" s="1239"/>
      <c r="I51" s="1239"/>
      <c r="J51" s="1239"/>
    </row>
    <row r="52" spans="4:10" s="1214" customFormat="1">
      <c r="D52" s="1239"/>
      <c r="E52" s="1239"/>
      <c r="F52" s="1239"/>
      <c r="G52" s="1239"/>
      <c r="H52" s="1239"/>
      <c r="I52" s="1239"/>
      <c r="J52" s="1239"/>
    </row>
    <row r="53" spans="4:10" s="1214" customFormat="1">
      <c r="D53" s="1239"/>
      <c r="E53" s="1239"/>
      <c r="F53" s="1239"/>
      <c r="G53" s="1239"/>
      <c r="H53" s="1239"/>
      <c r="I53" s="1239"/>
      <c r="J53" s="1239"/>
    </row>
    <row r="54" spans="4:10" s="1214" customFormat="1">
      <c r="D54" s="1239"/>
      <c r="E54" s="1239"/>
      <c r="F54" s="1239"/>
      <c r="G54" s="1239"/>
      <c r="H54" s="1239"/>
      <c r="I54" s="1239"/>
      <c r="J54" s="1239"/>
    </row>
    <row r="55" spans="4:10" s="1214" customFormat="1">
      <c r="D55" s="1239"/>
      <c r="E55" s="1239"/>
      <c r="F55" s="1239"/>
      <c r="G55" s="1239"/>
      <c r="H55" s="1239"/>
      <c r="I55" s="1239"/>
      <c r="J55" s="1239"/>
    </row>
    <row r="56" spans="4:10" s="1214" customFormat="1">
      <c r="D56" s="1239"/>
      <c r="E56" s="1239"/>
      <c r="F56" s="1239"/>
      <c r="G56" s="1239"/>
      <c r="H56" s="1239"/>
      <c r="I56" s="1239"/>
      <c r="J56" s="1239"/>
    </row>
    <row r="57" spans="4:10" s="1214" customFormat="1">
      <c r="D57" s="1239"/>
      <c r="E57" s="1239"/>
      <c r="F57" s="1239"/>
      <c r="G57" s="1239"/>
      <c r="H57" s="1239"/>
      <c r="I57" s="1239"/>
      <c r="J57" s="1239"/>
    </row>
    <row r="58" spans="4:10" s="1214" customFormat="1">
      <c r="D58" s="1239"/>
      <c r="E58" s="1239"/>
      <c r="F58" s="1239"/>
      <c r="G58" s="1239"/>
      <c r="H58" s="1239"/>
      <c r="I58" s="1239"/>
      <c r="J58" s="1239"/>
    </row>
    <row r="59" spans="4:10" s="1214" customFormat="1">
      <c r="D59" s="1239"/>
      <c r="E59" s="1239"/>
      <c r="F59" s="1239"/>
      <c r="G59" s="1239"/>
      <c r="H59" s="1239"/>
      <c r="I59" s="1239"/>
      <c r="J59" s="1239"/>
    </row>
    <row r="60" spans="4:10" s="1214" customFormat="1">
      <c r="D60" s="1239"/>
      <c r="E60" s="1239"/>
      <c r="F60" s="1239"/>
      <c r="G60" s="1239"/>
      <c r="H60" s="1239"/>
      <c r="I60" s="1239"/>
      <c r="J60" s="1239"/>
    </row>
    <row r="61" spans="4:10" s="1214" customFormat="1">
      <c r="D61" s="1239"/>
      <c r="E61" s="1239"/>
      <c r="F61" s="1239"/>
      <c r="G61" s="1239"/>
      <c r="H61" s="1239"/>
      <c r="I61" s="1239"/>
      <c r="J61" s="1239"/>
    </row>
    <row r="62" spans="4:10" s="1214" customFormat="1">
      <c r="D62" s="1239"/>
      <c r="E62" s="1239"/>
      <c r="F62" s="1239"/>
      <c r="G62" s="1239"/>
      <c r="H62" s="1239"/>
      <c r="I62" s="1239"/>
      <c r="J62" s="1239"/>
    </row>
    <row r="63" spans="4:10" s="1214" customFormat="1">
      <c r="D63" s="1239"/>
      <c r="E63" s="1239"/>
      <c r="F63" s="1239"/>
      <c r="G63" s="1239"/>
      <c r="H63" s="1239"/>
      <c r="I63" s="1239"/>
      <c r="J63" s="1239"/>
    </row>
    <row r="64" spans="4:10" s="1214" customFormat="1">
      <c r="D64" s="1239"/>
      <c r="E64" s="1239"/>
      <c r="F64" s="1239"/>
      <c r="G64" s="1239"/>
      <c r="H64" s="1239"/>
      <c r="I64" s="1239"/>
      <c r="J64" s="1239"/>
    </row>
    <row r="65" spans="4:10" s="1214" customFormat="1">
      <c r="D65" s="1239"/>
      <c r="E65" s="1239"/>
      <c r="F65" s="1239"/>
      <c r="G65" s="1239"/>
      <c r="H65" s="1239"/>
      <c r="I65" s="1239"/>
      <c r="J65" s="1239"/>
    </row>
    <row r="66" spans="4:10" s="1214" customFormat="1">
      <c r="D66" s="1239"/>
      <c r="E66" s="1239"/>
      <c r="F66" s="1239"/>
      <c r="G66" s="1239"/>
      <c r="H66" s="1239"/>
      <c r="I66" s="1239"/>
      <c r="J66" s="1239"/>
    </row>
    <row r="67" spans="4:10" s="1214" customFormat="1">
      <c r="D67" s="1239"/>
      <c r="E67" s="1239"/>
      <c r="F67" s="1239"/>
      <c r="G67" s="1239"/>
      <c r="H67" s="1239"/>
      <c r="I67" s="1239"/>
      <c r="J67" s="1239"/>
    </row>
    <row r="68" spans="4:10" s="1214" customFormat="1">
      <c r="D68" s="1239"/>
      <c r="E68" s="1239"/>
      <c r="F68" s="1239"/>
      <c r="G68" s="1239"/>
      <c r="H68" s="1239"/>
      <c r="I68" s="1239"/>
      <c r="J68" s="1239"/>
    </row>
    <row r="69" spans="4:10" s="1214" customFormat="1">
      <c r="D69" s="1239"/>
      <c r="E69" s="1239"/>
      <c r="F69" s="1239"/>
      <c r="G69" s="1239"/>
      <c r="H69" s="1239"/>
      <c r="I69" s="1239"/>
      <c r="J69" s="1239"/>
    </row>
    <row r="70" spans="4:10" s="1214" customFormat="1">
      <c r="D70" s="1239"/>
      <c r="E70" s="1239"/>
      <c r="F70" s="1239"/>
      <c r="G70" s="1239"/>
      <c r="H70" s="1239"/>
      <c r="I70" s="1239"/>
      <c r="J70" s="1239"/>
    </row>
    <row r="71" spans="4:10" s="1214" customFormat="1">
      <c r="D71" s="1239"/>
      <c r="E71" s="1239"/>
      <c r="F71" s="1239"/>
      <c r="G71" s="1239"/>
      <c r="H71" s="1239"/>
      <c r="I71" s="1239"/>
      <c r="J71" s="1239"/>
    </row>
    <row r="72" spans="4:10" s="1214" customFormat="1">
      <c r="D72" s="1239"/>
      <c r="E72" s="1239"/>
      <c r="F72" s="1239"/>
      <c r="G72" s="1239"/>
      <c r="H72" s="1239"/>
      <c r="I72" s="1239"/>
      <c r="J72" s="1239"/>
    </row>
    <row r="73" spans="4:10" s="1214" customFormat="1">
      <c r="D73" s="1239"/>
      <c r="E73" s="1239"/>
      <c r="F73" s="1239"/>
      <c r="G73" s="1239"/>
      <c r="H73" s="1239"/>
      <c r="I73" s="1239"/>
      <c r="J73" s="1239"/>
    </row>
    <row r="74" spans="4:10" s="1214" customFormat="1">
      <c r="D74" s="1239"/>
      <c r="E74" s="1239"/>
      <c r="F74" s="1239"/>
      <c r="G74" s="1239"/>
      <c r="H74" s="1239"/>
      <c r="I74" s="1239"/>
      <c r="J74" s="1239"/>
    </row>
    <row r="75" spans="4:10" s="1214" customFormat="1">
      <c r="D75" s="1239"/>
      <c r="E75" s="1239"/>
      <c r="F75" s="1239"/>
      <c r="G75" s="1239"/>
      <c r="H75" s="1239"/>
      <c r="I75" s="1239"/>
      <c r="J75" s="1239"/>
    </row>
    <row r="76" spans="4:10" s="1214" customFormat="1">
      <c r="D76" s="1239"/>
      <c r="E76" s="1239"/>
      <c r="F76" s="1239"/>
      <c r="G76" s="1239"/>
      <c r="H76" s="1239"/>
      <c r="I76" s="1239"/>
      <c r="J76" s="1239"/>
    </row>
    <row r="77" spans="4:10" s="1214" customFormat="1">
      <c r="D77" s="1239"/>
      <c r="E77" s="1239"/>
      <c r="F77" s="1239"/>
      <c r="G77" s="1239"/>
      <c r="H77" s="1239"/>
      <c r="I77" s="1239"/>
      <c r="J77" s="1239"/>
    </row>
    <row r="78" spans="4:10" s="1214" customFormat="1">
      <c r="D78" s="1239"/>
      <c r="E78" s="1239"/>
      <c r="F78" s="1239"/>
      <c r="G78" s="1239"/>
      <c r="H78" s="1239"/>
      <c r="I78" s="1239"/>
      <c r="J78" s="1239"/>
    </row>
    <row r="79" spans="4:10" s="1214" customFormat="1">
      <c r="D79" s="1239"/>
      <c r="E79" s="1239"/>
      <c r="F79" s="1239"/>
      <c r="G79" s="1239"/>
      <c r="H79" s="1239"/>
      <c r="I79" s="1239"/>
      <c r="J79" s="1239"/>
    </row>
    <row r="80" spans="4:10" s="1214" customFormat="1">
      <c r="D80" s="1239"/>
      <c r="E80" s="1239"/>
      <c r="F80" s="1239"/>
      <c r="G80" s="1239"/>
      <c r="H80" s="1239"/>
      <c r="I80" s="1239"/>
      <c r="J80" s="1239"/>
    </row>
    <row r="81" spans="4:10" s="1214" customFormat="1">
      <c r="D81" s="1239"/>
      <c r="E81" s="1239"/>
      <c r="F81" s="1239"/>
      <c r="G81" s="1239"/>
      <c r="H81" s="1239"/>
      <c r="I81" s="1239"/>
      <c r="J81" s="1239"/>
    </row>
    <row r="82" spans="4:10" s="1214" customFormat="1">
      <c r="D82" s="1239"/>
      <c r="E82" s="1239"/>
      <c r="F82" s="1239"/>
      <c r="G82" s="1239"/>
      <c r="H82" s="1239"/>
      <c r="I82" s="1239"/>
      <c r="J82" s="1239"/>
    </row>
  </sheetData>
  <mergeCells count="1">
    <mergeCell ref="C3:J3"/>
  </mergeCells>
  <pageMargins left="0.7" right="0.7" top="0.75" bottom="0.75" header="0.3" footer="0.3"/>
  <pageSetup paperSize="9" scale="66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43"/>
  <sheetViews>
    <sheetView workbookViewId="0"/>
  </sheetViews>
  <sheetFormatPr defaultColWidth="6.85546875" defaultRowHeight="12.75"/>
  <cols>
    <col min="1" max="1" width="2.140625" style="1214" customWidth="1"/>
    <col min="2" max="2" width="6.85546875" style="1214"/>
    <col min="3" max="3" width="37.85546875" style="1213" customWidth="1"/>
    <col min="4" max="5" width="12.42578125" style="1214" bestFit="1" customWidth="1"/>
    <col min="6" max="6" width="12.42578125" style="1250" bestFit="1" customWidth="1"/>
    <col min="7" max="7" width="11.28515625" style="1214" bestFit="1" customWidth="1"/>
    <col min="8" max="8" width="10.140625" style="1214" customWidth="1"/>
    <col min="9" max="9" width="10.140625" style="1214" bestFit="1" customWidth="1"/>
    <col min="10" max="10" width="17.7109375" style="1214" bestFit="1" customWidth="1"/>
    <col min="11" max="11" width="13.28515625" style="1214" bestFit="1" customWidth="1"/>
    <col min="12" max="16384" width="6.85546875" style="1214"/>
  </cols>
  <sheetData>
    <row r="1" spans="3:11">
      <c r="F1" s="1214"/>
      <c r="K1" s="1215" t="s">
        <v>811</v>
      </c>
    </row>
    <row r="2" spans="3:11">
      <c r="C2" s="1214"/>
      <c r="F2" s="1214"/>
    </row>
    <row r="3" spans="3:11" ht="14.25">
      <c r="C3" s="2302" t="s">
        <v>456</v>
      </c>
      <c r="D3" s="2302"/>
      <c r="E3" s="2302"/>
      <c r="F3" s="2302"/>
      <c r="G3" s="2302"/>
      <c r="H3" s="2302"/>
      <c r="I3" s="2302"/>
      <c r="J3" s="2302"/>
      <c r="K3" s="2302"/>
    </row>
    <row r="4" spans="3:11">
      <c r="C4" s="1214"/>
      <c r="F4" s="1214"/>
    </row>
    <row r="5" spans="3:11" ht="13.5" thickBot="1">
      <c r="C5" s="1216"/>
      <c r="D5" s="1217"/>
      <c r="E5" s="1217"/>
      <c r="F5" s="1217"/>
      <c r="G5" s="1217"/>
      <c r="H5" s="1217"/>
      <c r="I5" s="1217"/>
      <c r="J5" s="2303" t="s">
        <v>454</v>
      </c>
      <c r="K5" s="2303"/>
    </row>
    <row r="6" spans="3:11" ht="26.25" thickBot="1">
      <c r="C6" s="1219" t="s">
        <v>404</v>
      </c>
      <c r="D6" s="1240" t="s">
        <v>457</v>
      </c>
      <c r="E6" s="1241" t="s">
        <v>458</v>
      </c>
      <c r="F6" s="1241" t="s">
        <v>459</v>
      </c>
      <c r="G6" s="1241" t="s">
        <v>460</v>
      </c>
      <c r="H6" s="1241" t="s">
        <v>461</v>
      </c>
      <c r="I6" s="1241" t="s">
        <v>462</v>
      </c>
      <c r="J6" s="1241" t="s">
        <v>455</v>
      </c>
      <c r="K6" s="1242" t="s">
        <v>463</v>
      </c>
    </row>
    <row r="7" spans="3:11">
      <c r="C7" s="1223" t="s">
        <v>415</v>
      </c>
      <c r="D7" s="1224">
        <v>198.00199999999995</v>
      </c>
      <c r="E7" s="1225">
        <v>-240.30699999999996</v>
      </c>
      <c r="F7" s="1243">
        <v>151.042</v>
      </c>
      <c r="G7" s="1225">
        <v>42.875</v>
      </c>
      <c r="H7" s="1225">
        <v>-44.774999999999999</v>
      </c>
      <c r="I7" s="1225">
        <v>-344.53899999999999</v>
      </c>
      <c r="J7" s="1225">
        <v>-237.70200000000023</v>
      </c>
      <c r="K7" s="1244">
        <v>-332.0201899999999</v>
      </c>
    </row>
    <row r="8" spans="3:11">
      <c r="C8" s="1227" t="s">
        <v>416</v>
      </c>
      <c r="D8" s="1228">
        <v>42.213999999999942</v>
      </c>
      <c r="E8" s="1229">
        <v>54.051000000000016</v>
      </c>
      <c r="F8" s="1245">
        <v>2.7929999999999993</v>
      </c>
      <c r="G8" s="1229">
        <v>0</v>
      </c>
      <c r="H8" s="1229">
        <v>-7.2760000000000007</v>
      </c>
      <c r="I8" s="1229">
        <v>-49.637999999999998</v>
      </c>
      <c r="J8" s="1229">
        <v>42.144000000000005</v>
      </c>
      <c r="K8" s="1246">
        <v>-45.705619999999996</v>
      </c>
    </row>
    <row r="9" spans="3:11" ht="25.5">
      <c r="C9" s="1227" t="s">
        <v>417</v>
      </c>
      <c r="D9" s="1228">
        <v>463.60600000000068</v>
      </c>
      <c r="E9" s="1229">
        <v>-338.73599999999988</v>
      </c>
      <c r="F9" s="1245">
        <v>-213.19400000000002</v>
      </c>
      <c r="G9" s="1229">
        <v>114.54300000000001</v>
      </c>
      <c r="H9" s="1229">
        <v>-16.517000000000003</v>
      </c>
      <c r="I9" s="1229">
        <v>-949.73800000000006</v>
      </c>
      <c r="J9" s="1229">
        <v>-940.03599999999824</v>
      </c>
      <c r="K9" s="1246">
        <v>-1071.2803300000003</v>
      </c>
    </row>
    <row r="10" spans="3:11" ht="25.5">
      <c r="C10" s="1227" t="s">
        <v>418</v>
      </c>
      <c r="D10" s="1228">
        <v>118.10099999999966</v>
      </c>
      <c r="E10" s="1229">
        <v>-2.0949999999999704</v>
      </c>
      <c r="F10" s="1245">
        <v>-1.5219999999999914</v>
      </c>
      <c r="G10" s="1229">
        <v>1.4089999999999989</v>
      </c>
      <c r="H10" s="1229">
        <v>-12.533000000000001</v>
      </c>
      <c r="I10" s="1229">
        <v>-621.41800000000001</v>
      </c>
      <c r="J10" s="1229">
        <v>-518.05799999999999</v>
      </c>
      <c r="K10" s="1246">
        <v>-620.93035999999984</v>
      </c>
    </row>
    <row r="11" spans="3:11" ht="51">
      <c r="C11" s="1227" t="s">
        <v>419</v>
      </c>
      <c r="D11" s="1228">
        <v>629.05799999999999</v>
      </c>
      <c r="E11" s="1229">
        <v>-232.45399999999995</v>
      </c>
      <c r="F11" s="1245">
        <v>-14.920999999999992</v>
      </c>
      <c r="G11" s="1229">
        <v>10.774999999999999</v>
      </c>
      <c r="H11" s="1229">
        <v>-48.668000000000006</v>
      </c>
      <c r="I11" s="1229">
        <v>-789.9380000000001</v>
      </c>
      <c r="J11" s="1229">
        <v>-446.14800000000014</v>
      </c>
      <c r="K11" s="1246">
        <v>-820.55476000000021</v>
      </c>
    </row>
    <row r="12" spans="3:11" ht="63.75">
      <c r="C12" s="1227" t="s">
        <v>420</v>
      </c>
      <c r="D12" s="1228">
        <v>259.79199999999946</v>
      </c>
      <c r="E12" s="1229">
        <v>-547.08400000000029</v>
      </c>
      <c r="F12" s="1245">
        <v>126.38900000000001</v>
      </c>
      <c r="G12" s="1229">
        <v>20.391999999999999</v>
      </c>
      <c r="H12" s="1229">
        <v>-142.46300000000002</v>
      </c>
      <c r="I12" s="1229">
        <v>-519.16300000000001</v>
      </c>
      <c r="J12" s="1229">
        <v>-802.13700000000063</v>
      </c>
      <c r="K12" s="1246">
        <v>-579.20022999999946</v>
      </c>
    </row>
    <row r="13" spans="3:11">
      <c r="C13" s="1227" t="s">
        <v>421</v>
      </c>
      <c r="D13" s="1228">
        <v>549.8139999999994</v>
      </c>
      <c r="E13" s="1229">
        <v>8.8330000000000837</v>
      </c>
      <c r="F13" s="1245">
        <v>-31.945999999999991</v>
      </c>
      <c r="G13" s="1229">
        <v>1.0009999999999994</v>
      </c>
      <c r="H13" s="1229">
        <v>13.135999999999999</v>
      </c>
      <c r="I13" s="1229">
        <v>-336.36100000000005</v>
      </c>
      <c r="J13" s="1229">
        <v>204.47699999999986</v>
      </c>
      <c r="K13" s="1246">
        <v>-309.43770999999992</v>
      </c>
    </row>
    <row r="14" spans="3:11" ht="25.5">
      <c r="C14" s="1227" t="s">
        <v>422</v>
      </c>
      <c r="D14" s="1228">
        <v>-364.6279999999997</v>
      </c>
      <c r="E14" s="1229">
        <v>-204.154</v>
      </c>
      <c r="F14" s="1245">
        <v>-868.18100000000004</v>
      </c>
      <c r="G14" s="1229">
        <v>-3.3989999999999867</v>
      </c>
      <c r="H14" s="1229">
        <v>850.27700000000004</v>
      </c>
      <c r="I14" s="1229">
        <v>-5.2999999999999936E-2</v>
      </c>
      <c r="J14" s="1229">
        <v>-590.13799999999901</v>
      </c>
      <c r="K14" s="1246">
        <v>149.12358000000006</v>
      </c>
    </row>
    <row r="15" spans="3:11" ht="25.5">
      <c r="C15" s="1227" t="s">
        <v>423</v>
      </c>
      <c r="D15" s="1228">
        <v>2.4500000000000455</v>
      </c>
      <c r="E15" s="1229">
        <v>54.087999999999994</v>
      </c>
      <c r="F15" s="1245">
        <v>9.43</v>
      </c>
      <c r="G15" s="1229">
        <v>-0.17700000000000005</v>
      </c>
      <c r="H15" s="1229">
        <v>-1.2989999999999999</v>
      </c>
      <c r="I15" s="1229">
        <v>-11.700000000000001</v>
      </c>
      <c r="J15" s="1229">
        <v>52.79200000000003</v>
      </c>
      <c r="K15" s="1246">
        <v>-5.6956599999999966</v>
      </c>
    </row>
    <row r="16" spans="3:11">
      <c r="C16" s="1227" t="s">
        <v>75</v>
      </c>
      <c r="D16" s="1228">
        <v>2123.5429999999978</v>
      </c>
      <c r="E16" s="1229">
        <v>-500.55899999999997</v>
      </c>
      <c r="F16" s="1245">
        <v>136.38999999999999</v>
      </c>
      <c r="G16" s="1229">
        <v>-956.24099999999999</v>
      </c>
      <c r="H16" s="1229">
        <v>1034.3609999999999</v>
      </c>
      <c r="I16" s="1229">
        <v>-1134.691</v>
      </c>
      <c r="J16" s="1229">
        <v>702.80299999999988</v>
      </c>
      <c r="K16" s="1246">
        <v>-871.30095000000028</v>
      </c>
    </row>
    <row r="17" spans="3:11" ht="25.5">
      <c r="C17" s="1227" t="s">
        <v>424</v>
      </c>
      <c r="D17" s="1228">
        <v>2074.3770000000004</v>
      </c>
      <c r="E17" s="1229">
        <v>450.40699999999924</v>
      </c>
      <c r="F17" s="1245">
        <v>-286.8420000000001</v>
      </c>
      <c r="G17" s="1229">
        <v>-431.76900000000001</v>
      </c>
      <c r="H17" s="1229">
        <v>478.43900000000008</v>
      </c>
      <c r="I17" s="1229">
        <v>-1842.5520000000006</v>
      </c>
      <c r="J17" s="1229">
        <v>442.06000000000495</v>
      </c>
      <c r="K17" s="1246">
        <v>-1795.0452100000002</v>
      </c>
    </row>
    <row r="18" spans="3:11">
      <c r="C18" s="1227" t="s">
        <v>425</v>
      </c>
      <c r="D18" s="1228">
        <v>-742.65699999999924</v>
      </c>
      <c r="E18" s="1229">
        <v>87.963999999999942</v>
      </c>
      <c r="F18" s="1245">
        <v>-59.039000000000044</v>
      </c>
      <c r="G18" s="1229">
        <v>5.4259999999999948</v>
      </c>
      <c r="H18" s="1229">
        <v>130.80700000000002</v>
      </c>
      <c r="I18" s="1229">
        <v>-420.92800000000005</v>
      </c>
      <c r="J18" s="1229">
        <v>-998.4270000000015</v>
      </c>
      <c r="K18" s="1246">
        <v>-385.24699999999996</v>
      </c>
    </row>
    <row r="19" spans="3:11">
      <c r="C19" s="1227" t="s">
        <v>426</v>
      </c>
      <c r="D19" s="1228">
        <v>-20.75</v>
      </c>
      <c r="E19" s="1229">
        <v>-99.76499999999993</v>
      </c>
      <c r="F19" s="1245">
        <v>70.268999999999977</v>
      </c>
      <c r="G19" s="1229">
        <v>-22.934999999999999</v>
      </c>
      <c r="H19" s="1229">
        <v>20.227</v>
      </c>
      <c r="I19" s="1229">
        <v>-752.12599999999998</v>
      </c>
      <c r="J19" s="1229">
        <v>-805.08000000000038</v>
      </c>
      <c r="K19" s="1246">
        <v>-734.23581999999976</v>
      </c>
    </row>
    <row r="20" spans="3:11">
      <c r="C20" s="1227" t="s">
        <v>427</v>
      </c>
      <c r="D20" s="1228">
        <v>72.123000000000047</v>
      </c>
      <c r="E20" s="1229">
        <v>-33.915999999999997</v>
      </c>
      <c r="F20" s="1245">
        <v>0.94500000000000028</v>
      </c>
      <c r="G20" s="1229">
        <v>-4.9000000000001265E-2</v>
      </c>
      <c r="H20" s="1229">
        <v>-20.177</v>
      </c>
      <c r="I20" s="1229">
        <v>-16.509999999999991</v>
      </c>
      <c r="J20" s="1229">
        <v>2.4160000000001673</v>
      </c>
      <c r="K20" s="1246">
        <v>-15.816789999999969</v>
      </c>
    </row>
    <row r="21" spans="3:11">
      <c r="C21" s="1227" t="s">
        <v>428</v>
      </c>
      <c r="D21" s="1228">
        <v>-9221.2139999999927</v>
      </c>
      <c r="E21" s="1229">
        <v>-226.16099999999997</v>
      </c>
      <c r="F21" s="1245">
        <v>-31.593999999999994</v>
      </c>
      <c r="G21" s="1229">
        <v>8.093</v>
      </c>
      <c r="H21" s="1229">
        <v>106.15900000000001</v>
      </c>
      <c r="I21" s="1229">
        <v>-142.62</v>
      </c>
      <c r="J21" s="1229">
        <v>-9507.3369999999995</v>
      </c>
      <c r="K21" s="1246">
        <v>-114.2350100000001</v>
      </c>
    </row>
    <row r="22" spans="3:11">
      <c r="C22" s="1227" t="s">
        <v>429</v>
      </c>
      <c r="D22" s="1228">
        <v>-71.139999999999873</v>
      </c>
      <c r="E22" s="1229">
        <v>-112.69299999999998</v>
      </c>
      <c r="F22" s="1245">
        <v>154.673</v>
      </c>
      <c r="G22" s="1229">
        <v>30.588000000000001</v>
      </c>
      <c r="H22" s="1229">
        <v>-50.736000000000004</v>
      </c>
      <c r="I22" s="1229">
        <v>-404.76099999999985</v>
      </c>
      <c r="J22" s="1229">
        <v>-454.06899999999951</v>
      </c>
      <c r="K22" s="1246">
        <v>-351.2802700000002</v>
      </c>
    </row>
    <row r="23" spans="3:11" ht="25.5">
      <c r="C23" s="1227" t="s">
        <v>430</v>
      </c>
      <c r="D23" s="1228">
        <v>225.88299999999981</v>
      </c>
      <c r="E23" s="1229">
        <v>416.79899999999998</v>
      </c>
      <c r="F23" s="1245">
        <v>-1.8399999999999963</v>
      </c>
      <c r="G23" s="1229">
        <v>6.7320000000000029</v>
      </c>
      <c r="H23" s="1229">
        <v>-0.3159999999999954</v>
      </c>
      <c r="I23" s="1229">
        <v>-142.47200000000001</v>
      </c>
      <c r="J23" s="1229">
        <v>504.78600000000006</v>
      </c>
      <c r="K23" s="1246">
        <v>-110.00306</v>
      </c>
    </row>
    <row r="24" spans="3:11">
      <c r="C24" s="1227" t="s">
        <v>431</v>
      </c>
      <c r="D24" s="1228">
        <v>129.74300000000017</v>
      </c>
      <c r="E24" s="1229">
        <v>20.802999999999997</v>
      </c>
      <c r="F24" s="1245">
        <v>-13.564999999999998</v>
      </c>
      <c r="G24" s="1229">
        <v>0.36299999999999999</v>
      </c>
      <c r="H24" s="1229">
        <v>-5.52</v>
      </c>
      <c r="I24" s="1229">
        <v>-39.473999999999933</v>
      </c>
      <c r="J24" s="1229">
        <v>92.349999999999909</v>
      </c>
      <c r="K24" s="1246">
        <v>17.847060000000056</v>
      </c>
    </row>
    <row r="25" spans="3:11" ht="25.5">
      <c r="C25" s="1227" t="s">
        <v>432</v>
      </c>
      <c r="D25" s="1228">
        <v>-4678.7560000000012</v>
      </c>
      <c r="E25" s="1229">
        <v>68.791999999999987</v>
      </c>
      <c r="F25" s="1245">
        <v>1.4060000000000001</v>
      </c>
      <c r="G25" s="1229">
        <v>-8.500000000000002E-2</v>
      </c>
      <c r="H25" s="1229">
        <v>0.06</v>
      </c>
      <c r="I25" s="1229">
        <v>-18.795000000000002</v>
      </c>
      <c r="J25" s="1229">
        <v>-4627.3780000000042</v>
      </c>
      <c r="K25" s="1246">
        <v>-18.791330000000002</v>
      </c>
    </row>
    <row r="26" spans="3:11">
      <c r="C26" s="1227" t="s">
        <v>433</v>
      </c>
      <c r="D26" s="1228">
        <v>174.47399999999993</v>
      </c>
      <c r="E26" s="1229">
        <v>-115.38599999999997</v>
      </c>
      <c r="F26" s="1245">
        <v>2.82</v>
      </c>
      <c r="G26" s="1229">
        <v>0.20300000000000007</v>
      </c>
      <c r="H26" s="1229">
        <v>1.369</v>
      </c>
      <c r="I26" s="1229">
        <v>-3.7160000000000011</v>
      </c>
      <c r="J26" s="1229">
        <v>59.764000000000124</v>
      </c>
      <c r="K26" s="1246">
        <v>-2.1751199999999784</v>
      </c>
    </row>
    <row r="27" spans="3:11">
      <c r="C27" s="1227" t="s">
        <v>434</v>
      </c>
      <c r="D27" s="1228">
        <v>148.49299999999994</v>
      </c>
      <c r="E27" s="1229">
        <v>-89.956999999999994</v>
      </c>
      <c r="F27" s="1245">
        <v>48.81</v>
      </c>
      <c r="G27" s="1229">
        <v>3.6849999999999996</v>
      </c>
      <c r="H27" s="1229">
        <v>-1.9500000000000002</v>
      </c>
      <c r="I27" s="1229">
        <v>-4.3279999999999994</v>
      </c>
      <c r="J27" s="1229">
        <v>104.7529999999997</v>
      </c>
      <c r="K27" s="1246">
        <v>23.121939999999995</v>
      </c>
    </row>
    <row r="28" spans="3:11">
      <c r="C28" s="1227" t="s">
        <v>435</v>
      </c>
      <c r="D28" s="1228">
        <v>172.93600000000004</v>
      </c>
      <c r="E28" s="1229">
        <v>-84.258000000000038</v>
      </c>
      <c r="F28" s="1245">
        <v>-4.2579999999999814</v>
      </c>
      <c r="G28" s="1229">
        <v>-15.984999999999999</v>
      </c>
      <c r="H28" s="1229">
        <v>14.859</v>
      </c>
      <c r="I28" s="1229">
        <v>-52.793999999999997</v>
      </c>
      <c r="J28" s="1229">
        <v>30.5</v>
      </c>
      <c r="K28" s="1246">
        <v>-83.219500000000039</v>
      </c>
    </row>
    <row r="29" spans="3:11">
      <c r="C29" s="1227" t="s">
        <v>436</v>
      </c>
      <c r="D29" s="1228">
        <v>38.579999999999984</v>
      </c>
      <c r="E29" s="1229">
        <v>29.049999999999997</v>
      </c>
      <c r="F29" s="1245">
        <v>-2.9849999999999994</v>
      </c>
      <c r="G29" s="1229">
        <v>2.8740000000000001</v>
      </c>
      <c r="H29" s="1229">
        <v>-0.51400000000000001</v>
      </c>
      <c r="I29" s="1229">
        <v>-15.432999999999993</v>
      </c>
      <c r="J29" s="1229">
        <v>51.572000000000003</v>
      </c>
      <c r="K29" s="1246">
        <v>-12.250749999999996</v>
      </c>
    </row>
    <row r="30" spans="3:11" ht="51">
      <c r="C30" s="1227" t="s">
        <v>437</v>
      </c>
      <c r="D30" s="1228">
        <v>0</v>
      </c>
      <c r="E30" s="1229">
        <v>0</v>
      </c>
      <c r="F30" s="1245">
        <v>0</v>
      </c>
      <c r="G30" s="1229">
        <v>0</v>
      </c>
      <c r="H30" s="1229">
        <v>0</v>
      </c>
      <c r="I30" s="1229">
        <v>0</v>
      </c>
      <c r="J30" s="1229">
        <v>0</v>
      </c>
      <c r="K30" s="1246">
        <v>0</v>
      </c>
    </row>
    <row r="31" spans="3:11" ht="25.5">
      <c r="C31" s="1227" t="s">
        <v>438</v>
      </c>
      <c r="D31" s="1228">
        <v>-725.26400000000001</v>
      </c>
      <c r="E31" s="1229">
        <v>202.821</v>
      </c>
      <c r="F31" s="1245">
        <v>7.0000000000000001E-3</v>
      </c>
      <c r="G31" s="1229">
        <v>0</v>
      </c>
      <c r="H31" s="1229">
        <v>2E-3</v>
      </c>
      <c r="I31" s="1229">
        <v>0.24199999999999733</v>
      </c>
      <c r="J31" s="1229">
        <v>-522.19200000000001</v>
      </c>
      <c r="K31" s="1246">
        <v>10.037059999999997</v>
      </c>
    </row>
    <row r="32" spans="3:11">
      <c r="C32" s="1227" t="s">
        <v>439</v>
      </c>
      <c r="D32" s="1228">
        <v>1072.9989999999998</v>
      </c>
      <c r="E32" s="1229">
        <v>25.461000000000013</v>
      </c>
      <c r="F32" s="1245">
        <v>19.659999999999997</v>
      </c>
      <c r="G32" s="1229">
        <v>1.9939999999999998</v>
      </c>
      <c r="H32" s="1229">
        <v>16.853999999999999</v>
      </c>
      <c r="I32" s="1229">
        <v>-186.59100000000001</v>
      </c>
      <c r="J32" s="1229">
        <v>950.37700000000041</v>
      </c>
      <c r="K32" s="1246">
        <v>-166.22195999999985</v>
      </c>
    </row>
    <row r="33" spans="3:11">
      <c r="C33" s="1227" t="s">
        <v>440</v>
      </c>
      <c r="D33" s="1228">
        <v>4.6399999999999864</v>
      </c>
      <c r="E33" s="1229">
        <v>5.0180000000000007</v>
      </c>
      <c r="F33" s="1245">
        <v>5.3999999999999992E-2</v>
      </c>
      <c r="G33" s="1229">
        <v>12.385999999999999</v>
      </c>
      <c r="H33" s="1229">
        <v>-3.3839999999999999</v>
      </c>
      <c r="I33" s="1229">
        <v>-9.0009999999999977</v>
      </c>
      <c r="J33" s="1229">
        <v>9.7129999999999654</v>
      </c>
      <c r="K33" s="1246">
        <v>-6.5635700000000057</v>
      </c>
    </row>
    <row r="34" spans="3:11">
      <c r="C34" s="1227" t="s">
        <v>66</v>
      </c>
      <c r="D34" s="1228">
        <v>2572.5240000000049</v>
      </c>
      <c r="E34" s="1229">
        <v>47.821000000000367</v>
      </c>
      <c r="F34" s="1245">
        <v>101.76400000000001</v>
      </c>
      <c r="G34" s="1229">
        <v>54.56899999999996</v>
      </c>
      <c r="H34" s="1229">
        <v>41.921000000000049</v>
      </c>
      <c r="I34" s="1229">
        <v>-1419.1850000000002</v>
      </c>
      <c r="J34" s="1229">
        <v>1399.4140000000043</v>
      </c>
      <c r="K34" s="1246">
        <v>-1337.4140799999998</v>
      </c>
    </row>
    <row r="35" spans="3:11">
      <c r="C35" s="1227" t="s">
        <v>67</v>
      </c>
      <c r="D35" s="1228">
        <v>351.66499999999905</v>
      </c>
      <c r="E35" s="1229">
        <v>-19.538999999999987</v>
      </c>
      <c r="F35" s="1245">
        <v>0.1369999999999969</v>
      </c>
      <c r="G35" s="1229">
        <v>-2.5229999999999997</v>
      </c>
      <c r="H35" s="1229">
        <v>-0.44400000000000261</v>
      </c>
      <c r="I35" s="1229">
        <v>-247.328</v>
      </c>
      <c r="J35" s="1229">
        <v>81.968000000000757</v>
      </c>
      <c r="K35" s="1246">
        <v>-247.84790000000015</v>
      </c>
    </row>
    <row r="36" spans="3:11">
      <c r="C36" s="1227" t="s">
        <v>68</v>
      </c>
      <c r="D36" s="1228">
        <v>138.20599999999831</v>
      </c>
      <c r="E36" s="1229">
        <v>-128.04700000000003</v>
      </c>
      <c r="F36" s="1245">
        <v>1.8430000000000035</v>
      </c>
      <c r="G36" s="1229">
        <v>-5.0769999999999982</v>
      </c>
      <c r="H36" s="1229">
        <v>8.257000000000005</v>
      </c>
      <c r="I36" s="1229">
        <v>-843.15300000000002</v>
      </c>
      <c r="J36" s="1229">
        <v>-827.97100000000137</v>
      </c>
      <c r="K36" s="1246">
        <v>-841.32825999999966</v>
      </c>
    </row>
    <row r="37" spans="3:11">
      <c r="C37" s="1227" t="s">
        <v>69</v>
      </c>
      <c r="D37" s="1228">
        <v>-25.682999999999993</v>
      </c>
      <c r="E37" s="1229">
        <v>-5.3320000000000007</v>
      </c>
      <c r="F37" s="1245">
        <v>0.85300000000000009</v>
      </c>
      <c r="G37" s="1229">
        <v>3.6959999999999997</v>
      </c>
      <c r="H37" s="1229">
        <v>-1.4119999999999999</v>
      </c>
      <c r="I37" s="1229">
        <v>-108.822</v>
      </c>
      <c r="J37" s="1229">
        <v>-136.70000000000005</v>
      </c>
      <c r="K37" s="1246">
        <v>-106.37787</v>
      </c>
    </row>
    <row r="38" spans="3:11">
      <c r="C38" s="1227" t="s">
        <v>70</v>
      </c>
      <c r="D38" s="1228">
        <v>177.35500000000002</v>
      </c>
      <c r="E38" s="1229">
        <v>-59.278999999999996</v>
      </c>
      <c r="F38" s="1245">
        <v>6.1870000000000047</v>
      </c>
      <c r="G38" s="1229">
        <v>14.727999999999998</v>
      </c>
      <c r="H38" s="1229">
        <v>1.1799999999999997</v>
      </c>
      <c r="I38" s="1229">
        <v>-108.035</v>
      </c>
      <c r="J38" s="1229">
        <v>32.135999999999967</v>
      </c>
      <c r="K38" s="1246">
        <v>-102.39192</v>
      </c>
    </row>
    <row r="39" spans="3:11">
      <c r="C39" s="1227" t="s">
        <v>441</v>
      </c>
      <c r="D39" s="1228">
        <v>-80.968000000000075</v>
      </c>
      <c r="E39" s="1229">
        <v>-1.0960000000000001</v>
      </c>
      <c r="F39" s="1245">
        <v>1.6579999999999977</v>
      </c>
      <c r="G39" s="1229">
        <v>0.87699999999999978</v>
      </c>
      <c r="H39" s="1229">
        <v>2.3850000000000016</v>
      </c>
      <c r="I39" s="1229">
        <v>-33.827999999999996</v>
      </c>
      <c r="J39" s="1229">
        <v>-110.97199999999998</v>
      </c>
      <c r="K39" s="1246">
        <v>-32.586469999999991</v>
      </c>
    </row>
    <row r="40" spans="3:11">
      <c r="C40" s="1227" t="s">
        <v>442</v>
      </c>
      <c r="D40" s="1228">
        <v>-15.457999999999998</v>
      </c>
      <c r="E40" s="1229">
        <v>-0.20100000000000051</v>
      </c>
      <c r="F40" s="1245">
        <v>-2.2349999999999999</v>
      </c>
      <c r="G40" s="1229">
        <v>-0.20399999999999999</v>
      </c>
      <c r="H40" s="1229">
        <v>-3.1350000000000007</v>
      </c>
      <c r="I40" s="1229">
        <v>-19.012</v>
      </c>
      <c r="J40" s="1229">
        <v>-40.245000000000005</v>
      </c>
      <c r="K40" s="1246">
        <v>-21.952349999999999</v>
      </c>
    </row>
    <row r="41" spans="3:11">
      <c r="C41" s="1227" t="s">
        <v>443</v>
      </c>
      <c r="D41" s="1228">
        <v>4.847999999999999</v>
      </c>
      <c r="E41" s="1229">
        <v>4.1060000000000016</v>
      </c>
      <c r="F41" s="1245">
        <v>-3.0630000000000006</v>
      </c>
      <c r="G41" s="1229">
        <v>-0.42499999999999999</v>
      </c>
      <c r="H41" s="1229">
        <v>0.58399999999999996</v>
      </c>
      <c r="I41" s="1229">
        <v>-3.74</v>
      </c>
      <c r="J41" s="1229">
        <v>2.3100000000000023</v>
      </c>
      <c r="K41" s="1246">
        <v>-3.7985299999999995</v>
      </c>
    </row>
    <row r="42" spans="3:11" ht="13.5" thickBot="1">
      <c r="C42" s="1231" t="s">
        <v>80</v>
      </c>
      <c r="D42" s="1232">
        <v>-14.966000000000008</v>
      </c>
      <c r="E42" s="1233">
        <v>3.3789999999999978</v>
      </c>
      <c r="F42" s="1247">
        <v>-8.6280000000000001</v>
      </c>
      <c r="G42" s="1233">
        <v>1.427</v>
      </c>
      <c r="H42" s="1233">
        <v>-0.76200000000000045</v>
      </c>
      <c r="I42" s="1233">
        <v>-14.875</v>
      </c>
      <c r="J42" s="1233">
        <v>-34.425000000000068</v>
      </c>
      <c r="K42" s="1248">
        <v>-17.423920000000003</v>
      </c>
    </row>
    <row r="43" spans="3:11" ht="13.5" thickBot="1">
      <c r="C43" s="1235" t="s">
        <v>444</v>
      </c>
      <c r="D43" s="1236">
        <v>-4216.0579999999918</v>
      </c>
      <c r="E43" s="1236">
        <v>-1561.6260000000007</v>
      </c>
      <c r="F43" s="1249">
        <v>-706.68300000000022</v>
      </c>
      <c r="G43" s="1236">
        <v>-1100.2329999999999</v>
      </c>
      <c r="H43" s="1236">
        <v>2358.9959999999996</v>
      </c>
      <c r="I43" s="1236">
        <v>-11607.075999999999</v>
      </c>
      <c r="J43" s="1236">
        <v>-16832.679999999997</v>
      </c>
      <c r="K43" s="1236">
        <v>-10962.202860000001</v>
      </c>
    </row>
  </sheetData>
  <mergeCells count="2">
    <mergeCell ref="C3:K3"/>
    <mergeCell ref="J5:K5"/>
  </mergeCells>
  <pageMargins left="0.7" right="0.7" top="0.75" bottom="0.75" header="0.3" footer="0.3"/>
  <pageSetup paperSize="9" scale="5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/>
  </sheetViews>
  <sheetFormatPr defaultRowHeight="15"/>
  <cols>
    <col min="1" max="1" width="9.140625" style="1251"/>
    <col min="2" max="2" width="16.5703125" style="1251" customWidth="1"/>
    <col min="3" max="3" width="17.7109375" style="1251" bestFit="1" customWidth="1"/>
    <col min="4" max="4" width="15.5703125" style="1251" bestFit="1" customWidth="1"/>
    <col min="5" max="5" width="24.28515625" style="1251" customWidth="1"/>
    <col min="6" max="6" width="18.42578125" style="1251" bestFit="1" customWidth="1"/>
    <col min="7" max="7" width="24.7109375" style="1251" bestFit="1" customWidth="1"/>
    <col min="8" max="8" width="22.5703125" style="1251" customWidth="1"/>
    <col min="9" max="9" width="20.28515625" style="1251" customWidth="1"/>
  </cols>
  <sheetData>
    <row r="1" spans="1:9">
      <c r="I1" s="1252" t="s">
        <v>812</v>
      </c>
    </row>
    <row r="3" spans="1:9">
      <c r="A3" s="1253"/>
      <c r="B3" s="2304" t="s">
        <v>464</v>
      </c>
      <c r="C3" s="2304"/>
      <c r="D3" s="2304"/>
      <c r="E3" s="2304"/>
      <c r="F3" s="2304"/>
      <c r="G3" s="2304"/>
      <c r="H3" s="2304"/>
      <c r="I3" s="2304"/>
    </row>
    <row r="4" spans="1:9">
      <c r="A4" s="1253"/>
      <c r="B4" s="1254"/>
      <c r="C4" s="1254"/>
      <c r="D4" s="1254"/>
      <c r="E4" s="1254"/>
      <c r="F4" s="1254"/>
      <c r="G4" s="1254"/>
      <c r="H4" s="1254"/>
      <c r="I4" s="1254"/>
    </row>
    <row r="5" spans="1:9" ht="15.75" thickBot="1">
      <c r="H5" s="2305" t="s">
        <v>35</v>
      </c>
      <c r="I5" s="2305"/>
    </row>
    <row r="6" spans="1:9" ht="26.25" thickBot="1">
      <c r="B6" s="1255"/>
      <c r="C6" s="1256" t="s">
        <v>465</v>
      </c>
      <c r="D6" s="1256" t="s">
        <v>466</v>
      </c>
      <c r="E6" s="1256" t="s">
        <v>467</v>
      </c>
      <c r="F6" s="1256" t="s">
        <v>468</v>
      </c>
      <c r="G6" s="1256" t="s">
        <v>469</v>
      </c>
      <c r="H6" s="1256" t="s">
        <v>455</v>
      </c>
      <c r="I6" s="1242" t="s">
        <v>470</v>
      </c>
    </row>
    <row r="7" spans="1:9">
      <c r="B7" s="1257" t="s">
        <v>471</v>
      </c>
      <c r="C7" s="1258">
        <v>267949.74599999998</v>
      </c>
      <c r="D7" s="1258">
        <v>1225.08</v>
      </c>
      <c r="E7" s="1258">
        <v>0</v>
      </c>
      <c r="F7" s="1258">
        <v>57194.644</v>
      </c>
      <c r="G7" s="1258">
        <v>57526.498</v>
      </c>
      <c r="H7" s="1258">
        <v>383895.96799999999</v>
      </c>
      <c r="I7" s="1259">
        <v>2138.3952300000014</v>
      </c>
    </row>
    <row r="8" spans="1:9">
      <c r="B8" s="1260" t="s">
        <v>458</v>
      </c>
      <c r="C8" s="1261">
        <v>29551.649000000001</v>
      </c>
      <c r="D8" s="1261">
        <v>229.077</v>
      </c>
      <c r="E8" s="1261">
        <v>0</v>
      </c>
      <c r="F8" s="1261">
        <v>68.753</v>
      </c>
      <c r="G8" s="1261">
        <v>1331.883</v>
      </c>
      <c r="H8" s="1261">
        <v>31181.362000000001</v>
      </c>
      <c r="I8" s="1262">
        <v>2738.8330300000002</v>
      </c>
    </row>
    <row r="9" spans="1:9">
      <c r="B9" s="1263" t="s">
        <v>459</v>
      </c>
      <c r="C9" s="1261">
        <v>6061.4579999999996</v>
      </c>
      <c r="D9" s="1261">
        <v>60.54</v>
      </c>
      <c r="E9" s="1261">
        <v>0.20200000000000001</v>
      </c>
      <c r="F9" s="1261">
        <v>49.731000000000002</v>
      </c>
      <c r="G9" s="1261">
        <v>409.608</v>
      </c>
      <c r="H9" s="1261">
        <v>6581.5389999999998</v>
      </c>
      <c r="I9" s="1262">
        <v>2132.6046300000003</v>
      </c>
    </row>
    <row r="10" spans="1:9" ht="25.5">
      <c r="B10" s="1263" t="s">
        <v>460</v>
      </c>
      <c r="C10" s="1261">
        <v>0</v>
      </c>
      <c r="D10" s="1261">
        <v>0</v>
      </c>
      <c r="E10" s="1261">
        <v>1595.4549999999999</v>
      </c>
      <c r="F10" s="1261">
        <v>15.622</v>
      </c>
      <c r="G10" s="1261">
        <v>5.6609999999999996</v>
      </c>
      <c r="H10" s="1261">
        <v>1616.7380000000001</v>
      </c>
      <c r="I10" s="1262">
        <v>523.44357000000002</v>
      </c>
    </row>
    <row r="11" spans="1:9">
      <c r="B11" s="1263" t="s">
        <v>461</v>
      </c>
      <c r="C11" s="1261">
        <v>0</v>
      </c>
      <c r="D11" s="1261">
        <v>0</v>
      </c>
      <c r="E11" s="1261">
        <v>4597.1270000000004</v>
      </c>
      <c r="F11" s="1261">
        <v>52.667000000000002</v>
      </c>
      <c r="G11" s="1261">
        <v>250.291</v>
      </c>
      <c r="H11" s="1261">
        <v>4900.085</v>
      </c>
      <c r="I11" s="1262">
        <v>2505.91732</v>
      </c>
    </row>
    <row r="12" spans="1:9" ht="15.75" thickBot="1">
      <c r="B12" s="1257" t="s">
        <v>462</v>
      </c>
      <c r="C12" s="1258">
        <v>2E-3</v>
      </c>
      <c r="D12" s="1258">
        <v>0</v>
      </c>
      <c r="E12" s="1258">
        <v>14390.784</v>
      </c>
      <c r="F12" s="1258">
        <v>559.43899999999996</v>
      </c>
      <c r="G12" s="1258">
        <v>28.876000000000001</v>
      </c>
      <c r="H12" s="1258">
        <v>14979.101000000001</v>
      </c>
      <c r="I12" s="1259">
        <v>14189.670650000004</v>
      </c>
    </row>
    <row r="13" spans="1:9" ht="15.75" thickBot="1">
      <c r="B13" s="1264"/>
      <c r="C13" s="1265">
        <v>303562.85499999992</v>
      </c>
      <c r="D13" s="1265">
        <v>1514.6969999999999</v>
      </c>
      <c r="E13" s="1265">
        <v>20583.567999999999</v>
      </c>
      <c r="F13" s="1265">
        <v>57940.856</v>
      </c>
      <c r="G13" s="1265">
        <v>59552.816999999995</v>
      </c>
      <c r="H13" s="1265">
        <v>443154.79300000006</v>
      </c>
      <c r="I13" s="1266">
        <v>24228.864430000005</v>
      </c>
    </row>
    <row r="14" spans="1:9">
      <c r="E14" s="1267"/>
    </row>
    <row r="17" spans="1:9">
      <c r="A17" s="1253"/>
      <c r="B17" s="2304" t="s">
        <v>472</v>
      </c>
      <c r="C17" s="2304"/>
      <c r="D17" s="2304"/>
      <c r="E17" s="2304"/>
      <c r="F17" s="2304"/>
      <c r="G17" s="2304"/>
      <c r="H17" s="2304"/>
      <c r="I17" s="2304"/>
    </row>
    <row r="18" spans="1:9">
      <c r="A18" s="1253"/>
      <c r="B18" s="1254"/>
      <c r="C18" s="1254"/>
      <c r="D18" s="1254"/>
      <c r="E18" s="1254"/>
      <c r="F18" s="1254"/>
      <c r="G18" s="1254"/>
      <c r="H18" s="1254"/>
      <c r="I18" s="1254"/>
    </row>
    <row r="19" spans="1:9" ht="15.75" thickBot="1">
      <c r="H19" s="2305" t="s">
        <v>35</v>
      </c>
      <c r="I19" s="2305"/>
    </row>
    <row r="20" spans="1:9" ht="26.25" thickBot="1">
      <c r="B20" s="1268"/>
      <c r="C20" s="1256" t="s">
        <v>465</v>
      </c>
      <c r="D20" s="1256" t="s">
        <v>466</v>
      </c>
      <c r="E20" s="1256" t="s">
        <v>467</v>
      </c>
      <c r="F20" s="1256" t="s">
        <v>468</v>
      </c>
      <c r="G20" s="1256" t="s">
        <v>469</v>
      </c>
      <c r="H20" s="1256" t="s">
        <v>455</v>
      </c>
      <c r="I20" s="1242" t="s">
        <v>470</v>
      </c>
    </row>
    <row r="21" spans="1:9">
      <c r="B21" s="1257" t="s">
        <v>471</v>
      </c>
      <c r="C21" s="1258">
        <v>267083.489</v>
      </c>
      <c r="D21" s="1258">
        <v>1211.3309999999999</v>
      </c>
      <c r="E21" s="1258">
        <v>0</v>
      </c>
      <c r="F21" s="1258">
        <v>64694.631999999998</v>
      </c>
      <c r="G21" s="1258">
        <v>55122.574000000001</v>
      </c>
      <c r="H21" s="1258">
        <v>388112.02600000001</v>
      </c>
      <c r="I21" s="1259">
        <v>2050.4978700000001</v>
      </c>
    </row>
    <row r="22" spans="1:9">
      <c r="B22" s="1260" t="s">
        <v>458</v>
      </c>
      <c r="C22" s="1261">
        <v>31085.404999999999</v>
      </c>
      <c r="D22" s="1261">
        <v>234.256</v>
      </c>
      <c r="E22" s="1261">
        <v>0</v>
      </c>
      <c r="F22" s="1261">
        <v>113.982</v>
      </c>
      <c r="G22" s="1261">
        <v>1309.345</v>
      </c>
      <c r="H22" s="1261">
        <v>32742.988000000001</v>
      </c>
      <c r="I22" s="1262">
        <v>2920.9865899999995</v>
      </c>
    </row>
    <row r="23" spans="1:9">
      <c r="B23" s="1263" t="s">
        <v>459</v>
      </c>
      <c r="C23" s="1261">
        <v>6761.5469999999996</v>
      </c>
      <c r="D23" s="1261">
        <v>84.501000000000005</v>
      </c>
      <c r="E23" s="1261">
        <v>9.6000000000000002E-2</v>
      </c>
      <c r="F23" s="1261">
        <v>60.098999999999997</v>
      </c>
      <c r="G23" s="1261">
        <v>381.97899999999998</v>
      </c>
      <c r="H23" s="1261">
        <v>7288.2219999999998</v>
      </c>
      <c r="I23" s="1262">
        <v>2332.2224800000004</v>
      </c>
    </row>
    <row r="24" spans="1:9" ht="25.5">
      <c r="B24" s="1263" t="s">
        <v>460</v>
      </c>
      <c r="C24" s="1261">
        <v>0</v>
      </c>
      <c r="D24" s="1261">
        <v>0</v>
      </c>
      <c r="E24" s="1261">
        <v>2696.4789999999998</v>
      </c>
      <c r="F24" s="1261">
        <v>13.685</v>
      </c>
      <c r="G24" s="1261">
        <v>6.8070000000000004</v>
      </c>
      <c r="H24" s="1261">
        <v>2716.971</v>
      </c>
      <c r="I24" s="1262">
        <v>859.79189999999994</v>
      </c>
    </row>
    <row r="25" spans="1:9">
      <c r="B25" s="1263" t="s">
        <v>461</v>
      </c>
      <c r="C25" s="1261">
        <v>0</v>
      </c>
      <c r="D25" s="1261">
        <v>0</v>
      </c>
      <c r="E25" s="1261">
        <v>2455.0740000000001</v>
      </c>
      <c r="F25" s="1261">
        <v>47.707999999999998</v>
      </c>
      <c r="G25" s="1261">
        <v>38.307000000000002</v>
      </c>
      <c r="H25" s="1261">
        <v>2541.0889999999999</v>
      </c>
      <c r="I25" s="1262">
        <v>1315.8276800000001</v>
      </c>
    </row>
    <row r="26" spans="1:9" ht="15.75" thickBot="1">
      <c r="B26" s="1257" t="s">
        <v>462</v>
      </c>
      <c r="C26" s="1258">
        <v>0</v>
      </c>
      <c r="D26" s="1258">
        <v>0</v>
      </c>
      <c r="E26" s="1258">
        <v>25148.304</v>
      </c>
      <c r="F26" s="1258">
        <v>1304.9680000000001</v>
      </c>
      <c r="G26" s="1258">
        <v>132.905</v>
      </c>
      <c r="H26" s="1258">
        <v>26586.177</v>
      </c>
      <c r="I26" s="1259">
        <v>25711.740769999997</v>
      </c>
    </row>
    <row r="27" spans="1:9" ht="15.75" thickBot="1">
      <c r="B27" s="1268"/>
      <c r="C27" s="1269">
        <v>304930.44099999999</v>
      </c>
      <c r="D27" s="1269">
        <v>1530.088</v>
      </c>
      <c r="E27" s="1269">
        <v>30299.953000000001</v>
      </c>
      <c r="F27" s="1269">
        <v>66235.073999999993</v>
      </c>
      <c r="G27" s="1269">
        <v>56991.917000000001</v>
      </c>
      <c r="H27" s="1269">
        <v>459987.47300000006</v>
      </c>
      <c r="I27" s="1266">
        <v>35191.067289999999</v>
      </c>
    </row>
  </sheetData>
  <mergeCells count="4">
    <mergeCell ref="B3:I3"/>
    <mergeCell ref="H5:I5"/>
    <mergeCell ref="B17:I17"/>
    <mergeCell ref="H19:I19"/>
  </mergeCells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06"/>
  <sheetViews>
    <sheetView zoomScale="90" zoomScaleNormal="90" workbookViewId="0"/>
  </sheetViews>
  <sheetFormatPr defaultColWidth="8" defaultRowHeight="12.75"/>
  <cols>
    <col min="1" max="1" width="4.140625" style="1" customWidth="1"/>
    <col min="2" max="2" width="1.42578125" style="1" customWidth="1"/>
    <col min="3" max="4" width="1.7109375" style="1" customWidth="1"/>
    <col min="5" max="5" width="52.140625" style="1" customWidth="1"/>
    <col min="6" max="8" width="10.85546875" style="1" customWidth="1"/>
    <col min="9" max="9" width="10.42578125" style="1" customWidth="1"/>
    <col min="10" max="10" width="10.7109375" style="2" bestFit="1" customWidth="1"/>
    <col min="11" max="11" width="10.7109375" style="2" customWidth="1"/>
    <col min="12" max="12" width="11.42578125" style="2" customWidth="1"/>
    <col min="13" max="13" width="11.85546875" style="2" customWidth="1"/>
    <col min="14" max="41" width="8" style="2"/>
    <col min="42" max="16384" width="8" style="1"/>
  </cols>
  <sheetData>
    <row r="2" spans="2:13">
      <c r="M2" s="65" t="s">
        <v>121</v>
      </c>
    </row>
    <row r="3" spans="2:13" ht="12.75" customHeight="1">
      <c r="C3" s="2004" t="s">
        <v>120</v>
      </c>
      <c r="D3" s="2004"/>
      <c r="E3" s="2004"/>
      <c r="F3" s="2004"/>
      <c r="G3" s="2004"/>
      <c r="H3" s="2004"/>
      <c r="I3" s="2004"/>
      <c r="J3" s="2004"/>
      <c r="K3" s="2004"/>
      <c r="L3" s="2004"/>
      <c r="M3" s="2004"/>
    </row>
    <row r="4" spans="2:13">
      <c r="L4" s="110"/>
      <c r="M4" s="110"/>
    </row>
    <row r="5" spans="2:13" ht="13.5" thickBot="1">
      <c r="D5" s="57"/>
      <c r="E5" s="57"/>
      <c r="F5" s="57"/>
      <c r="G5" s="57"/>
      <c r="H5" s="57"/>
      <c r="I5" s="57"/>
      <c r="J5" s="4"/>
      <c r="K5" s="4"/>
      <c r="L5" s="2031" t="s">
        <v>35</v>
      </c>
      <c r="M5" s="2031"/>
    </row>
    <row r="6" spans="2:13" s="2" customFormat="1" ht="14.45" customHeight="1" thickBot="1">
      <c r="B6" s="2006" t="s">
        <v>122</v>
      </c>
      <c r="C6" s="2007"/>
      <c r="D6" s="2007"/>
      <c r="E6" s="2008"/>
      <c r="F6" s="2032" t="s">
        <v>237</v>
      </c>
      <c r="G6" s="2032"/>
      <c r="H6" s="2032"/>
      <c r="I6" s="2033"/>
      <c r="J6" s="2032" t="s">
        <v>392</v>
      </c>
      <c r="K6" s="2032"/>
      <c r="L6" s="2032"/>
      <c r="M6" s="2033"/>
    </row>
    <row r="7" spans="2:13" s="2" customFormat="1" ht="36.6" customHeight="1" thickBot="1">
      <c r="B7" s="2009"/>
      <c r="C7" s="2010"/>
      <c r="D7" s="2010"/>
      <c r="E7" s="2011"/>
      <c r="F7" s="5" t="s">
        <v>30</v>
      </c>
      <c r="G7" s="5" t="s">
        <v>31</v>
      </c>
      <c r="H7" s="111" t="s">
        <v>32</v>
      </c>
      <c r="I7" s="111" t="s">
        <v>19</v>
      </c>
      <c r="J7" s="5" t="s">
        <v>30</v>
      </c>
      <c r="K7" s="5" t="s">
        <v>31</v>
      </c>
      <c r="L7" s="111" t="s">
        <v>32</v>
      </c>
      <c r="M7" s="111" t="s">
        <v>19</v>
      </c>
    </row>
    <row r="8" spans="2:13" s="2" customFormat="1" ht="44.45" customHeight="1" thickBot="1">
      <c r="B8" s="1922" t="s">
        <v>238</v>
      </c>
      <c r="C8" s="1923"/>
      <c r="D8" s="1923"/>
      <c r="E8" s="1924"/>
      <c r="F8" s="112">
        <v>0</v>
      </c>
      <c r="G8" s="112">
        <v>20.158000000000001</v>
      </c>
      <c r="H8" s="30">
        <v>0</v>
      </c>
      <c r="I8" s="113">
        <v>20.158000000000001</v>
      </c>
      <c r="J8" s="112">
        <v>0</v>
      </c>
      <c r="K8" s="112">
        <v>2.157</v>
      </c>
      <c r="L8" s="30">
        <v>0</v>
      </c>
      <c r="M8" s="113">
        <v>2.157</v>
      </c>
    </row>
    <row r="9" spans="2:13" s="2" customFormat="1" ht="17.45" customHeight="1">
      <c r="B9" s="1029"/>
      <c r="C9" s="2034" t="s">
        <v>239</v>
      </c>
      <c r="D9" s="1993"/>
      <c r="E9" s="1994"/>
      <c r="F9" s="1030">
        <v>0</v>
      </c>
      <c r="G9" s="1031">
        <v>2E-3</v>
      </c>
      <c r="H9" s="1032">
        <v>0</v>
      </c>
      <c r="I9" s="1032">
        <v>2E-3</v>
      </c>
      <c r="J9" s="1033">
        <v>0</v>
      </c>
      <c r="K9" s="1033">
        <v>0</v>
      </c>
      <c r="L9" s="1034">
        <v>0</v>
      </c>
      <c r="M9" s="1035">
        <v>0</v>
      </c>
    </row>
    <row r="10" spans="2:13" s="2" customFormat="1" ht="17.45" customHeight="1" thickBot="1">
      <c r="B10" s="1036"/>
      <c r="C10" s="2035" t="s">
        <v>240</v>
      </c>
      <c r="D10" s="1962"/>
      <c r="E10" s="1963"/>
      <c r="F10" s="1037">
        <v>0</v>
      </c>
      <c r="G10" s="1038">
        <v>20.155999999999999</v>
      </c>
      <c r="H10" s="1039">
        <v>0</v>
      </c>
      <c r="I10" s="1039">
        <v>20.155999999999999</v>
      </c>
      <c r="J10" s="1040">
        <v>0</v>
      </c>
      <c r="K10" s="1040">
        <v>2.157</v>
      </c>
      <c r="L10" s="1041">
        <v>0</v>
      </c>
      <c r="M10" s="134">
        <v>2.157</v>
      </c>
    </row>
    <row r="11" spans="2:13" s="2" customFormat="1" ht="17.45" customHeight="1" thickBot="1">
      <c r="B11" s="1922" t="s">
        <v>241</v>
      </c>
      <c r="C11" s="1923"/>
      <c r="D11" s="1923"/>
      <c r="E11" s="1924"/>
      <c r="F11" s="121">
        <v>1E-3</v>
      </c>
      <c r="G11" s="121">
        <v>0</v>
      </c>
      <c r="H11" s="122">
        <v>0</v>
      </c>
      <c r="I11" s="1035">
        <v>1E-3</v>
      </c>
      <c r="J11" s="112">
        <v>0.81499999999999995</v>
      </c>
      <c r="K11" s="112">
        <v>0</v>
      </c>
      <c r="L11" s="30">
        <v>0</v>
      </c>
      <c r="M11" s="113">
        <v>0.81499999999999995</v>
      </c>
    </row>
    <row r="12" spans="2:13" ht="15.6" customHeight="1" thickBot="1">
      <c r="B12" s="1922" t="s">
        <v>123</v>
      </c>
      <c r="C12" s="1923"/>
      <c r="D12" s="1923"/>
      <c r="E12" s="1924"/>
      <c r="F12" s="112">
        <v>6653.4319999999998</v>
      </c>
      <c r="G12" s="112">
        <v>8248.884</v>
      </c>
      <c r="H12" s="30">
        <v>1655.173</v>
      </c>
      <c r="I12" s="113">
        <v>16557.489000000001</v>
      </c>
      <c r="J12" s="112">
        <v>6833.0110000000004</v>
      </c>
      <c r="K12" s="112">
        <v>9858.6450000000004</v>
      </c>
      <c r="L12" s="30">
        <v>1609.24</v>
      </c>
      <c r="M12" s="113">
        <v>18300.896000000001</v>
      </c>
    </row>
    <row r="13" spans="2:13" ht="15" customHeight="1">
      <c r="B13" s="1042"/>
      <c r="C13" s="2036" t="s">
        <v>124</v>
      </c>
      <c r="D13" s="1950"/>
      <c r="E13" s="1951"/>
      <c r="F13" s="123">
        <v>1676.51</v>
      </c>
      <c r="G13" s="123">
        <v>356.45699999999999</v>
      </c>
      <c r="H13" s="124">
        <v>22.222000000000001</v>
      </c>
      <c r="I13" s="1043">
        <v>2055.1889999999999</v>
      </c>
      <c r="J13" s="123">
        <v>1422.3340000000001</v>
      </c>
      <c r="K13" s="123">
        <v>677.68499999999995</v>
      </c>
      <c r="L13" s="124">
        <v>50.850999999999999</v>
      </c>
      <c r="M13" s="120">
        <v>2150.87</v>
      </c>
    </row>
    <row r="14" spans="2:13" ht="14.45" customHeight="1">
      <c r="B14" s="1044"/>
      <c r="C14" s="1982" t="s">
        <v>125</v>
      </c>
      <c r="D14" s="1941"/>
      <c r="E14" s="1942"/>
      <c r="F14" s="126">
        <v>302.49700000000001</v>
      </c>
      <c r="G14" s="126">
        <v>88.180999999999997</v>
      </c>
      <c r="H14" s="62">
        <v>21.001999999999999</v>
      </c>
      <c r="I14" s="1045">
        <v>411.68</v>
      </c>
      <c r="J14" s="126">
        <v>294.197</v>
      </c>
      <c r="K14" s="126">
        <v>86.953000000000003</v>
      </c>
      <c r="L14" s="62">
        <v>20.966000000000001</v>
      </c>
      <c r="M14" s="127">
        <v>402.11599999999999</v>
      </c>
    </row>
    <row r="15" spans="2:13" ht="15" customHeight="1">
      <c r="B15" s="1044"/>
      <c r="C15" s="1982" t="s">
        <v>126</v>
      </c>
      <c r="D15" s="1941"/>
      <c r="E15" s="1942"/>
      <c r="F15" s="123">
        <v>2142.5309999999999</v>
      </c>
      <c r="G15" s="123">
        <v>2591.14</v>
      </c>
      <c r="H15" s="124">
        <v>349.24900000000002</v>
      </c>
      <c r="I15" s="1043">
        <v>5082.92</v>
      </c>
      <c r="J15" s="123">
        <v>2183.6559999999999</v>
      </c>
      <c r="K15" s="123">
        <v>2985.0410000000002</v>
      </c>
      <c r="L15" s="124">
        <v>356.53199999999998</v>
      </c>
      <c r="M15" s="120">
        <v>5525.2290000000003</v>
      </c>
    </row>
    <row r="16" spans="2:13" ht="13.9" customHeight="1">
      <c r="B16" s="1044"/>
      <c r="C16" s="1982" t="s">
        <v>127</v>
      </c>
      <c r="D16" s="1941"/>
      <c r="E16" s="1942"/>
      <c r="F16" s="126">
        <v>1699.9280000000001</v>
      </c>
      <c r="G16" s="126">
        <v>718.36900000000003</v>
      </c>
      <c r="H16" s="62">
        <v>420.10899999999998</v>
      </c>
      <c r="I16" s="1045">
        <v>2838.4059999999999</v>
      </c>
      <c r="J16" s="126">
        <v>2016.915</v>
      </c>
      <c r="K16" s="126">
        <v>1278.8389999999999</v>
      </c>
      <c r="L16" s="62">
        <v>394.47500000000002</v>
      </c>
      <c r="M16" s="127">
        <v>3690.2289999999998</v>
      </c>
    </row>
    <row r="17" spans="2:41" ht="14.45" customHeight="1">
      <c r="B17" s="1044"/>
      <c r="C17" s="1982" t="s">
        <v>128</v>
      </c>
      <c r="D17" s="1941"/>
      <c r="E17" s="1942"/>
      <c r="F17" s="128">
        <v>577.96600000000001</v>
      </c>
      <c r="G17" s="128">
        <v>1245.962</v>
      </c>
      <c r="H17" s="129">
        <v>821.10699999999997</v>
      </c>
      <c r="I17" s="1046">
        <v>2645.0349999999999</v>
      </c>
      <c r="J17" s="128">
        <v>544.97900000000004</v>
      </c>
      <c r="K17" s="128">
        <v>1303.731</v>
      </c>
      <c r="L17" s="129">
        <v>782.10900000000004</v>
      </c>
      <c r="M17" s="130">
        <v>2630.819</v>
      </c>
    </row>
    <row r="18" spans="2:41" s="56" customFormat="1" ht="13.9" customHeight="1">
      <c r="B18" s="1047"/>
      <c r="C18" s="1972" t="s">
        <v>242</v>
      </c>
      <c r="D18" s="1956"/>
      <c r="E18" s="1957"/>
      <c r="F18" s="128">
        <v>82.132999999999996</v>
      </c>
      <c r="G18" s="128">
        <v>3162.7809999999999</v>
      </c>
      <c r="H18" s="129">
        <v>0.60299999999999998</v>
      </c>
      <c r="I18" s="1046">
        <v>3245.5169999999998</v>
      </c>
      <c r="J18" s="128">
        <v>203.17</v>
      </c>
      <c r="K18" s="128">
        <v>3139.951</v>
      </c>
      <c r="L18" s="129">
        <v>0.89600000000000002</v>
      </c>
      <c r="M18" s="130">
        <v>3344.0169999999998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2:41" ht="17.45" customHeight="1" thickBot="1">
      <c r="B19" s="1048"/>
      <c r="C19" s="1978" t="s">
        <v>129</v>
      </c>
      <c r="D19" s="1944"/>
      <c r="E19" s="1945"/>
      <c r="F19" s="131">
        <v>171.86699999999999</v>
      </c>
      <c r="G19" s="132">
        <v>85.994</v>
      </c>
      <c r="H19" s="133">
        <v>20.881</v>
      </c>
      <c r="I19" s="1049">
        <v>278.74200000000002</v>
      </c>
      <c r="J19" s="132">
        <v>167.76</v>
      </c>
      <c r="K19" s="132">
        <v>386.44499999999999</v>
      </c>
      <c r="L19" s="133">
        <v>3.411</v>
      </c>
      <c r="M19" s="134">
        <v>557.61599999999999</v>
      </c>
    </row>
    <row r="20" spans="2:41" ht="17.45" customHeight="1" thickBot="1">
      <c r="B20" s="1919" t="s">
        <v>130</v>
      </c>
      <c r="C20" s="1920"/>
      <c r="D20" s="1920"/>
      <c r="E20" s="1921"/>
      <c r="F20" s="135">
        <v>90026.364000000001</v>
      </c>
      <c r="G20" s="136">
        <v>29726.786</v>
      </c>
      <c r="H20" s="30">
        <v>4534.4840000000004</v>
      </c>
      <c r="I20" s="113">
        <v>124287.63400000001</v>
      </c>
      <c r="J20" s="137">
        <v>87271.751000000004</v>
      </c>
      <c r="K20" s="138">
        <v>30021.641</v>
      </c>
      <c r="L20" s="139">
        <v>4313.6959999999999</v>
      </c>
      <c r="M20" s="140">
        <v>121607.088</v>
      </c>
    </row>
    <row r="21" spans="2:41" ht="28.35" customHeight="1">
      <c r="B21" s="141"/>
      <c r="C21" s="2023" t="s">
        <v>243</v>
      </c>
      <c r="D21" s="2023"/>
      <c r="E21" s="2024"/>
      <c r="F21" s="142">
        <v>28988.127</v>
      </c>
      <c r="G21" s="143">
        <v>10358.227000000001</v>
      </c>
      <c r="H21" s="117">
        <v>1636.1089999999999</v>
      </c>
      <c r="I21" s="1050">
        <v>40982.463000000003</v>
      </c>
      <c r="J21" s="144">
        <v>26672.894</v>
      </c>
      <c r="K21" s="145">
        <v>10524.348</v>
      </c>
      <c r="L21" s="146">
        <v>1561.183</v>
      </c>
      <c r="M21" s="147">
        <v>38758.425000000003</v>
      </c>
    </row>
    <row r="22" spans="2:41" ht="17.45" customHeight="1">
      <c r="B22" s="125"/>
      <c r="C22" s="1973" t="s">
        <v>244</v>
      </c>
      <c r="D22" s="1973"/>
      <c r="E22" s="1974"/>
      <c r="F22" s="148">
        <v>318.23099999999999</v>
      </c>
      <c r="G22" s="61">
        <v>26.689</v>
      </c>
      <c r="H22" s="62">
        <v>13.846</v>
      </c>
      <c r="I22" s="1045">
        <v>358.76600000000002</v>
      </c>
      <c r="J22" s="149">
        <v>331.279</v>
      </c>
      <c r="K22" s="150">
        <v>33.365000000000002</v>
      </c>
      <c r="L22" s="151">
        <v>10.603999999999999</v>
      </c>
      <c r="M22" s="152">
        <v>375.24799999999999</v>
      </c>
    </row>
    <row r="23" spans="2:41" ht="28.35" customHeight="1">
      <c r="B23" s="125"/>
      <c r="C23" s="1973" t="s">
        <v>245</v>
      </c>
      <c r="D23" s="1973"/>
      <c r="E23" s="1974"/>
      <c r="F23" s="148">
        <v>1665.5429999999999</v>
      </c>
      <c r="G23" s="61">
        <v>471.221</v>
      </c>
      <c r="H23" s="62">
        <v>82.753</v>
      </c>
      <c r="I23" s="1045">
        <v>2219.5169999999998</v>
      </c>
      <c r="J23" s="149">
        <v>1885.126</v>
      </c>
      <c r="K23" s="150">
        <v>484.45400000000001</v>
      </c>
      <c r="L23" s="151">
        <v>83.567999999999998</v>
      </c>
      <c r="M23" s="152">
        <v>2453.1480000000001</v>
      </c>
    </row>
    <row r="24" spans="2:41" s="2" customFormat="1" ht="16.899999999999999" customHeight="1">
      <c r="B24" s="59"/>
      <c r="C24" s="1973" t="s">
        <v>246</v>
      </c>
      <c r="D24" s="1973"/>
      <c r="E24" s="1974"/>
      <c r="F24" s="148">
        <v>25740.317999999999</v>
      </c>
      <c r="G24" s="61">
        <v>7279.82</v>
      </c>
      <c r="H24" s="62">
        <v>1206.578</v>
      </c>
      <c r="I24" s="1045">
        <v>34226.716</v>
      </c>
      <c r="J24" s="149">
        <v>24048.538</v>
      </c>
      <c r="K24" s="150">
        <v>6700.1239999999998</v>
      </c>
      <c r="L24" s="151">
        <v>1101.9100000000001</v>
      </c>
      <c r="M24" s="152">
        <v>31850.572</v>
      </c>
    </row>
    <row r="25" spans="2:41" s="2" customFormat="1" ht="18.600000000000001" customHeight="1">
      <c r="B25" s="59"/>
      <c r="C25" s="1973" t="s">
        <v>247</v>
      </c>
      <c r="D25" s="1973"/>
      <c r="E25" s="1974"/>
      <c r="F25" s="148">
        <v>414.64100000000002</v>
      </c>
      <c r="G25" s="61">
        <v>110.464</v>
      </c>
      <c r="H25" s="62">
        <v>27.324999999999999</v>
      </c>
      <c r="I25" s="1045">
        <v>552.42999999999995</v>
      </c>
      <c r="J25" s="153">
        <v>392.54300000000001</v>
      </c>
      <c r="K25" s="154">
        <v>140.56100000000001</v>
      </c>
      <c r="L25" s="155">
        <v>28.667000000000002</v>
      </c>
      <c r="M25" s="156">
        <v>561.77099999999996</v>
      </c>
    </row>
    <row r="26" spans="2:41" s="2" customFormat="1" ht="28.35" customHeight="1">
      <c r="B26" s="59"/>
      <c r="C26" s="1973" t="s">
        <v>248</v>
      </c>
      <c r="D26" s="1973"/>
      <c r="E26" s="1974"/>
      <c r="F26" s="148">
        <v>9940.991</v>
      </c>
      <c r="G26" s="61">
        <v>3963.0590000000002</v>
      </c>
      <c r="H26" s="62">
        <v>278.61599999999999</v>
      </c>
      <c r="I26" s="1045">
        <v>14182.665999999999</v>
      </c>
      <c r="J26" s="153">
        <v>9647.1489999999994</v>
      </c>
      <c r="K26" s="154">
        <v>4376.8209999999999</v>
      </c>
      <c r="L26" s="155">
        <v>247.012</v>
      </c>
      <c r="M26" s="156">
        <v>14270.982</v>
      </c>
    </row>
    <row r="27" spans="2:41" s="2" customFormat="1" ht="28.5" customHeight="1">
      <c r="B27" s="59"/>
      <c r="C27" s="1973" t="s">
        <v>249</v>
      </c>
      <c r="D27" s="1973"/>
      <c r="E27" s="1974"/>
      <c r="F27" s="148">
        <v>78.575000000000003</v>
      </c>
      <c r="G27" s="61">
        <v>14.981</v>
      </c>
      <c r="H27" s="62">
        <v>0</v>
      </c>
      <c r="I27" s="1045">
        <v>93.555999999999997</v>
      </c>
      <c r="J27" s="153">
        <v>64.709000000000003</v>
      </c>
      <c r="K27" s="154">
        <v>17.312999999999999</v>
      </c>
      <c r="L27" s="155">
        <v>0</v>
      </c>
      <c r="M27" s="156">
        <v>82.022000000000006</v>
      </c>
    </row>
    <row r="28" spans="2:41" s="2" customFormat="1" ht="30.6" customHeight="1">
      <c r="B28" s="59"/>
      <c r="C28" s="1973" t="s">
        <v>250</v>
      </c>
      <c r="D28" s="1973"/>
      <c r="E28" s="1974"/>
      <c r="F28" s="148">
        <v>448.78899999999999</v>
      </c>
      <c r="G28" s="61">
        <v>128.38300000000001</v>
      </c>
      <c r="H28" s="62">
        <v>5.7030000000000003</v>
      </c>
      <c r="I28" s="1045">
        <v>582.875</v>
      </c>
      <c r="J28" s="153">
        <v>382.483</v>
      </c>
      <c r="K28" s="154">
        <v>76.262</v>
      </c>
      <c r="L28" s="155">
        <v>4.0940000000000003</v>
      </c>
      <c r="M28" s="156">
        <v>462.839</v>
      </c>
    </row>
    <row r="29" spans="2:41" s="2" customFormat="1" ht="24" customHeight="1">
      <c r="B29" s="59"/>
      <c r="C29" s="1973" t="s">
        <v>251</v>
      </c>
      <c r="D29" s="1973"/>
      <c r="E29" s="1974"/>
      <c r="F29" s="60">
        <v>19698.050999999999</v>
      </c>
      <c r="G29" s="61">
        <v>6018.3419999999996</v>
      </c>
      <c r="H29" s="62">
        <v>751.36500000000001</v>
      </c>
      <c r="I29" s="1045">
        <v>26467.758000000002</v>
      </c>
      <c r="J29" s="153">
        <v>20840.217000000001</v>
      </c>
      <c r="K29" s="154">
        <v>6095.0069999999996</v>
      </c>
      <c r="L29" s="155">
        <v>786.22299999999996</v>
      </c>
      <c r="M29" s="156">
        <v>27721.447</v>
      </c>
    </row>
    <row r="30" spans="2:41" s="2" customFormat="1" ht="28.35" customHeight="1">
      <c r="B30" s="59"/>
      <c r="C30" s="1973" t="s">
        <v>252</v>
      </c>
      <c r="D30" s="1973"/>
      <c r="E30" s="1974"/>
      <c r="F30" s="60">
        <v>1284.0930000000001</v>
      </c>
      <c r="G30" s="61">
        <v>766.83699999999999</v>
      </c>
      <c r="H30" s="62">
        <v>245.90100000000001</v>
      </c>
      <c r="I30" s="1045">
        <v>2296.8310000000001</v>
      </c>
      <c r="J30" s="153">
        <v>1380.3520000000001</v>
      </c>
      <c r="K30" s="154">
        <v>794.67600000000004</v>
      </c>
      <c r="L30" s="155">
        <v>224.995</v>
      </c>
      <c r="M30" s="156">
        <v>2400.0230000000001</v>
      </c>
    </row>
    <row r="31" spans="2:41" s="2" customFormat="1" ht="25.5" customHeight="1" thickBot="1">
      <c r="B31" s="1051"/>
      <c r="C31" s="1978" t="s">
        <v>253</v>
      </c>
      <c r="D31" s="1944"/>
      <c r="E31" s="1945"/>
      <c r="F31" s="157">
        <v>1449.0050000000001</v>
      </c>
      <c r="G31" s="118">
        <v>588.76300000000003</v>
      </c>
      <c r="H31" s="119">
        <v>286.28800000000001</v>
      </c>
      <c r="I31" s="1052">
        <v>2324.056</v>
      </c>
      <c r="J31" s="158">
        <v>1626.461</v>
      </c>
      <c r="K31" s="159">
        <v>778.71</v>
      </c>
      <c r="L31" s="160">
        <v>265.44</v>
      </c>
      <c r="M31" s="161">
        <v>2670.6109999999999</v>
      </c>
    </row>
    <row r="32" spans="2:41" s="2" customFormat="1" ht="18" customHeight="1" thickBot="1">
      <c r="B32" s="1919" t="s">
        <v>131</v>
      </c>
      <c r="C32" s="1920"/>
      <c r="D32" s="1920"/>
      <c r="E32" s="1921"/>
      <c r="F32" s="28">
        <v>77973.566999999995</v>
      </c>
      <c r="G32" s="112">
        <v>17591.675999999999</v>
      </c>
      <c r="H32" s="30">
        <v>2859.9549999999999</v>
      </c>
      <c r="I32" s="113">
        <v>98425.198000000004</v>
      </c>
      <c r="J32" s="162">
        <v>74017.623000000007</v>
      </c>
      <c r="K32" s="163">
        <v>16635.277999999998</v>
      </c>
      <c r="L32" s="164">
        <v>2518.623</v>
      </c>
      <c r="M32" s="165">
        <v>93171.524000000005</v>
      </c>
    </row>
    <row r="33" spans="2:13" s="2" customFormat="1" ht="16.899999999999999" customHeight="1">
      <c r="B33" s="141"/>
      <c r="C33" s="2023" t="s">
        <v>254</v>
      </c>
      <c r="D33" s="2023"/>
      <c r="E33" s="2024"/>
      <c r="F33" s="166">
        <v>3768.1289999999999</v>
      </c>
      <c r="G33" s="116">
        <v>2632.2359999999999</v>
      </c>
      <c r="H33" s="117">
        <v>651.58600000000001</v>
      </c>
      <c r="I33" s="1050">
        <v>7051.951</v>
      </c>
      <c r="J33" s="167">
        <v>4142.1210000000001</v>
      </c>
      <c r="K33" s="168">
        <v>2187.2910000000002</v>
      </c>
      <c r="L33" s="169">
        <v>543.351</v>
      </c>
      <c r="M33" s="170">
        <v>6872.7629999999999</v>
      </c>
    </row>
    <row r="34" spans="2:13" s="2" customFormat="1" ht="16.149999999999999" customHeight="1">
      <c r="B34" s="59"/>
      <c r="C34" s="1973" t="s">
        <v>255</v>
      </c>
      <c r="D34" s="1973"/>
      <c r="E34" s="1974"/>
      <c r="F34" s="60">
        <v>75.254000000000005</v>
      </c>
      <c r="G34" s="126">
        <v>0</v>
      </c>
      <c r="H34" s="62">
        <v>2</v>
      </c>
      <c r="I34" s="1045">
        <v>77.254000000000005</v>
      </c>
      <c r="J34" s="171">
        <v>75.254000000000005</v>
      </c>
      <c r="K34" s="172">
        <v>0</v>
      </c>
      <c r="L34" s="173">
        <v>3.8450000000000002</v>
      </c>
      <c r="M34" s="174">
        <v>79.099000000000004</v>
      </c>
    </row>
    <row r="35" spans="2:13" s="2" customFormat="1" ht="28.35" customHeight="1">
      <c r="B35" s="59"/>
      <c r="C35" s="1973" t="s">
        <v>256</v>
      </c>
      <c r="D35" s="1973"/>
      <c r="E35" s="1974"/>
      <c r="F35" s="60">
        <v>636.6</v>
      </c>
      <c r="G35" s="126">
        <v>75.088999999999999</v>
      </c>
      <c r="H35" s="62">
        <v>38.51</v>
      </c>
      <c r="I35" s="1045">
        <v>750.19899999999996</v>
      </c>
      <c r="J35" s="171">
        <v>670.25900000000001</v>
      </c>
      <c r="K35" s="172">
        <v>81.308000000000007</v>
      </c>
      <c r="L35" s="173">
        <v>32.122999999999998</v>
      </c>
      <c r="M35" s="174">
        <v>783.69</v>
      </c>
    </row>
    <row r="36" spans="2:13" s="2" customFormat="1" ht="14.45" customHeight="1">
      <c r="B36" s="59"/>
      <c r="C36" s="1973" t="s">
        <v>257</v>
      </c>
      <c r="D36" s="1973"/>
      <c r="E36" s="1974"/>
      <c r="F36" s="60">
        <v>26732.679</v>
      </c>
      <c r="G36" s="126">
        <v>5008.6239999999998</v>
      </c>
      <c r="H36" s="62">
        <v>799.55200000000002</v>
      </c>
      <c r="I36" s="1045">
        <v>32540.855</v>
      </c>
      <c r="J36" s="171">
        <v>24299.505000000001</v>
      </c>
      <c r="K36" s="172">
        <v>4425.3069999999998</v>
      </c>
      <c r="L36" s="173">
        <v>730.30499999999995</v>
      </c>
      <c r="M36" s="174">
        <v>29455.116999999998</v>
      </c>
    </row>
    <row r="37" spans="2:13" s="2" customFormat="1" ht="15" customHeight="1">
      <c r="B37" s="59"/>
      <c r="C37" s="1973" t="s">
        <v>258</v>
      </c>
      <c r="D37" s="1973"/>
      <c r="E37" s="1974"/>
      <c r="F37" s="60">
        <v>149.38999999999999</v>
      </c>
      <c r="G37" s="61">
        <v>19.504000000000001</v>
      </c>
      <c r="H37" s="62">
        <v>21.149000000000001</v>
      </c>
      <c r="I37" s="1045">
        <v>190.04300000000001</v>
      </c>
      <c r="J37" s="175">
        <v>155.52199999999999</v>
      </c>
      <c r="K37" s="176">
        <v>17.521000000000001</v>
      </c>
      <c r="L37" s="177">
        <v>25.19</v>
      </c>
      <c r="M37" s="178">
        <v>198.233</v>
      </c>
    </row>
    <row r="38" spans="2:13" s="2" customFormat="1" ht="17.45" customHeight="1">
      <c r="B38" s="59"/>
      <c r="C38" s="1973" t="s">
        <v>259</v>
      </c>
      <c r="D38" s="1973"/>
      <c r="E38" s="1974"/>
      <c r="F38" s="60">
        <v>2241.5250000000001</v>
      </c>
      <c r="G38" s="61">
        <v>1946.2360000000001</v>
      </c>
      <c r="H38" s="62">
        <v>214.143</v>
      </c>
      <c r="I38" s="1045">
        <v>4401.9040000000005</v>
      </c>
      <c r="J38" s="175">
        <v>1757.9590000000001</v>
      </c>
      <c r="K38" s="176">
        <v>2182.857</v>
      </c>
      <c r="L38" s="177">
        <v>67.927999999999997</v>
      </c>
      <c r="M38" s="178">
        <v>4008.7440000000001</v>
      </c>
    </row>
    <row r="39" spans="2:13" s="2" customFormat="1" ht="28.35" customHeight="1">
      <c r="B39" s="125"/>
      <c r="C39" s="1973" t="s">
        <v>260</v>
      </c>
      <c r="D39" s="1973"/>
      <c r="E39" s="1974"/>
      <c r="F39" s="128">
        <v>13.042999999999999</v>
      </c>
      <c r="G39" s="179">
        <v>3.3010000000000002</v>
      </c>
      <c r="H39" s="129">
        <v>4.3579999999999997</v>
      </c>
      <c r="I39" s="1046">
        <v>20.702000000000002</v>
      </c>
      <c r="J39" s="175">
        <v>13.044</v>
      </c>
      <c r="K39" s="176">
        <v>1.45</v>
      </c>
      <c r="L39" s="177">
        <v>4.45</v>
      </c>
      <c r="M39" s="178">
        <v>18.943999999999999</v>
      </c>
    </row>
    <row r="40" spans="2:13" s="2" customFormat="1" ht="16.899999999999999" customHeight="1">
      <c r="B40" s="125"/>
      <c r="C40" s="1973" t="s">
        <v>261</v>
      </c>
      <c r="D40" s="1973"/>
      <c r="E40" s="1974"/>
      <c r="F40" s="126">
        <v>40788.720000000001</v>
      </c>
      <c r="G40" s="61">
        <v>6790.0039999999999</v>
      </c>
      <c r="H40" s="62">
        <v>913.36699999999996</v>
      </c>
      <c r="I40" s="1045">
        <v>48492.091</v>
      </c>
      <c r="J40" s="175">
        <v>39289.792999999998</v>
      </c>
      <c r="K40" s="176">
        <v>6611.3890000000001</v>
      </c>
      <c r="L40" s="177">
        <v>862.19500000000005</v>
      </c>
      <c r="M40" s="178">
        <v>46763.377</v>
      </c>
    </row>
    <row r="41" spans="2:13" s="2" customFormat="1" ht="28.35" customHeight="1">
      <c r="B41" s="125"/>
      <c r="C41" s="1973" t="s">
        <v>262</v>
      </c>
      <c r="D41" s="1973"/>
      <c r="E41" s="1974"/>
      <c r="F41" s="126">
        <v>472.678</v>
      </c>
      <c r="G41" s="126">
        <v>160.006</v>
      </c>
      <c r="H41" s="62">
        <v>22.510999999999999</v>
      </c>
      <c r="I41" s="1045">
        <v>655.19500000000005</v>
      </c>
      <c r="J41" s="180">
        <v>419.89699999999999</v>
      </c>
      <c r="K41" s="181">
        <v>160.29900000000001</v>
      </c>
      <c r="L41" s="182">
        <v>26.224</v>
      </c>
      <c r="M41" s="183">
        <v>606.41999999999996</v>
      </c>
    </row>
    <row r="42" spans="2:13" s="2" customFormat="1" ht="28.35" customHeight="1">
      <c r="B42" s="59"/>
      <c r="C42" s="1973" t="s">
        <v>263</v>
      </c>
      <c r="D42" s="1973"/>
      <c r="E42" s="1974"/>
      <c r="F42" s="126">
        <v>482.95</v>
      </c>
      <c r="G42" s="126">
        <v>316.02300000000002</v>
      </c>
      <c r="H42" s="62">
        <v>69.048000000000002</v>
      </c>
      <c r="I42" s="1053">
        <v>868.02099999999996</v>
      </c>
      <c r="J42" s="180">
        <v>570.202</v>
      </c>
      <c r="K42" s="181">
        <v>347.83</v>
      </c>
      <c r="L42" s="182">
        <v>69.391999999999996</v>
      </c>
      <c r="M42" s="183">
        <v>987.42399999999998</v>
      </c>
    </row>
    <row r="43" spans="2:13" s="2" customFormat="1" ht="27" customHeight="1">
      <c r="B43" s="125"/>
      <c r="C43" s="1973" t="s">
        <v>264</v>
      </c>
      <c r="D43" s="1973"/>
      <c r="E43" s="1974"/>
      <c r="F43" s="126">
        <v>0</v>
      </c>
      <c r="G43" s="126">
        <v>0</v>
      </c>
      <c r="H43" s="62">
        <v>38.414999999999999</v>
      </c>
      <c r="I43" s="1054">
        <v>38.414999999999999</v>
      </c>
      <c r="J43" s="180">
        <v>0</v>
      </c>
      <c r="K43" s="181">
        <v>0</v>
      </c>
      <c r="L43" s="182">
        <v>38.417000000000002</v>
      </c>
      <c r="M43" s="183">
        <v>38.417000000000002</v>
      </c>
    </row>
    <row r="44" spans="2:13" s="2" customFormat="1" ht="18.600000000000001" customHeight="1">
      <c r="B44" s="125"/>
      <c r="C44" s="1973" t="s">
        <v>265</v>
      </c>
      <c r="D44" s="1973"/>
      <c r="E44" s="1974"/>
      <c r="F44" s="126">
        <v>0</v>
      </c>
      <c r="G44" s="126">
        <v>2.1440000000000001</v>
      </c>
      <c r="H44" s="62">
        <v>0</v>
      </c>
      <c r="I44" s="1045">
        <v>2.1440000000000001</v>
      </c>
      <c r="J44" s="184">
        <v>0</v>
      </c>
      <c r="K44" s="185">
        <v>2.173</v>
      </c>
      <c r="L44" s="186">
        <v>0</v>
      </c>
      <c r="M44" s="187">
        <v>2.173</v>
      </c>
    </row>
    <row r="45" spans="2:13" s="2" customFormat="1" ht="28.35" customHeight="1">
      <c r="B45" s="125"/>
      <c r="C45" s="1973" t="s">
        <v>266</v>
      </c>
      <c r="D45" s="1973"/>
      <c r="E45" s="1974"/>
      <c r="F45" s="126">
        <v>0</v>
      </c>
      <c r="G45" s="61">
        <v>8.5660000000000007</v>
      </c>
      <c r="H45" s="62">
        <v>0</v>
      </c>
      <c r="I45" s="1045">
        <v>8.5660000000000007</v>
      </c>
      <c r="J45" s="184">
        <v>0</v>
      </c>
      <c r="K45" s="185">
        <v>8.5649999999999995</v>
      </c>
      <c r="L45" s="186">
        <v>0</v>
      </c>
      <c r="M45" s="187">
        <v>8.5649999999999995</v>
      </c>
    </row>
    <row r="46" spans="2:13" s="2" customFormat="1" ht="16.899999999999999" customHeight="1" thickBot="1">
      <c r="B46" s="1051"/>
      <c r="C46" s="1977" t="s">
        <v>132</v>
      </c>
      <c r="D46" s="1977"/>
      <c r="E46" s="2020"/>
      <c r="F46" s="188">
        <v>2612.5990000000002</v>
      </c>
      <c r="G46" s="123">
        <v>629.94299999999998</v>
      </c>
      <c r="H46" s="124">
        <v>85.316000000000003</v>
      </c>
      <c r="I46" s="1043">
        <v>3327.8580000000002</v>
      </c>
      <c r="J46" s="189">
        <v>2624.067</v>
      </c>
      <c r="K46" s="190">
        <v>609.28800000000001</v>
      </c>
      <c r="L46" s="191">
        <v>115.203</v>
      </c>
      <c r="M46" s="192">
        <v>3348.558</v>
      </c>
    </row>
    <row r="47" spans="2:13" s="2" customFormat="1" ht="18" customHeight="1" thickBot="1">
      <c r="B47" s="1919" t="s">
        <v>133</v>
      </c>
      <c r="C47" s="1920"/>
      <c r="D47" s="1920"/>
      <c r="E47" s="1921"/>
      <c r="F47" s="28">
        <v>55710.224000000002</v>
      </c>
      <c r="G47" s="29">
        <v>24165.303</v>
      </c>
      <c r="H47" s="30">
        <v>3172.6759999999999</v>
      </c>
      <c r="I47" s="113">
        <v>83048.202999999994</v>
      </c>
      <c r="J47" s="193">
        <v>53692.618999999999</v>
      </c>
      <c r="K47" s="194">
        <v>24218.579000000002</v>
      </c>
      <c r="L47" s="195">
        <v>3080.549</v>
      </c>
      <c r="M47" s="196">
        <v>80991.747000000003</v>
      </c>
    </row>
    <row r="48" spans="2:13" s="2" customFormat="1" ht="14.45" customHeight="1">
      <c r="B48" s="141"/>
      <c r="C48" s="2023" t="s">
        <v>267</v>
      </c>
      <c r="D48" s="2023"/>
      <c r="E48" s="2024"/>
      <c r="F48" s="166">
        <v>2862.2289999999998</v>
      </c>
      <c r="G48" s="143">
        <v>2118.5940000000001</v>
      </c>
      <c r="H48" s="117">
        <v>17.562999999999999</v>
      </c>
      <c r="I48" s="1050">
        <v>4998.3860000000004</v>
      </c>
      <c r="J48" s="197">
        <v>2395.2159999999999</v>
      </c>
      <c r="K48" s="198">
        <v>2159.232</v>
      </c>
      <c r="L48" s="199">
        <v>18.768000000000001</v>
      </c>
      <c r="M48" s="200">
        <v>4573.2160000000003</v>
      </c>
    </row>
    <row r="49" spans="2:13" s="2" customFormat="1" ht="28.35" customHeight="1">
      <c r="B49" s="59"/>
      <c r="C49" s="1982" t="s">
        <v>268</v>
      </c>
      <c r="D49" s="1941"/>
      <c r="E49" s="1942"/>
      <c r="F49" s="201">
        <v>375.995</v>
      </c>
      <c r="G49" s="179">
        <v>621.96299999999997</v>
      </c>
      <c r="H49" s="129">
        <v>20.420000000000002</v>
      </c>
      <c r="I49" s="1046">
        <v>1018.378</v>
      </c>
      <c r="J49" s="202">
        <v>301.76900000000001</v>
      </c>
      <c r="K49" s="203">
        <v>755.08799999999997</v>
      </c>
      <c r="L49" s="204">
        <v>20.420000000000002</v>
      </c>
      <c r="M49" s="205">
        <v>1077.277</v>
      </c>
    </row>
    <row r="50" spans="2:13" s="2" customFormat="1" ht="16.149999999999999" customHeight="1">
      <c r="B50" s="59"/>
      <c r="C50" s="1982" t="s">
        <v>269</v>
      </c>
      <c r="D50" s="1941"/>
      <c r="E50" s="1942"/>
      <c r="F50" s="60">
        <v>28577.623</v>
      </c>
      <c r="G50" s="61">
        <v>12133.245000000001</v>
      </c>
      <c r="H50" s="62">
        <v>1770.2370000000001</v>
      </c>
      <c r="I50" s="1045">
        <v>42481.105000000003</v>
      </c>
      <c r="J50" s="202">
        <v>27207.498</v>
      </c>
      <c r="K50" s="203">
        <v>11618.353999999999</v>
      </c>
      <c r="L50" s="204">
        <v>1683.134</v>
      </c>
      <c r="M50" s="205">
        <v>40508.985999999997</v>
      </c>
    </row>
    <row r="51" spans="2:13" s="2" customFormat="1" ht="16.149999999999999" customHeight="1">
      <c r="B51" s="59"/>
      <c r="C51" s="1973" t="s">
        <v>270</v>
      </c>
      <c r="D51" s="1973"/>
      <c r="E51" s="1974"/>
      <c r="F51" s="126">
        <v>379.90100000000001</v>
      </c>
      <c r="G51" s="61">
        <v>98.947999999999993</v>
      </c>
      <c r="H51" s="62">
        <v>24.898</v>
      </c>
      <c r="I51" s="1045">
        <v>503.74700000000001</v>
      </c>
      <c r="J51" s="206">
        <v>374.40199999999999</v>
      </c>
      <c r="K51" s="207">
        <v>92.491</v>
      </c>
      <c r="L51" s="208">
        <v>18.097999999999999</v>
      </c>
      <c r="M51" s="209">
        <v>484.99099999999999</v>
      </c>
    </row>
    <row r="52" spans="2:13" s="2" customFormat="1" ht="17.45" customHeight="1">
      <c r="B52" s="59"/>
      <c r="C52" s="1973" t="s">
        <v>271</v>
      </c>
      <c r="D52" s="1973"/>
      <c r="E52" s="1974"/>
      <c r="F52" s="123">
        <v>447.03500000000003</v>
      </c>
      <c r="G52" s="210">
        <v>176.58</v>
      </c>
      <c r="H52" s="124">
        <v>10.49</v>
      </c>
      <c r="I52" s="1055">
        <v>634.10500000000002</v>
      </c>
      <c r="J52" s="206">
        <v>395.27</v>
      </c>
      <c r="K52" s="207">
        <v>177.68199999999999</v>
      </c>
      <c r="L52" s="208">
        <v>10.49</v>
      </c>
      <c r="M52" s="209">
        <v>583.44200000000001</v>
      </c>
    </row>
    <row r="53" spans="2:13" s="2" customFormat="1" ht="28.35" customHeight="1">
      <c r="B53" s="59"/>
      <c r="C53" s="1973" t="s">
        <v>272</v>
      </c>
      <c r="D53" s="1973"/>
      <c r="E53" s="1974"/>
      <c r="F53" s="126">
        <v>28.568000000000001</v>
      </c>
      <c r="G53" s="61">
        <v>0</v>
      </c>
      <c r="H53" s="62">
        <v>0</v>
      </c>
      <c r="I53" s="1045">
        <v>28.568000000000001</v>
      </c>
      <c r="J53" s="206">
        <v>28.609000000000002</v>
      </c>
      <c r="K53" s="207">
        <v>0</v>
      </c>
      <c r="L53" s="208">
        <v>0</v>
      </c>
      <c r="M53" s="209">
        <v>28.609000000000002</v>
      </c>
    </row>
    <row r="54" spans="2:13" s="2" customFormat="1" ht="15" customHeight="1">
      <c r="B54" s="59"/>
      <c r="C54" s="1982" t="s">
        <v>273</v>
      </c>
      <c r="D54" s="1941"/>
      <c r="E54" s="1942"/>
      <c r="F54" s="60">
        <v>17502.798999999999</v>
      </c>
      <c r="G54" s="61">
        <v>6838.4549999999999</v>
      </c>
      <c r="H54" s="62">
        <v>1147.174</v>
      </c>
      <c r="I54" s="1045">
        <v>25488.428</v>
      </c>
      <c r="J54" s="206">
        <v>17548.131000000001</v>
      </c>
      <c r="K54" s="207">
        <v>7161.9459999999999</v>
      </c>
      <c r="L54" s="208">
        <v>1125.6400000000001</v>
      </c>
      <c r="M54" s="209">
        <v>25835.717000000001</v>
      </c>
    </row>
    <row r="55" spans="2:13" s="2" customFormat="1" ht="28.35" customHeight="1">
      <c r="B55" s="211"/>
      <c r="C55" s="1973" t="s">
        <v>274</v>
      </c>
      <c r="D55" s="1973"/>
      <c r="E55" s="1974"/>
      <c r="F55" s="60">
        <v>397.06400000000002</v>
      </c>
      <c r="G55" s="61">
        <v>203.12100000000001</v>
      </c>
      <c r="H55" s="62">
        <v>14.682</v>
      </c>
      <c r="I55" s="1045">
        <v>614.86699999999996</v>
      </c>
      <c r="J55" s="212">
        <v>310.87</v>
      </c>
      <c r="K55" s="213">
        <v>223.14699999999999</v>
      </c>
      <c r="L55" s="214">
        <v>31.29</v>
      </c>
      <c r="M55" s="215">
        <v>565.30700000000002</v>
      </c>
    </row>
    <row r="56" spans="2:13" s="2" customFormat="1" ht="28.35" customHeight="1">
      <c r="B56" s="59"/>
      <c r="C56" s="1973" t="s">
        <v>275</v>
      </c>
      <c r="D56" s="1973"/>
      <c r="E56" s="1974"/>
      <c r="F56" s="60">
        <v>41.186999999999998</v>
      </c>
      <c r="G56" s="61">
        <v>24.678000000000001</v>
      </c>
      <c r="H56" s="62">
        <v>30.847999999999999</v>
      </c>
      <c r="I56" s="1045">
        <v>96.712999999999994</v>
      </c>
      <c r="J56" s="212">
        <v>41.188000000000002</v>
      </c>
      <c r="K56" s="213">
        <v>12.339</v>
      </c>
      <c r="L56" s="214">
        <v>30.847000000000001</v>
      </c>
      <c r="M56" s="216">
        <v>84.373999999999995</v>
      </c>
    </row>
    <row r="57" spans="2:13" s="2" customFormat="1" ht="27" customHeight="1">
      <c r="B57" s="59"/>
      <c r="C57" s="1973" t="s">
        <v>276</v>
      </c>
      <c r="D57" s="1973"/>
      <c r="E57" s="1974"/>
      <c r="F57" s="128">
        <v>0.65900000000000003</v>
      </c>
      <c r="G57" s="179">
        <v>0</v>
      </c>
      <c r="H57" s="129">
        <v>0</v>
      </c>
      <c r="I57" s="1046">
        <v>0.65900000000000003</v>
      </c>
      <c r="J57" s="212">
        <v>0.504</v>
      </c>
      <c r="K57" s="213">
        <v>0</v>
      </c>
      <c r="L57" s="214">
        <v>0</v>
      </c>
      <c r="M57" s="215">
        <v>0.504</v>
      </c>
    </row>
    <row r="58" spans="2:13" s="2" customFormat="1" ht="16.899999999999999" customHeight="1">
      <c r="B58" s="59"/>
      <c r="C58" s="1982" t="s">
        <v>277</v>
      </c>
      <c r="D58" s="1941"/>
      <c r="E58" s="1942"/>
      <c r="F58" s="217">
        <v>0</v>
      </c>
      <c r="G58" s="218">
        <v>1.238</v>
      </c>
      <c r="H58" s="219">
        <v>0</v>
      </c>
      <c r="I58" s="1055">
        <v>1.238</v>
      </c>
      <c r="J58" s="212">
        <v>0</v>
      </c>
      <c r="K58" s="213">
        <v>1.238</v>
      </c>
      <c r="L58" s="214">
        <v>0</v>
      </c>
      <c r="M58" s="215">
        <v>1.238</v>
      </c>
    </row>
    <row r="59" spans="2:13" s="2" customFormat="1" ht="15.6" customHeight="1" thickBot="1">
      <c r="B59" s="1056"/>
      <c r="C59" s="1978" t="s">
        <v>134</v>
      </c>
      <c r="D59" s="1944"/>
      <c r="E59" s="1945"/>
      <c r="F59" s="220">
        <v>5097.1639999999998</v>
      </c>
      <c r="G59" s="221">
        <v>1948.481</v>
      </c>
      <c r="H59" s="222">
        <v>136.364</v>
      </c>
      <c r="I59" s="1049">
        <v>7182.009</v>
      </c>
      <c r="J59" s="212">
        <v>5089.1620000000003</v>
      </c>
      <c r="K59" s="213">
        <v>2017.0619999999999</v>
      </c>
      <c r="L59" s="214">
        <v>141.86199999999999</v>
      </c>
      <c r="M59" s="223">
        <v>7248.0860000000002</v>
      </c>
    </row>
    <row r="60" spans="2:13" s="2" customFormat="1" ht="18.600000000000001" customHeight="1" thickBot="1">
      <c r="B60" s="1919" t="s">
        <v>278</v>
      </c>
      <c r="C60" s="1920"/>
      <c r="D60" s="1920"/>
      <c r="E60" s="1921"/>
      <c r="F60" s="33">
        <v>0</v>
      </c>
      <c r="G60" s="34">
        <v>0</v>
      </c>
      <c r="H60" s="224">
        <v>0</v>
      </c>
      <c r="I60" s="1057">
        <v>0</v>
      </c>
      <c r="J60" s="225">
        <v>0</v>
      </c>
      <c r="K60" s="226">
        <v>0</v>
      </c>
      <c r="L60" s="227">
        <v>0</v>
      </c>
      <c r="M60" s="228">
        <v>0</v>
      </c>
    </row>
    <row r="61" spans="2:13" s="2" customFormat="1" ht="18" customHeight="1" thickBot="1">
      <c r="B61" s="1979" t="s">
        <v>135</v>
      </c>
      <c r="C61" s="1980"/>
      <c r="D61" s="1980"/>
      <c r="E61" s="1981"/>
      <c r="F61" s="28">
        <v>9961.2630000000008</v>
      </c>
      <c r="G61" s="29">
        <v>25810.322</v>
      </c>
      <c r="H61" s="30">
        <v>366.70299999999997</v>
      </c>
      <c r="I61" s="113">
        <v>36138.288</v>
      </c>
      <c r="J61" s="225">
        <v>11489.588</v>
      </c>
      <c r="K61" s="226">
        <v>25219.972000000002</v>
      </c>
      <c r="L61" s="227">
        <v>320.35899999999998</v>
      </c>
      <c r="M61" s="228">
        <v>37029.919000000002</v>
      </c>
    </row>
    <row r="62" spans="2:13" s="2" customFormat="1" ht="17.45" customHeight="1">
      <c r="B62" s="229"/>
      <c r="C62" s="2018" t="s">
        <v>136</v>
      </c>
      <c r="D62" s="2018"/>
      <c r="E62" s="2019"/>
      <c r="F62" s="128">
        <v>6528.9070000000002</v>
      </c>
      <c r="G62" s="179">
        <v>7061.1419999999998</v>
      </c>
      <c r="H62" s="129">
        <v>364.39100000000002</v>
      </c>
      <c r="I62" s="1046">
        <v>13954.44</v>
      </c>
      <c r="J62" s="230">
        <v>7372.5649999999996</v>
      </c>
      <c r="K62" s="231">
        <v>7261.3289999999997</v>
      </c>
      <c r="L62" s="232">
        <v>318.04700000000003</v>
      </c>
      <c r="M62" s="233">
        <v>14951.941000000001</v>
      </c>
    </row>
    <row r="63" spans="2:13" s="2" customFormat="1" ht="18" customHeight="1">
      <c r="B63" s="982"/>
      <c r="C63" s="1973" t="s">
        <v>279</v>
      </c>
      <c r="D63" s="1973"/>
      <c r="E63" s="1974"/>
      <c r="F63" s="60">
        <v>509.31400000000002</v>
      </c>
      <c r="G63" s="61">
        <v>254.578</v>
      </c>
      <c r="H63" s="62">
        <v>2.3119999999999998</v>
      </c>
      <c r="I63" s="1045">
        <v>766.20399999999995</v>
      </c>
      <c r="J63" s="234">
        <v>467.62299999999999</v>
      </c>
      <c r="K63" s="235">
        <v>247.191</v>
      </c>
      <c r="L63" s="236">
        <v>2.3119999999999998</v>
      </c>
      <c r="M63" s="237">
        <v>717.12599999999998</v>
      </c>
    </row>
    <row r="64" spans="2:13" s="2" customFormat="1" ht="15" customHeight="1">
      <c r="B64" s="982"/>
      <c r="C64" s="1973" t="s">
        <v>280</v>
      </c>
      <c r="D64" s="1973"/>
      <c r="E64" s="1974"/>
      <c r="F64" s="60">
        <v>145.69300000000001</v>
      </c>
      <c r="G64" s="61">
        <v>5.2229999999999999</v>
      </c>
      <c r="H64" s="62">
        <v>0</v>
      </c>
      <c r="I64" s="1045">
        <v>150.916</v>
      </c>
      <c r="J64" s="234">
        <v>152.36799999999999</v>
      </c>
      <c r="K64" s="235">
        <v>5.2279999999999998</v>
      </c>
      <c r="L64" s="236">
        <v>0</v>
      </c>
      <c r="M64" s="237">
        <v>157.596</v>
      </c>
    </row>
    <row r="65" spans="1:13" s="2" customFormat="1" ht="17.45" customHeight="1">
      <c r="B65" s="982"/>
      <c r="C65" s="1973" t="s">
        <v>137</v>
      </c>
      <c r="D65" s="1973"/>
      <c r="E65" s="1974"/>
      <c r="F65" s="60">
        <v>2777.3490000000002</v>
      </c>
      <c r="G65" s="61">
        <v>18351.102999999999</v>
      </c>
      <c r="H65" s="62">
        <v>0</v>
      </c>
      <c r="I65" s="1045">
        <v>21128.452000000001</v>
      </c>
      <c r="J65" s="238">
        <v>3496.4160000000002</v>
      </c>
      <c r="K65" s="239">
        <v>17706.223999999998</v>
      </c>
      <c r="L65" s="240">
        <v>0</v>
      </c>
      <c r="M65" s="241">
        <v>21202.639999999999</v>
      </c>
    </row>
    <row r="66" spans="1:13" s="2" customFormat="1" ht="17.45" customHeight="1">
      <c r="B66" s="982"/>
      <c r="C66" s="1973" t="s">
        <v>303</v>
      </c>
      <c r="D66" s="1973"/>
      <c r="E66" s="1974"/>
      <c r="F66" s="60">
        <v>0</v>
      </c>
      <c r="G66" s="61">
        <v>138.27600000000001</v>
      </c>
      <c r="H66" s="62">
        <v>0</v>
      </c>
      <c r="I66" s="1045">
        <v>138.27600000000001</v>
      </c>
      <c r="J66" s="238">
        <v>0</v>
      </c>
      <c r="K66" s="239">
        <v>0</v>
      </c>
      <c r="L66" s="240">
        <v>0</v>
      </c>
      <c r="M66" s="241">
        <v>0</v>
      </c>
    </row>
    <row r="67" spans="1:13" s="2" customFormat="1" ht="17.45" customHeight="1" thickBot="1">
      <c r="B67" s="1056"/>
      <c r="C67" s="2028" t="s">
        <v>400</v>
      </c>
      <c r="D67" s="2029"/>
      <c r="E67" s="2030"/>
      <c r="F67" s="251">
        <v>0</v>
      </c>
      <c r="G67" s="123">
        <v>0</v>
      </c>
      <c r="H67" s="124">
        <v>0</v>
      </c>
      <c r="I67" s="1043">
        <v>0</v>
      </c>
      <c r="J67" s="1066">
        <v>0.61599999999999999</v>
      </c>
      <c r="K67" s="1067">
        <v>0</v>
      </c>
      <c r="L67" s="1068">
        <v>0</v>
      </c>
      <c r="M67" s="1069">
        <v>0.61599999999999999</v>
      </c>
    </row>
    <row r="68" spans="1:13" s="2" customFormat="1" ht="18" customHeight="1" thickBot="1">
      <c r="A68" s="1058"/>
      <c r="B68" s="2025" t="s">
        <v>138</v>
      </c>
      <c r="C68" s="2026"/>
      <c r="D68" s="2026"/>
      <c r="E68" s="2027"/>
      <c r="F68" s="28">
        <v>0</v>
      </c>
      <c r="G68" s="112">
        <v>424.62400000000002</v>
      </c>
      <c r="H68" s="30">
        <v>308.471</v>
      </c>
      <c r="I68" s="113">
        <v>733.09500000000003</v>
      </c>
      <c r="J68" s="242">
        <v>0</v>
      </c>
      <c r="K68" s="243">
        <v>424.62700000000001</v>
      </c>
      <c r="L68" s="244">
        <v>308.47500000000002</v>
      </c>
      <c r="M68" s="245">
        <v>733.10199999999998</v>
      </c>
    </row>
    <row r="69" spans="1:13" s="2" customFormat="1" ht="16.899999999999999" customHeight="1">
      <c r="A69" s="1058"/>
      <c r="B69" s="1059"/>
      <c r="C69" s="2023" t="s">
        <v>281</v>
      </c>
      <c r="D69" s="2023"/>
      <c r="E69" s="2024"/>
      <c r="F69" s="114">
        <v>0</v>
      </c>
      <c r="G69" s="246">
        <v>147</v>
      </c>
      <c r="H69" s="115">
        <v>0</v>
      </c>
      <c r="I69" s="1060">
        <v>147</v>
      </c>
      <c r="J69" s="247">
        <v>0</v>
      </c>
      <c r="K69" s="248">
        <v>147</v>
      </c>
      <c r="L69" s="249">
        <v>0</v>
      </c>
      <c r="M69" s="250">
        <v>147</v>
      </c>
    </row>
    <row r="70" spans="1:13" s="2" customFormat="1" ht="17.45" customHeight="1" thickBot="1">
      <c r="B70" s="1061"/>
      <c r="C70" s="1977" t="s">
        <v>139</v>
      </c>
      <c r="D70" s="1977"/>
      <c r="E70" s="2020"/>
      <c r="F70" s="251">
        <v>0</v>
      </c>
      <c r="G70" s="123">
        <v>277.62400000000002</v>
      </c>
      <c r="H70" s="124">
        <v>308.471</v>
      </c>
      <c r="I70" s="1043">
        <v>586.09500000000003</v>
      </c>
      <c r="J70" s="252">
        <v>0</v>
      </c>
      <c r="K70" s="253">
        <v>277.62700000000001</v>
      </c>
      <c r="L70" s="254">
        <v>308.47500000000002</v>
      </c>
      <c r="M70" s="255">
        <v>586.10199999999998</v>
      </c>
    </row>
    <row r="71" spans="1:13" s="2" customFormat="1" ht="28.35" customHeight="1" thickBot="1">
      <c r="B71" s="1979" t="s">
        <v>282</v>
      </c>
      <c r="C71" s="1980"/>
      <c r="D71" s="1980"/>
      <c r="E71" s="1981"/>
      <c r="F71" s="28">
        <v>2982.8150000000001</v>
      </c>
      <c r="G71" s="112">
        <v>1681.0530000000001</v>
      </c>
      <c r="H71" s="30">
        <v>52.44</v>
      </c>
      <c r="I71" s="113">
        <v>4716.308</v>
      </c>
      <c r="J71" s="256">
        <v>2982.8150000000001</v>
      </c>
      <c r="K71" s="257">
        <v>1681.0530000000001</v>
      </c>
      <c r="L71" s="258">
        <v>52.44</v>
      </c>
      <c r="M71" s="259">
        <v>4716.308</v>
      </c>
    </row>
    <row r="72" spans="1:13" s="2" customFormat="1" ht="15" customHeight="1">
      <c r="B72" s="1062"/>
      <c r="C72" s="2018" t="s">
        <v>283</v>
      </c>
      <c r="D72" s="2018"/>
      <c r="E72" s="2019"/>
      <c r="F72" s="166">
        <v>0</v>
      </c>
      <c r="G72" s="116">
        <v>150</v>
      </c>
      <c r="H72" s="117">
        <v>0</v>
      </c>
      <c r="I72" s="1050">
        <v>150</v>
      </c>
      <c r="J72" s="260">
        <v>0</v>
      </c>
      <c r="K72" s="261">
        <v>150</v>
      </c>
      <c r="L72" s="262">
        <v>0</v>
      </c>
      <c r="M72" s="263">
        <v>150</v>
      </c>
    </row>
    <row r="73" spans="1:13" s="2" customFormat="1" ht="16.149999999999999" customHeight="1">
      <c r="B73" s="1063"/>
      <c r="C73" s="1973" t="s">
        <v>284</v>
      </c>
      <c r="D73" s="1973"/>
      <c r="E73" s="1974"/>
      <c r="F73" s="201">
        <v>2891.837</v>
      </c>
      <c r="G73" s="128">
        <v>1511.508</v>
      </c>
      <c r="H73" s="129">
        <v>52.44</v>
      </c>
      <c r="I73" s="1046">
        <v>4455.7849999999999</v>
      </c>
      <c r="J73" s="264">
        <v>2891.837</v>
      </c>
      <c r="K73" s="265">
        <v>1511.508</v>
      </c>
      <c r="L73" s="266">
        <v>52.44</v>
      </c>
      <c r="M73" s="267">
        <v>4455.7849999999999</v>
      </c>
    </row>
    <row r="74" spans="1:13" s="2" customFormat="1" ht="16.899999999999999" customHeight="1" thickBot="1">
      <c r="B74" s="1061"/>
      <c r="C74" s="1977" t="s">
        <v>285</v>
      </c>
      <c r="D74" s="1977"/>
      <c r="E74" s="2020"/>
      <c r="F74" s="157">
        <v>90.977999999999994</v>
      </c>
      <c r="G74" s="118">
        <v>19.545000000000002</v>
      </c>
      <c r="H74" s="119">
        <v>0</v>
      </c>
      <c r="I74" s="1052">
        <v>110.523</v>
      </c>
      <c r="J74" s="268">
        <v>90.977999999999994</v>
      </c>
      <c r="K74" s="269">
        <v>19.545000000000002</v>
      </c>
      <c r="L74" s="270">
        <v>0</v>
      </c>
      <c r="M74" s="271">
        <v>110.523</v>
      </c>
    </row>
    <row r="75" spans="1:13" s="2" customFormat="1" ht="15" customHeight="1" thickBot="1">
      <c r="B75" s="1922" t="s">
        <v>286</v>
      </c>
      <c r="C75" s="1923"/>
      <c r="D75" s="1923"/>
      <c r="E75" s="1924"/>
      <c r="F75" s="28">
        <v>824.50800000000004</v>
      </c>
      <c r="G75" s="29">
        <v>591.46100000000001</v>
      </c>
      <c r="H75" s="30">
        <v>32.780999999999999</v>
      </c>
      <c r="I75" s="113">
        <v>1448.75</v>
      </c>
      <c r="J75" s="272">
        <v>754.50199999999995</v>
      </c>
      <c r="K75" s="273">
        <v>605.64099999999996</v>
      </c>
      <c r="L75" s="274">
        <v>32.128999999999998</v>
      </c>
      <c r="M75" s="275">
        <v>1392.2719999999999</v>
      </c>
    </row>
    <row r="76" spans="1:13" s="2" customFormat="1" ht="14.45" customHeight="1">
      <c r="B76" s="1059"/>
      <c r="C76" s="2023" t="s">
        <v>287</v>
      </c>
      <c r="D76" s="2023"/>
      <c r="E76" s="2024"/>
      <c r="F76" s="201">
        <v>43.191000000000003</v>
      </c>
      <c r="G76" s="179">
        <v>80.084999999999994</v>
      </c>
      <c r="H76" s="129">
        <v>1.625</v>
      </c>
      <c r="I76" s="1046">
        <v>124.901</v>
      </c>
      <c r="J76" s="276">
        <v>23.896999999999998</v>
      </c>
      <c r="K76" s="277">
        <v>66.238</v>
      </c>
      <c r="L76" s="278">
        <v>1.381</v>
      </c>
      <c r="M76" s="279">
        <v>91.516000000000005</v>
      </c>
    </row>
    <row r="77" spans="1:13" s="2" customFormat="1" ht="17.45" customHeight="1">
      <c r="B77" s="1063"/>
      <c r="C77" s="1973" t="s">
        <v>288</v>
      </c>
      <c r="D77" s="1973"/>
      <c r="E77" s="1974"/>
      <c r="F77" s="126">
        <v>18.254999999999999</v>
      </c>
      <c r="G77" s="61">
        <v>10.478</v>
      </c>
      <c r="H77" s="62">
        <v>0.23200000000000001</v>
      </c>
      <c r="I77" s="1045">
        <v>28.965</v>
      </c>
      <c r="J77" s="280">
        <v>15.331</v>
      </c>
      <c r="K77" s="281">
        <v>19.43</v>
      </c>
      <c r="L77" s="282">
        <v>0.378</v>
      </c>
      <c r="M77" s="283">
        <v>35.139000000000003</v>
      </c>
    </row>
    <row r="78" spans="1:13" s="2" customFormat="1" ht="15.6" customHeight="1">
      <c r="B78" s="1063"/>
      <c r="C78" s="1973" t="s">
        <v>289</v>
      </c>
      <c r="D78" s="1973"/>
      <c r="E78" s="1974"/>
      <c r="F78" s="126">
        <v>711.16800000000001</v>
      </c>
      <c r="G78" s="61">
        <v>477.209</v>
      </c>
      <c r="H78" s="62">
        <v>29.081</v>
      </c>
      <c r="I78" s="1045">
        <v>1217.4580000000001</v>
      </c>
      <c r="J78" s="280">
        <v>668.82299999999998</v>
      </c>
      <c r="K78" s="281">
        <v>483.97</v>
      </c>
      <c r="L78" s="282">
        <v>27.666</v>
      </c>
      <c r="M78" s="283">
        <v>1180.4590000000001</v>
      </c>
    </row>
    <row r="79" spans="1:13" s="2" customFormat="1" ht="15" customHeight="1">
      <c r="B79" s="1063"/>
      <c r="C79" s="1973" t="s">
        <v>290</v>
      </c>
      <c r="D79" s="1973"/>
      <c r="E79" s="1974"/>
      <c r="F79" s="60">
        <v>0</v>
      </c>
      <c r="G79" s="61">
        <v>1.147</v>
      </c>
      <c r="H79" s="62">
        <v>1.4710000000000001</v>
      </c>
      <c r="I79" s="1045">
        <v>2.6179999999999999</v>
      </c>
      <c r="J79" s="284">
        <v>0</v>
      </c>
      <c r="K79" s="285">
        <v>5.63</v>
      </c>
      <c r="L79" s="286">
        <v>2.6309999999999998</v>
      </c>
      <c r="M79" s="287">
        <v>8.2609999999999992</v>
      </c>
    </row>
    <row r="80" spans="1:13" s="2" customFormat="1" ht="15" customHeight="1">
      <c r="B80" s="1063"/>
      <c r="C80" s="1973" t="s">
        <v>291</v>
      </c>
      <c r="D80" s="1973"/>
      <c r="E80" s="1974"/>
      <c r="F80" s="60">
        <v>47.44</v>
      </c>
      <c r="G80" s="61">
        <v>22.437000000000001</v>
      </c>
      <c r="H80" s="62">
        <v>0.372</v>
      </c>
      <c r="I80" s="1045">
        <v>70.248999999999995</v>
      </c>
      <c r="J80" s="284">
        <v>44.073</v>
      </c>
      <c r="K80" s="285">
        <v>30.373000000000001</v>
      </c>
      <c r="L80" s="286">
        <v>7.2999999999999995E-2</v>
      </c>
      <c r="M80" s="287">
        <v>74.519000000000005</v>
      </c>
    </row>
    <row r="81" spans="2:15" s="2" customFormat="1" ht="16.899999999999999" customHeight="1" thickBot="1">
      <c r="B81" s="1061"/>
      <c r="C81" s="1977" t="s">
        <v>292</v>
      </c>
      <c r="D81" s="1977"/>
      <c r="E81" s="2020"/>
      <c r="F81" s="131">
        <v>4.4539999999999997</v>
      </c>
      <c r="G81" s="288">
        <v>0.105</v>
      </c>
      <c r="H81" s="133">
        <v>0</v>
      </c>
      <c r="I81" s="1049">
        <v>4.5590000000000002</v>
      </c>
      <c r="J81" s="284">
        <v>2.3780000000000001</v>
      </c>
      <c r="K81" s="285">
        <v>0</v>
      </c>
      <c r="L81" s="286">
        <v>0</v>
      </c>
      <c r="M81" s="287">
        <v>2.3780000000000001</v>
      </c>
    </row>
    <row r="82" spans="2:15" s="2" customFormat="1" ht="16.149999999999999" customHeight="1" thickBot="1">
      <c r="B82" s="1979" t="s">
        <v>293</v>
      </c>
      <c r="C82" s="1980"/>
      <c r="D82" s="1980"/>
      <c r="E82" s="1981"/>
      <c r="F82" s="33">
        <v>5759.4870000000001</v>
      </c>
      <c r="G82" s="34">
        <v>1943.856</v>
      </c>
      <c r="H82" s="289">
        <v>177.87700000000001</v>
      </c>
      <c r="I82" s="1057">
        <v>7881.22</v>
      </c>
      <c r="J82" s="290">
        <v>5319.9359999999997</v>
      </c>
      <c r="K82" s="291">
        <v>1307.143</v>
      </c>
      <c r="L82" s="292">
        <v>127.61499999999999</v>
      </c>
      <c r="M82" s="293">
        <v>6754.6940000000004</v>
      </c>
    </row>
    <row r="83" spans="2:15" s="2" customFormat="1" ht="13.9" customHeight="1">
      <c r="B83" s="1062"/>
      <c r="C83" s="2018" t="s">
        <v>294</v>
      </c>
      <c r="D83" s="2018"/>
      <c r="E83" s="2019"/>
      <c r="F83" s="201">
        <v>15.49</v>
      </c>
      <c r="G83" s="179">
        <v>12.478</v>
      </c>
      <c r="H83" s="129">
        <v>2E-3</v>
      </c>
      <c r="I83" s="1046">
        <v>27.97</v>
      </c>
      <c r="J83" s="294">
        <v>11.444000000000001</v>
      </c>
      <c r="K83" s="295">
        <v>8.8680000000000003</v>
      </c>
      <c r="L83" s="296">
        <v>0</v>
      </c>
      <c r="M83" s="297">
        <v>20.312000000000001</v>
      </c>
    </row>
    <row r="84" spans="2:15" s="2" customFormat="1" ht="16.149999999999999" customHeight="1">
      <c r="B84" s="1063"/>
      <c r="C84" s="1973" t="s">
        <v>140</v>
      </c>
      <c r="D84" s="1973"/>
      <c r="E84" s="1974"/>
      <c r="F84" s="60">
        <v>1441.213</v>
      </c>
      <c r="G84" s="61">
        <v>647.22799999999995</v>
      </c>
      <c r="H84" s="62">
        <v>30.015000000000001</v>
      </c>
      <c r="I84" s="1045">
        <v>2118.4560000000001</v>
      </c>
      <c r="J84" s="298">
        <v>1594.1590000000001</v>
      </c>
      <c r="K84" s="299">
        <v>1017.409</v>
      </c>
      <c r="L84" s="300">
        <v>27.216000000000001</v>
      </c>
      <c r="M84" s="301">
        <v>2638.7840000000001</v>
      </c>
    </row>
    <row r="85" spans="2:15" s="2" customFormat="1" ht="16.149999999999999" customHeight="1" thickBot="1">
      <c r="B85" s="1061"/>
      <c r="C85" s="1977" t="s">
        <v>295</v>
      </c>
      <c r="D85" s="1977"/>
      <c r="E85" s="2020"/>
      <c r="F85" s="157">
        <v>4302.7839999999997</v>
      </c>
      <c r="G85" s="302">
        <v>1284.1500000000001</v>
      </c>
      <c r="H85" s="119">
        <v>147.86000000000001</v>
      </c>
      <c r="I85" s="1052">
        <v>5734.7939999999999</v>
      </c>
      <c r="J85" s="303">
        <v>3714.3330000000001</v>
      </c>
      <c r="K85" s="304">
        <v>280.86599999999999</v>
      </c>
      <c r="L85" s="305">
        <v>100.399</v>
      </c>
      <c r="M85" s="306">
        <v>4095.598</v>
      </c>
    </row>
    <row r="86" spans="2:15" s="2" customFormat="1" ht="30.6" customHeight="1" thickBot="1">
      <c r="B86" s="1919" t="s">
        <v>296</v>
      </c>
      <c r="C86" s="1920"/>
      <c r="D86" s="1920"/>
      <c r="E86" s="1921"/>
      <c r="F86" s="28">
        <v>719.45600000000002</v>
      </c>
      <c r="G86" s="29">
        <v>197.26599999999999</v>
      </c>
      <c r="H86" s="30">
        <v>7.1520000000000001</v>
      </c>
      <c r="I86" s="113">
        <v>923.87400000000002</v>
      </c>
      <c r="J86" s="307">
        <v>871.48199999999997</v>
      </c>
      <c r="K86" s="308">
        <v>236.672</v>
      </c>
      <c r="L86" s="309">
        <v>6.9870000000000001</v>
      </c>
      <c r="M86" s="310">
        <v>1115.1410000000001</v>
      </c>
    </row>
    <row r="87" spans="2:15" s="2" customFormat="1" ht="16.149999999999999" customHeight="1" thickBot="1">
      <c r="B87" s="1064"/>
      <c r="C87" s="2021" t="s">
        <v>297</v>
      </c>
      <c r="D87" s="2021"/>
      <c r="E87" s="2022"/>
      <c r="F87" s="311">
        <v>719.45600000000002</v>
      </c>
      <c r="G87" s="312">
        <v>197.26599999999999</v>
      </c>
      <c r="H87" s="313">
        <v>7.1520000000000001</v>
      </c>
      <c r="I87" s="1065">
        <v>923.87400000000002</v>
      </c>
      <c r="J87" s="314">
        <v>871.48199999999997</v>
      </c>
      <c r="K87" s="315">
        <v>236.672</v>
      </c>
      <c r="L87" s="316">
        <v>6.9870000000000001</v>
      </c>
      <c r="M87" s="317">
        <v>1115.1410000000001</v>
      </c>
    </row>
    <row r="88" spans="2:15" s="2" customFormat="1" ht="13.9" customHeight="1" thickBot="1">
      <c r="B88" s="1931" t="s">
        <v>141</v>
      </c>
      <c r="C88" s="1932"/>
      <c r="D88" s="1932"/>
      <c r="E88" s="1933"/>
      <c r="F88" s="28">
        <v>31413.342000000001</v>
      </c>
      <c r="G88" s="29">
        <v>13862.75</v>
      </c>
      <c r="H88" s="30">
        <v>1647.9839999999999</v>
      </c>
      <c r="I88" s="113">
        <v>46924.076000000001</v>
      </c>
      <c r="J88" s="318">
        <v>31305.392</v>
      </c>
      <c r="K88" s="319">
        <v>14750.687</v>
      </c>
      <c r="L88" s="320">
        <v>1700.6949999999999</v>
      </c>
      <c r="M88" s="321">
        <v>47756.773999999998</v>
      </c>
    </row>
    <row r="89" spans="2:15" s="2" customFormat="1" ht="15" customHeight="1">
      <c r="B89" s="1062"/>
      <c r="C89" s="2018" t="s">
        <v>298</v>
      </c>
      <c r="D89" s="2018"/>
      <c r="E89" s="2019"/>
      <c r="F89" s="201">
        <v>10979.936</v>
      </c>
      <c r="G89" s="179">
        <v>12448.24</v>
      </c>
      <c r="H89" s="129">
        <v>3337.4720000000002</v>
      </c>
      <c r="I89" s="1046">
        <v>26765.648000000001</v>
      </c>
      <c r="J89" s="322">
        <v>10979.936</v>
      </c>
      <c r="K89" s="323">
        <v>12145.143</v>
      </c>
      <c r="L89" s="324">
        <v>3337.4720000000002</v>
      </c>
      <c r="M89" s="325">
        <v>26462.550999999999</v>
      </c>
    </row>
    <row r="90" spans="2:15" s="2" customFormat="1" ht="14.45" customHeight="1">
      <c r="B90" s="1063"/>
      <c r="C90" s="1973" t="s">
        <v>142</v>
      </c>
      <c r="D90" s="1973"/>
      <c r="E90" s="1974"/>
      <c r="F90" s="60">
        <v>10663.029</v>
      </c>
      <c r="G90" s="61">
        <v>1514.5630000000001</v>
      </c>
      <c r="H90" s="62">
        <v>194.256</v>
      </c>
      <c r="I90" s="1045">
        <v>12371.848</v>
      </c>
      <c r="J90" s="326">
        <v>10663.029</v>
      </c>
      <c r="K90" s="327">
        <v>1732.12</v>
      </c>
      <c r="L90" s="328">
        <v>211.20099999999999</v>
      </c>
      <c r="M90" s="329">
        <v>12606.35</v>
      </c>
    </row>
    <row r="91" spans="2:15" s="2" customFormat="1" ht="14.45" customHeight="1">
      <c r="B91" s="1063"/>
      <c r="C91" s="1973" t="s">
        <v>299</v>
      </c>
      <c r="D91" s="1973"/>
      <c r="E91" s="1974"/>
      <c r="F91" s="60">
        <v>9746.5910000000003</v>
      </c>
      <c r="G91" s="61">
        <v>-164.065</v>
      </c>
      <c r="H91" s="62">
        <v>-1846.3869999999999</v>
      </c>
      <c r="I91" s="1045">
        <v>7736.1390000000001</v>
      </c>
      <c r="J91" s="326">
        <v>9523.6270000000004</v>
      </c>
      <c r="K91" s="327">
        <v>787.23599999999999</v>
      </c>
      <c r="L91" s="328">
        <v>-1844.8979999999999</v>
      </c>
      <c r="M91" s="329">
        <v>8465.9650000000001</v>
      </c>
    </row>
    <row r="92" spans="2:15" s="2" customFormat="1" ht="16.899999999999999" customHeight="1">
      <c r="B92" s="1063"/>
      <c r="C92" s="1973" t="s">
        <v>143</v>
      </c>
      <c r="D92" s="1973"/>
      <c r="E92" s="1974"/>
      <c r="F92" s="60">
        <v>23.786000000000001</v>
      </c>
      <c r="G92" s="61">
        <v>117.93</v>
      </c>
      <c r="H92" s="62">
        <v>47.969000000000001</v>
      </c>
      <c r="I92" s="1045">
        <v>189.685</v>
      </c>
      <c r="J92" s="326">
        <v>138.80000000000001</v>
      </c>
      <c r="K92" s="327">
        <v>129.20099999999999</v>
      </c>
      <c r="L92" s="328">
        <v>37.433</v>
      </c>
      <c r="M92" s="329">
        <v>305.43400000000003</v>
      </c>
    </row>
    <row r="93" spans="2:15" s="2" customFormat="1" ht="16.899999999999999" customHeight="1" thickBot="1">
      <c r="B93" s="1061"/>
      <c r="C93" s="1977" t="s">
        <v>300</v>
      </c>
      <c r="D93" s="1977"/>
      <c r="E93" s="2020"/>
      <c r="F93" s="157">
        <v>0</v>
      </c>
      <c r="G93" s="302">
        <v>-53.917999999999999</v>
      </c>
      <c r="H93" s="119">
        <v>-85.325999999999993</v>
      </c>
      <c r="I93" s="1052">
        <v>-139.244</v>
      </c>
      <c r="J93" s="330">
        <v>0</v>
      </c>
      <c r="K93" s="331">
        <v>-43.012999999999998</v>
      </c>
      <c r="L93" s="332">
        <v>-40.512999999999998</v>
      </c>
      <c r="M93" s="333">
        <v>-83.525999999999996</v>
      </c>
    </row>
    <row r="94" spans="2:15" s="2" customFormat="1" ht="14.45" customHeight="1" thickBot="1">
      <c r="B94" s="1919" t="s">
        <v>301</v>
      </c>
      <c r="C94" s="1920" t="s">
        <v>4</v>
      </c>
      <c r="D94" s="1920"/>
      <c r="E94" s="1921"/>
      <c r="F94" s="28">
        <v>1336.451</v>
      </c>
      <c r="G94" s="29">
        <v>315.00799999999998</v>
      </c>
      <c r="H94" s="30">
        <v>0</v>
      </c>
      <c r="I94" s="113">
        <v>1651.4590000000001</v>
      </c>
      <c r="J94" s="334">
        <v>2312.9929999999999</v>
      </c>
      <c r="K94" s="335">
        <v>617.26499999999999</v>
      </c>
      <c r="L94" s="336">
        <v>10.242000000000001</v>
      </c>
      <c r="M94" s="337">
        <v>2940.5</v>
      </c>
    </row>
    <row r="95" spans="2:15" s="2" customFormat="1" ht="14.45" customHeight="1" thickBot="1">
      <c r="B95" s="1919" t="s">
        <v>302</v>
      </c>
      <c r="C95" s="1920"/>
      <c r="D95" s="1920"/>
      <c r="E95" s="1921"/>
      <c r="F95" s="28">
        <v>283360.90999999997</v>
      </c>
      <c r="G95" s="29">
        <v>124579.147</v>
      </c>
      <c r="H95" s="30">
        <v>14815.696</v>
      </c>
      <c r="I95" s="1057">
        <v>422755.75300000003</v>
      </c>
      <c r="J95" s="338">
        <v>276852.76899999997</v>
      </c>
      <c r="K95" s="339">
        <v>125579.376</v>
      </c>
      <c r="L95" s="339">
        <v>14081.050999999999</v>
      </c>
      <c r="M95" s="337">
        <v>416513.196</v>
      </c>
      <c r="N95" s="65"/>
      <c r="O95" s="65"/>
    </row>
    <row r="96" spans="2:15" s="2" customFormat="1" ht="13.5" customHeight="1">
      <c r="B96" s="340"/>
      <c r="C96" s="340"/>
      <c r="D96" s="340"/>
      <c r="E96" s="340"/>
      <c r="F96" s="340"/>
      <c r="G96" s="340"/>
      <c r="H96" s="340"/>
      <c r="I96" s="340"/>
      <c r="J96" s="8"/>
      <c r="K96" s="8"/>
      <c r="L96" s="8"/>
      <c r="M96" s="8"/>
    </row>
    <row r="97" spans="2:13" s="2" customFormat="1">
      <c r="B97" s="340"/>
      <c r="C97" s="340"/>
      <c r="D97" s="1"/>
      <c r="E97" s="1"/>
      <c r="F97" s="1028"/>
      <c r="G97" s="1028"/>
      <c r="H97" s="1028"/>
      <c r="I97" s="1028"/>
      <c r="L97" s="8"/>
      <c r="M97" s="8"/>
    </row>
    <row r="98" spans="2:13" s="2" customFormat="1">
      <c r="B98" s="1"/>
      <c r="C98" s="1"/>
      <c r="D98" s="1"/>
      <c r="E98" s="1"/>
      <c r="F98" s="1"/>
      <c r="G98" s="1"/>
      <c r="H98" s="1"/>
      <c r="I98" s="1"/>
      <c r="J98" s="8"/>
      <c r="K98" s="8"/>
      <c r="L98" s="8"/>
      <c r="M98" s="8"/>
    </row>
    <row r="99" spans="2:13" s="2" customFormat="1">
      <c r="B99" s="1"/>
      <c r="C99" s="1"/>
      <c r="D99" s="1"/>
      <c r="E99" s="1"/>
      <c r="F99" s="1"/>
      <c r="G99" s="1"/>
      <c r="H99" s="1"/>
      <c r="I99" s="1"/>
      <c r="J99" s="6"/>
      <c r="K99" s="6"/>
      <c r="L99" s="6"/>
      <c r="M99" s="6"/>
    </row>
    <row r="100" spans="2:13" s="2" customFormat="1">
      <c r="B100" s="1"/>
      <c r="C100" s="1"/>
      <c r="D100" s="1"/>
      <c r="E100" s="1"/>
      <c r="F100" s="1"/>
      <c r="G100" s="1"/>
      <c r="H100" s="1"/>
      <c r="I100" s="1"/>
      <c r="J100" s="109"/>
      <c r="K100" s="109"/>
      <c r="L100" s="109"/>
      <c r="M100" s="109"/>
    </row>
    <row r="101" spans="2:13" s="2" customFormat="1">
      <c r="B101" s="1"/>
      <c r="C101" s="1"/>
      <c r="D101" s="1"/>
      <c r="E101" s="1"/>
      <c r="F101" s="1"/>
      <c r="G101" s="1"/>
      <c r="H101" s="1"/>
      <c r="I101" s="1"/>
      <c r="J101" s="109"/>
      <c r="K101" s="109"/>
      <c r="L101" s="109"/>
      <c r="M101" s="109"/>
    </row>
    <row r="102" spans="2:13" s="2" customFormat="1">
      <c r="B102" s="1"/>
      <c r="C102" s="1"/>
      <c r="D102" s="1"/>
      <c r="E102" s="57"/>
      <c r="F102" s="1"/>
      <c r="G102" s="1"/>
      <c r="H102" s="1"/>
      <c r="I102" s="1"/>
      <c r="J102" s="6"/>
      <c r="K102" s="6"/>
      <c r="L102" s="6"/>
      <c r="M102" s="6"/>
    </row>
    <row r="104" spans="2:13" s="2" customFormat="1">
      <c r="B104" s="1"/>
      <c r="C104" s="1"/>
      <c r="D104" s="1"/>
      <c r="E104" s="1"/>
      <c r="F104" s="1"/>
      <c r="G104" s="1"/>
      <c r="H104" s="1"/>
      <c r="I104" s="1"/>
      <c r="J104" s="6"/>
      <c r="K104" s="6"/>
      <c r="L104" s="6"/>
      <c r="M104" s="6"/>
    </row>
    <row r="106" spans="2:13" s="2" customFormat="1">
      <c r="B106" s="1"/>
      <c r="C106" s="1"/>
      <c r="D106" s="1"/>
      <c r="E106" s="1"/>
      <c r="F106" s="1"/>
      <c r="G106" s="1"/>
      <c r="H106" s="1"/>
      <c r="I106" s="1"/>
      <c r="J106" s="109"/>
      <c r="K106" s="109"/>
      <c r="L106" s="109"/>
      <c r="M106" s="109"/>
    </row>
  </sheetData>
  <mergeCells count="93">
    <mergeCell ref="C14:E14"/>
    <mergeCell ref="C3:M3"/>
    <mergeCell ref="L5:M5"/>
    <mergeCell ref="B6:E7"/>
    <mergeCell ref="F6:I6"/>
    <mergeCell ref="J6:M6"/>
    <mergeCell ref="B8:E8"/>
    <mergeCell ref="C9:E9"/>
    <mergeCell ref="C10:E10"/>
    <mergeCell ref="B11:E11"/>
    <mergeCell ref="B12:E12"/>
    <mergeCell ref="C13:E13"/>
    <mergeCell ref="C26:E26"/>
    <mergeCell ref="C15:E15"/>
    <mergeCell ref="C16:E16"/>
    <mergeCell ref="C17:E17"/>
    <mergeCell ref="C18:E18"/>
    <mergeCell ref="C19:E19"/>
    <mergeCell ref="B20:E20"/>
    <mergeCell ref="C21:E21"/>
    <mergeCell ref="C22:E22"/>
    <mergeCell ref="C23:E23"/>
    <mergeCell ref="C24:E24"/>
    <mergeCell ref="C25:E25"/>
    <mergeCell ref="C38:E38"/>
    <mergeCell ref="C27:E27"/>
    <mergeCell ref="C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50:E50"/>
    <mergeCell ref="C39:E39"/>
    <mergeCell ref="C40:E40"/>
    <mergeCell ref="C41:E41"/>
    <mergeCell ref="C42:E42"/>
    <mergeCell ref="C43:E43"/>
    <mergeCell ref="C44:E44"/>
    <mergeCell ref="C45:E45"/>
    <mergeCell ref="C46:E46"/>
    <mergeCell ref="B47:E47"/>
    <mergeCell ref="C48:E48"/>
    <mergeCell ref="C49:E49"/>
    <mergeCell ref="C62:E62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B60:E60"/>
    <mergeCell ref="B61:E61"/>
    <mergeCell ref="C76:E76"/>
    <mergeCell ref="C63:E63"/>
    <mergeCell ref="C64:E64"/>
    <mergeCell ref="C65:E65"/>
    <mergeCell ref="B68:E68"/>
    <mergeCell ref="C69:E69"/>
    <mergeCell ref="C70:E70"/>
    <mergeCell ref="C67:E67"/>
    <mergeCell ref="B71:E71"/>
    <mergeCell ref="C72:E72"/>
    <mergeCell ref="C73:E73"/>
    <mergeCell ref="C74:E74"/>
    <mergeCell ref="B75:E75"/>
    <mergeCell ref="C66:E66"/>
    <mergeCell ref="B95:E95"/>
    <mergeCell ref="C89:E89"/>
    <mergeCell ref="C90:E90"/>
    <mergeCell ref="C91:E91"/>
    <mergeCell ref="C92:E92"/>
    <mergeCell ref="C93:E93"/>
    <mergeCell ref="B94:E94"/>
    <mergeCell ref="B88:E88"/>
    <mergeCell ref="C77:E77"/>
    <mergeCell ref="C83:E83"/>
    <mergeCell ref="C84:E84"/>
    <mergeCell ref="C85:E85"/>
    <mergeCell ref="B86:E86"/>
    <mergeCell ref="C87:E87"/>
    <mergeCell ref="C78:E78"/>
    <mergeCell ref="C79:E79"/>
    <mergeCell ref="C80:E80"/>
    <mergeCell ref="C81:E81"/>
    <mergeCell ref="B82:E82"/>
  </mergeCells>
  <printOptions horizontalCentered="1"/>
  <pageMargins left="0.511811023622047" right="0.27559055118110198" top="0.511811023622047" bottom="0.78740157480314998" header="0" footer="0.511811023622047"/>
  <pageSetup paperSize="9" scale="60" fitToHeight="2" orientation="portrait" r:id="rId1"/>
  <headerFooter alignWithMargins="0"/>
  <rowBreaks count="1" manualBreakCount="1">
    <brk id="5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4"/>
  <sheetViews>
    <sheetView workbookViewId="0"/>
  </sheetViews>
  <sheetFormatPr defaultRowHeight="15"/>
  <cols>
    <col min="1" max="1" width="9.140625" style="1270"/>
    <col min="2" max="2" width="20.7109375" style="1270" customWidth="1"/>
    <col min="3" max="3" width="12.140625" style="1270" customWidth="1"/>
    <col min="4" max="4" width="10.28515625" style="1270" customWidth="1"/>
    <col min="5" max="5" width="11.5703125" style="1270" customWidth="1"/>
    <col min="6" max="7" width="9.140625" style="1270"/>
    <col min="8" max="8" width="10.7109375" style="1270" customWidth="1"/>
    <col min="9" max="9" width="11.42578125" style="1270" customWidth="1"/>
    <col min="10" max="10" width="9.85546875" style="1270" customWidth="1"/>
    <col min="11" max="12" width="9.7109375" style="1270" customWidth="1"/>
    <col min="13" max="14" width="12" style="1270" bestFit="1" customWidth="1"/>
    <col min="15" max="15" width="12" style="1270" customWidth="1"/>
    <col min="16" max="16384" width="9.140625" style="1270"/>
  </cols>
  <sheetData>
    <row r="1" spans="2:15">
      <c r="M1" s="1271"/>
      <c r="N1" s="2335" t="s">
        <v>813</v>
      </c>
      <c r="O1" s="2335"/>
    </row>
    <row r="2" spans="2:15">
      <c r="M2" s="1272"/>
      <c r="N2" s="1272"/>
      <c r="O2" s="1272"/>
    </row>
    <row r="3" spans="2:15">
      <c r="B3" s="2336" t="s">
        <v>473</v>
      </c>
      <c r="C3" s="2336"/>
      <c r="D3" s="2336"/>
      <c r="E3" s="2336"/>
      <c r="F3" s="2336"/>
      <c r="G3" s="2336"/>
      <c r="H3" s="2336"/>
      <c r="I3" s="2336"/>
      <c r="J3" s="2336"/>
      <c r="K3" s="2336"/>
      <c r="L3" s="2336"/>
      <c r="M3" s="2336"/>
      <c r="N3" s="2336"/>
      <c r="O3" s="2336"/>
    </row>
    <row r="4" spans="2:15" ht="15.75" thickBot="1"/>
    <row r="5" spans="2:15">
      <c r="B5" s="2310" t="s">
        <v>218</v>
      </c>
      <c r="C5" s="2311"/>
      <c r="D5" s="2311"/>
      <c r="E5" s="2311"/>
      <c r="F5" s="2311"/>
      <c r="G5" s="2311"/>
      <c r="H5" s="2311"/>
      <c r="I5" s="2311"/>
      <c r="J5" s="2311"/>
      <c r="K5" s="2311"/>
      <c r="L5" s="2311"/>
      <c r="M5" s="2311"/>
      <c r="N5" s="2311"/>
      <c r="O5" s="2312"/>
    </row>
    <row r="6" spans="2:15">
      <c r="B6" s="2313" t="s">
        <v>474</v>
      </c>
      <c r="C6" s="2316" t="s">
        <v>475</v>
      </c>
      <c r="D6" s="2317"/>
      <c r="E6" s="2318"/>
      <c r="F6" s="2322" t="s">
        <v>476</v>
      </c>
      <c r="G6" s="2323"/>
      <c r="H6" s="2323"/>
      <c r="I6" s="2323"/>
      <c r="J6" s="2323"/>
      <c r="K6" s="2324"/>
      <c r="L6" s="2325" t="s">
        <v>477</v>
      </c>
      <c r="M6" s="2326"/>
      <c r="N6" s="2326"/>
      <c r="O6" s="2327"/>
    </row>
    <row r="7" spans="2:15">
      <c r="B7" s="2314"/>
      <c r="C7" s="2319"/>
      <c r="D7" s="2320"/>
      <c r="E7" s="2321"/>
      <c r="F7" s="2328" t="s">
        <v>478</v>
      </c>
      <c r="G7" s="2329"/>
      <c r="H7" s="2330"/>
      <c r="I7" s="2331" t="s">
        <v>479</v>
      </c>
      <c r="J7" s="2329"/>
      <c r="K7" s="2332"/>
      <c r="L7" s="2333" t="s">
        <v>479</v>
      </c>
      <c r="M7" s="2329"/>
      <c r="N7" s="2329"/>
      <c r="O7" s="2334"/>
    </row>
    <row r="8" spans="2:15" ht="38.25">
      <c r="B8" s="2315"/>
      <c r="C8" s="1273" t="s">
        <v>480</v>
      </c>
      <c r="D8" s="1274" t="s">
        <v>481</v>
      </c>
      <c r="E8" s="1273" t="s">
        <v>482</v>
      </c>
      <c r="F8" s="1275" t="s">
        <v>457</v>
      </c>
      <c r="G8" s="1274" t="s">
        <v>458</v>
      </c>
      <c r="H8" s="1274" t="s">
        <v>459</v>
      </c>
      <c r="I8" s="1274" t="s">
        <v>460</v>
      </c>
      <c r="J8" s="1274" t="s">
        <v>461</v>
      </c>
      <c r="K8" s="1276" t="s">
        <v>462</v>
      </c>
      <c r="L8" s="1274" t="s">
        <v>460</v>
      </c>
      <c r="M8" s="1274" t="s">
        <v>461</v>
      </c>
      <c r="N8" s="1274" t="s">
        <v>462</v>
      </c>
      <c r="O8" s="1277" t="s">
        <v>19</v>
      </c>
    </row>
    <row r="9" spans="2:15">
      <c r="B9" s="1278" t="s">
        <v>457</v>
      </c>
      <c r="C9" s="1279">
        <v>38462</v>
      </c>
      <c r="D9" s="1279">
        <v>8149</v>
      </c>
      <c r="E9" s="1280">
        <v>30313</v>
      </c>
      <c r="F9" s="1281">
        <v>28730</v>
      </c>
      <c r="G9" s="1279">
        <v>1325</v>
      </c>
      <c r="H9" s="1279">
        <v>167</v>
      </c>
      <c r="I9" s="1279">
        <v>55</v>
      </c>
      <c r="J9" s="1279">
        <v>26</v>
      </c>
      <c r="K9" s="1282">
        <v>10</v>
      </c>
      <c r="L9" s="1283">
        <v>1.4299828402059174E-3</v>
      </c>
      <c r="M9" s="1284">
        <v>6.7599188809734287E-4</v>
      </c>
      <c r="N9" s="1284">
        <v>2.5999688003743954E-4</v>
      </c>
      <c r="O9" s="1285">
        <v>2.3659716083407E-3</v>
      </c>
    </row>
    <row r="10" spans="2:15">
      <c r="B10" s="1278" t="s">
        <v>458</v>
      </c>
      <c r="C10" s="1279">
        <v>23623</v>
      </c>
      <c r="D10" s="1279">
        <v>1771</v>
      </c>
      <c r="E10" s="1280">
        <v>21852</v>
      </c>
      <c r="F10" s="1281">
        <v>1027</v>
      </c>
      <c r="G10" s="1279">
        <v>19572</v>
      </c>
      <c r="H10" s="1279">
        <v>1076</v>
      </c>
      <c r="I10" s="1279">
        <v>94</v>
      </c>
      <c r="J10" s="1279">
        <v>45</v>
      </c>
      <c r="K10" s="1282">
        <v>38</v>
      </c>
      <c r="L10" s="1283">
        <v>3.9791728400287857E-3</v>
      </c>
      <c r="M10" s="1284">
        <v>1.9049231680988866E-3</v>
      </c>
      <c r="N10" s="1284">
        <v>1.6086017863946153E-3</v>
      </c>
      <c r="O10" s="1285">
        <v>7.4926977945222878E-3</v>
      </c>
    </row>
    <row r="11" spans="2:15">
      <c r="B11" s="1278" t="s">
        <v>459</v>
      </c>
      <c r="C11" s="1279">
        <v>3087</v>
      </c>
      <c r="D11" s="1279">
        <v>413</v>
      </c>
      <c r="E11" s="1280">
        <v>2674</v>
      </c>
      <c r="F11" s="1281">
        <v>51</v>
      </c>
      <c r="G11" s="1279">
        <v>332</v>
      </c>
      <c r="H11" s="1279">
        <v>1512</v>
      </c>
      <c r="I11" s="1279">
        <v>41</v>
      </c>
      <c r="J11" s="1279">
        <v>643</v>
      </c>
      <c r="K11" s="1282">
        <v>95</v>
      </c>
      <c r="L11" s="1283">
        <v>1.3281503077421444E-2</v>
      </c>
      <c r="M11" s="1284">
        <v>0.20829284094590217</v>
      </c>
      <c r="N11" s="1284">
        <v>3.0774214447683836E-2</v>
      </c>
      <c r="O11" s="1285">
        <v>0.25234855847100746</v>
      </c>
    </row>
    <row r="12" spans="2:15">
      <c r="B12" s="1278" t="s">
        <v>460</v>
      </c>
      <c r="C12" s="1279">
        <v>376</v>
      </c>
      <c r="D12" s="1279">
        <v>43</v>
      </c>
      <c r="E12" s="1280">
        <v>333</v>
      </c>
      <c r="F12" s="1281">
        <v>6</v>
      </c>
      <c r="G12" s="1279">
        <v>26</v>
      </c>
      <c r="H12" s="1279">
        <v>11</v>
      </c>
      <c r="I12" s="1279">
        <v>142</v>
      </c>
      <c r="J12" s="1279">
        <v>142</v>
      </c>
      <c r="K12" s="1282">
        <v>6</v>
      </c>
      <c r="L12" s="1283">
        <v>0.37765957446808512</v>
      </c>
      <c r="M12" s="1284">
        <v>0.37765957446808512</v>
      </c>
      <c r="N12" s="1284">
        <v>1.5957446808510637E-2</v>
      </c>
      <c r="O12" s="1285">
        <v>0.77127659574468088</v>
      </c>
    </row>
    <row r="13" spans="2:15">
      <c r="B13" s="1278" t="s">
        <v>461</v>
      </c>
      <c r="C13" s="1279">
        <v>4902</v>
      </c>
      <c r="D13" s="1279">
        <v>326</v>
      </c>
      <c r="E13" s="1280">
        <v>4576</v>
      </c>
      <c r="F13" s="1281">
        <v>2</v>
      </c>
      <c r="G13" s="1279">
        <v>24</v>
      </c>
      <c r="H13" s="1279">
        <v>11</v>
      </c>
      <c r="I13" s="1279">
        <v>6</v>
      </c>
      <c r="J13" s="1279">
        <v>3992</v>
      </c>
      <c r="K13" s="1282">
        <v>541</v>
      </c>
      <c r="L13" s="1283">
        <v>1.2239902080783353E-3</v>
      </c>
      <c r="M13" s="1284">
        <v>0.81436148510811912</v>
      </c>
      <c r="N13" s="1284">
        <v>0.11036311709506325</v>
      </c>
      <c r="O13" s="1285">
        <v>0.92594859241126071</v>
      </c>
    </row>
    <row r="14" spans="2:15">
      <c r="B14" s="1278" t="s">
        <v>462</v>
      </c>
      <c r="C14" s="1279">
        <v>23247</v>
      </c>
      <c r="D14" s="1279">
        <v>7854</v>
      </c>
      <c r="E14" s="1280">
        <v>15393</v>
      </c>
      <c r="F14" s="1281">
        <v>5</v>
      </c>
      <c r="G14" s="1279">
        <v>65</v>
      </c>
      <c r="H14" s="1279">
        <v>34</v>
      </c>
      <c r="I14" s="1279">
        <v>1</v>
      </c>
      <c r="J14" s="1279">
        <v>24</v>
      </c>
      <c r="K14" s="1282">
        <v>15264</v>
      </c>
      <c r="L14" s="1283">
        <v>4.3016303178904802E-5</v>
      </c>
      <c r="M14" s="1284">
        <v>1.0323912762937152E-3</v>
      </c>
      <c r="N14" s="1284">
        <v>0.65660085172280291</v>
      </c>
      <c r="O14" s="1285">
        <v>0.65767625930227558</v>
      </c>
    </row>
    <row r="15" spans="2:15" ht="15.75" thickBot="1">
      <c r="B15" s="1286" t="s">
        <v>19</v>
      </c>
      <c r="C15" s="1287">
        <v>93697</v>
      </c>
      <c r="D15" s="1287">
        <v>18556</v>
      </c>
      <c r="E15" s="1288">
        <v>75141</v>
      </c>
      <c r="F15" s="1289">
        <v>29821</v>
      </c>
      <c r="G15" s="1287">
        <v>21344</v>
      </c>
      <c r="H15" s="1287">
        <v>2811</v>
      </c>
      <c r="I15" s="1287">
        <v>339</v>
      </c>
      <c r="J15" s="1287">
        <v>4872</v>
      </c>
      <c r="K15" s="1290">
        <v>15954</v>
      </c>
      <c r="L15" s="2306"/>
      <c r="M15" s="2307"/>
      <c r="N15" s="2307"/>
      <c r="O15" s="2308"/>
    </row>
    <row r="16" spans="2:15">
      <c r="B16" s="1291"/>
      <c r="C16" s="1292"/>
      <c r="D16" s="1292"/>
      <c r="E16" s="1292"/>
      <c r="F16" s="1292"/>
      <c r="G16" s="1292"/>
      <c r="H16" s="1292"/>
      <c r="I16" s="1292"/>
      <c r="J16" s="1292"/>
      <c r="K16" s="1292"/>
      <c r="L16" s="1293"/>
      <c r="M16" s="1293"/>
      <c r="N16" s="1293"/>
      <c r="O16" s="1293"/>
    </row>
    <row r="17" spans="2:15" ht="15.75" thickBot="1">
      <c r="B17" s="1291"/>
      <c r="C17" s="1292"/>
      <c r="D17" s="1292"/>
      <c r="E17" s="1292"/>
      <c r="F17" s="1292"/>
      <c r="G17" s="1292"/>
      <c r="H17" s="1292"/>
      <c r="I17" s="1292"/>
      <c r="J17" s="1292"/>
      <c r="K17" s="1292"/>
      <c r="L17" s="1293"/>
      <c r="M17" s="1293"/>
      <c r="N17" s="1293"/>
      <c r="O17" s="1293"/>
    </row>
    <row r="18" spans="2:15">
      <c r="B18" s="2310" t="s">
        <v>9</v>
      </c>
      <c r="C18" s="2311"/>
      <c r="D18" s="2311"/>
      <c r="E18" s="2311"/>
      <c r="F18" s="2311"/>
      <c r="G18" s="2311"/>
      <c r="H18" s="2311"/>
      <c r="I18" s="2311"/>
      <c r="J18" s="2311"/>
      <c r="K18" s="2311"/>
      <c r="L18" s="2311"/>
      <c r="M18" s="2311"/>
      <c r="N18" s="2311"/>
      <c r="O18" s="2312"/>
    </row>
    <row r="19" spans="2:15">
      <c r="B19" s="2313" t="s">
        <v>474</v>
      </c>
      <c r="C19" s="2316" t="s">
        <v>475</v>
      </c>
      <c r="D19" s="2317"/>
      <c r="E19" s="2318"/>
      <c r="F19" s="2322" t="s">
        <v>476</v>
      </c>
      <c r="G19" s="2323"/>
      <c r="H19" s="2323"/>
      <c r="I19" s="2323"/>
      <c r="J19" s="2323"/>
      <c r="K19" s="2324"/>
      <c r="L19" s="2325" t="s">
        <v>477</v>
      </c>
      <c r="M19" s="2326"/>
      <c r="N19" s="2326"/>
      <c r="O19" s="2327"/>
    </row>
    <row r="20" spans="2:15">
      <c r="B20" s="2314"/>
      <c r="C20" s="2319"/>
      <c r="D20" s="2320"/>
      <c r="E20" s="2321"/>
      <c r="F20" s="2328" t="s">
        <v>478</v>
      </c>
      <c r="G20" s="2329"/>
      <c r="H20" s="2330"/>
      <c r="I20" s="2331" t="s">
        <v>479</v>
      </c>
      <c r="J20" s="2329"/>
      <c r="K20" s="2332"/>
      <c r="L20" s="2333" t="s">
        <v>479</v>
      </c>
      <c r="M20" s="2329"/>
      <c r="N20" s="2329"/>
      <c r="O20" s="2334"/>
    </row>
    <row r="21" spans="2:15" ht="38.25">
      <c r="B21" s="2315"/>
      <c r="C21" s="1273" t="s">
        <v>480</v>
      </c>
      <c r="D21" s="1274" t="s">
        <v>481</v>
      </c>
      <c r="E21" s="1273" t="s">
        <v>482</v>
      </c>
      <c r="F21" s="1275" t="s">
        <v>457</v>
      </c>
      <c r="G21" s="1274" t="s">
        <v>458</v>
      </c>
      <c r="H21" s="1274" t="s">
        <v>459</v>
      </c>
      <c r="I21" s="1274" t="s">
        <v>460</v>
      </c>
      <c r="J21" s="1274" t="s">
        <v>461</v>
      </c>
      <c r="K21" s="1276" t="s">
        <v>462</v>
      </c>
      <c r="L21" s="1274" t="s">
        <v>460</v>
      </c>
      <c r="M21" s="1274" t="s">
        <v>461</v>
      </c>
      <c r="N21" s="1274" t="s">
        <v>462</v>
      </c>
      <c r="O21" s="1277" t="s">
        <v>19</v>
      </c>
    </row>
    <row r="22" spans="2:15">
      <c r="B22" s="1278" t="s">
        <v>457</v>
      </c>
      <c r="C22" s="1279">
        <v>1063244</v>
      </c>
      <c r="D22" s="1279">
        <v>65108</v>
      </c>
      <c r="E22" s="1279">
        <v>998136</v>
      </c>
      <c r="F22" s="1281">
        <v>969906</v>
      </c>
      <c r="G22" s="1279">
        <v>15198</v>
      </c>
      <c r="H22" s="1279">
        <v>10858</v>
      </c>
      <c r="I22" s="1279">
        <v>1392</v>
      </c>
      <c r="J22" s="1279">
        <v>558</v>
      </c>
      <c r="K22" s="1282">
        <v>224</v>
      </c>
      <c r="L22" s="1283">
        <v>1.3092008983826855E-3</v>
      </c>
      <c r="M22" s="1284">
        <v>5.2480898081719719E-4</v>
      </c>
      <c r="N22" s="1284">
        <v>2.1067600663629422E-4</v>
      </c>
      <c r="O22" s="1285">
        <v>2.0446858858361766E-3</v>
      </c>
    </row>
    <row r="23" spans="2:15">
      <c r="B23" s="1278" t="s">
        <v>458</v>
      </c>
      <c r="C23" s="1279">
        <v>38798</v>
      </c>
      <c r="D23" s="1279">
        <v>4446</v>
      </c>
      <c r="E23" s="1279">
        <v>34352</v>
      </c>
      <c r="F23" s="1281">
        <v>15369</v>
      </c>
      <c r="G23" s="1279">
        <v>11837</v>
      </c>
      <c r="H23" s="1279">
        <v>4387</v>
      </c>
      <c r="I23" s="1279">
        <v>1330</v>
      </c>
      <c r="J23" s="1279">
        <v>1135</v>
      </c>
      <c r="K23" s="1282">
        <v>294</v>
      </c>
      <c r="L23" s="1283">
        <v>3.4280117531831536E-2</v>
      </c>
      <c r="M23" s="1284">
        <v>2.9254085262126913E-2</v>
      </c>
      <c r="N23" s="1284">
        <v>7.5777101912469719E-3</v>
      </c>
      <c r="O23" s="1285">
        <v>7.1111912985205417E-2</v>
      </c>
    </row>
    <row r="24" spans="2:15">
      <c r="B24" s="1278" t="s">
        <v>459</v>
      </c>
      <c r="C24" s="1279">
        <v>20431</v>
      </c>
      <c r="D24" s="1279">
        <v>3598</v>
      </c>
      <c r="E24" s="1279">
        <v>16833</v>
      </c>
      <c r="F24" s="1281">
        <v>2636</v>
      </c>
      <c r="G24" s="1279">
        <v>1188</v>
      </c>
      <c r="H24" s="1279">
        <v>6426</v>
      </c>
      <c r="I24" s="1279">
        <v>316</v>
      </c>
      <c r="J24" s="1279">
        <v>5987</v>
      </c>
      <c r="K24" s="1282">
        <v>280</v>
      </c>
      <c r="L24" s="1283">
        <v>1.5466692770789487E-2</v>
      </c>
      <c r="M24" s="1284">
        <v>0.29303509373011599</v>
      </c>
      <c r="N24" s="1284">
        <v>1.3704664480446381E-2</v>
      </c>
      <c r="O24" s="1285">
        <v>0.32220645098135187</v>
      </c>
    </row>
    <row r="25" spans="2:15">
      <c r="B25" s="1278" t="s">
        <v>460</v>
      </c>
      <c r="C25" s="1279">
        <v>5234</v>
      </c>
      <c r="D25" s="1279">
        <v>442</v>
      </c>
      <c r="E25" s="1279">
        <v>4792</v>
      </c>
      <c r="F25" s="1281">
        <v>726</v>
      </c>
      <c r="G25" s="1279">
        <v>311</v>
      </c>
      <c r="H25" s="1279">
        <v>190</v>
      </c>
      <c r="I25" s="1279">
        <v>1757</v>
      </c>
      <c r="J25" s="1279">
        <v>1607</v>
      </c>
      <c r="K25" s="1282">
        <v>201</v>
      </c>
      <c r="L25" s="1283">
        <v>0.33568972105464273</v>
      </c>
      <c r="M25" s="1284">
        <v>0.30703095147115017</v>
      </c>
      <c r="N25" s="1284">
        <v>3.8402751241880015E-2</v>
      </c>
      <c r="O25" s="1285">
        <v>0.68112342376767288</v>
      </c>
    </row>
    <row r="26" spans="2:15">
      <c r="B26" s="1278" t="s">
        <v>461</v>
      </c>
      <c r="C26" s="1279">
        <v>14269</v>
      </c>
      <c r="D26" s="1279">
        <v>1536</v>
      </c>
      <c r="E26" s="1279">
        <v>12733</v>
      </c>
      <c r="F26" s="1281">
        <v>783</v>
      </c>
      <c r="G26" s="1279">
        <v>170</v>
      </c>
      <c r="H26" s="1279">
        <v>274</v>
      </c>
      <c r="I26" s="1279">
        <v>92</v>
      </c>
      <c r="J26" s="1279">
        <v>4578</v>
      </c>
      <c r="K26" s="1282">
        <v>6836</v>
      </c>
      <c r="L26" s="1283">
        <v>6.4475436260424696E-3</v>
      </c>
      <c r="M26" s="1284">
        <v>0.3208353773915481</v>
      </c>
      <c r="N26" s="1284">
        <v>0.47908052421332958</v>
      </c>
      <c r="O26" s="1285">
        <v>0.80636344523092018</v>
      </c>
    </row>
    <row r="27" spans="2:15">
      <c r="B27" s="1278" t="s">
        <v>462</v>
      </c>
      <c r="C27" s="1279">
        <v>119496</v>
      </c>
      <c r="D27" s="1279">
        <v>76336</v>
      </c>
      <c r="E27" s="1279">
        <v>43160</v>
      </c>
      <c r="F27" s="1281">
        <v>660</v>
      </c>
      <c r="G27" s="1279">
        <v>410</v>
      </c>
      <c r="H27" s="1279">
        <v>301</v>
      </c>
      <c r="I27" s="1279">
        <v>30</v>
      </c>
      <c r="J27" s="1279">
        <v>124</v>
      </c>
      <c r="K27" s="1282">
        <v>41635</v>
      </c>
      <c r="L27" s="1283">
        <v>2.5105442860012052E-4</v>
      </c>
      <c r="M27" s="1284">
        <v>1.0376916382138315E-3</v>
      </c>
      <c r="N27" s="1284">
        <v>0.34842170449220056</v>
      </c>
      <c r="O27" s="1285">
        <v>0.34971045055901451</v>
      </c>
    </row>
    <row r="28" spans="2:15" ht="15.75" thickBot="1">
      <c r="B28" s="1286" t="s">
        <v>19</v>
      </c>
      <c r="C28" s="1287">
        <v>1261472</v>
      </c>
      <c r="D28" s="1287">
        <v>151466</v>
      </c>
      <c r="E28" s="1288">
        <v>1110006</v>
      </c>
      <c r="F28" s="1289">
        <v>990080</v>
      </c>
      <c r="G28" s="1287">
        <v>29114</v>
      </c>
      <c r="H28" s="1287">
        <v>22436</v>
      </c>
      <c r="I28" s="1287">
        <v>4917</v>
      </c>
      <c r="J28" s="1287">
        <v>13989</v>
      </c>
      <c r="K28" s="1290">
        <v>49470</v>
      </c>
      <c r="L28" s="2306"/>
      <c r="M28" s="2307"/>
      <c r="N28" s="2307"/>
      <c r="O28" s="2308"/>
    </row>
    <row r="29" spans="2:15">
      <c r="B29" s="1291"/>
      <c r="C29" s="1292"/>
      <c r="D29" s="1292"/>
      <c r="E29" s="1292"/>
      <c r="F29" s="1292"/>
      <c r="G29" s="1292"/>
      <c r="H29" s="1292"/>
      <c r="I29" s="1292"/>
      <c r="J29" s="1292"/>
      <c r="K29" s="1292"/>
      <c r="L29" s="1293"/>
      <c r="M29" s="1293"/>
      <c r="N29" s="1293"/>
      <c r="O29" s="1293"/>
    </row>
    <row r="30" spans="2:15">
      <c r="B30" s="2309" t="s">
        <v>483</v>
      </c>
      <c r="C30" s="2309"/>
      <c r="D30" s="2309"/>
      <c r="E30" s="2309"/>
      <c r="F30" s="2309"/>
      <c r="G30" s="2309"/>
      <c r="H30" s="2309"/>
      <c r="I30" s="2309"/>
      <c r="J30" s="2309"/>
      <c r="K30" s="2309"/>
      <c r="L30" s="2309"/>
      <c r="M30" s="2309"/>
      <c r="N30" s="2309"/>
      <c r="O30" s="2309"/>
    </row>
    <row r="32" spans="2:15">
      <c r="C32" s="1294"/>
      <c r="I32" s="1294"/>
      <c r="J32" s="1294"/>
      <c r="K32" s="1294"/>
    </row>
    <row r="34" spans="9:9">
      <c r="I34" s="1295"/>
    </row>
  </sheetData>
  <mergeCells count="21">
    <mergeCell ref="N1:O1"/>
    <mergeCell ref="B3:O3"/>
    <mergeCell ref="B5:O5"/>
    <mergeCell ref="B6:B8"/>
    <mergeCell ref="C6:E7"/>
    <mergeCell ref="F6:K6"/>
    <mergeCell ref="L6:O6"/>
    <mergeCell ref="F7:H7"/>
    <mergeCell ref="I7:K7"/>
    <mergeCell ref="L7:O7"/>
    <mergeCell ref="L28:O28"/>
    <mergeCell ref="B30:O30"/>
    <mergeCell ref="L15:O15"/>
    <mergeCell ref="B18:O18"/>
    <mergeCell ref="B19:B21"/>
    <mergeCell ref="C19:E20"/>
    <mergeCell ref="F19:K19"/>
    <mergeCell ref="L19:O19"/>
    <mergeCell ref="F20:H20"/>
    <mergeCell ref="I20:K20"/>
    <mergeCell ref="L20:O20"/>
  </mergeCells>
  <pageMargins left="0.7" right="0.7" top="0.75" bottom="0.75" header="0.3" footer="0.3"/>
  <pageSetup paperSize="9" scale="7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workbookViewId="0"/>
  </sheetViews>
  <sheetFormatPr defaultColWidth="24" defaultRowHeight="14.25"/>
  <cols>
    <col min="1" max="1" width="4.85546875" style="1327" customWidth="1"/>
    <col min="2" max="2" width="56" style="1296" customWidth="1"/>
    <col min="3" max="3" width="12.42578125" style="1296" bestFit="1" customWidth="1"/>
    <col min="4" max="4" width="14.28515625" style="1296" bestFit="1" customWidth="1"/>
    <col min="5" max="6" width="12.28515625" style="1296" customWidth="1"/>
    <col min="7" max="7" width="13.140625" style="1296" customWidth="1"/>
    <col min="8" max="16384" width="24" style="1296"/>
  </cols>
  <sheetData>
    <row r="1" spans="1:7">
      <c r="A1" s="1296"/>
      <c r="F1" s="2289" t="s">
        <v>814</v>
      </c>
      <c r="G1" s="2289"/>
    </row>
    <row r="3" spans="1:7">
      <c r="A3" s="1296"/>
      <c r="B3" s="2337" t="s">
        <v>484</v>
      </c>
      <c r="C3" s="2337"/>
      <c r="D3" s="2337"/>
      <c r="E3" s="2337"/>
      <c r="F3" s="2337"/>
      <c r="G3" s="2337"/>
    </row>
    <row r="4" spans="1:7" ht="15" thickBot="1">
      <c r="A4" s="1296"/>
    </row>
    <row r="5" spans="1:7" ht="15" thickBot="1">
      <c r="A5" s="1296"/>
      <c r="B5" s="1219" t="s">
        <v>485</v>
      </c>
      <c r="C5" s="1297" t="s">
        <v>395</v>
      </c>
      <c r="D5" s="1298" t="s">
        <v>486</v>
      </c>
      <c r="E5" s="1298" t="s">
        <v>487</v>
      </c>
      <c r="F5" s="1298" t="s">
        <v>480</v>
      </c>
      <c r="G5" s="1299" t="s">
        <v>392</v>
      </c>
    </row>
    <row r="6" spans="1:7">
      <c r="A6" s="1296"/>
      <c r="B6" s="1300" t="s">
        <v>488</v>
      </c>
      <c r="C6" s="1301">
        <v>7.8207222468068965E-2</v>
      </c>
      <c r="D6" s="1302">
        <v>7.751809615580213E-2</v>
      </c>
      <c r="E6" s="1303">
        <v>7.5313668761088082E-2</v>
      </c>
      <c r="F6" s="1303">
        <v>7.6504403610139188E-2</v>
      </c>
      <c r="G6" s="1304">
        <v>5.4673592191069889E-2</v>
      </c>
    </row>
    <row r="7" spans="1:7" ht="38.25">
      <c r="A7" s="1296"/>
      <c r="B7" s="1305" t="s">
        <v>489</v>
      </c>
      <c r="C7" s="1306">
        <v>0.10731622239443264</v>
      </c>
      <c r="D7" s="1307">
        <v>0.10527768839678363</v>
      </c>
      <c r="E7" s="1308">
        <v>0.10263309212546463</v>
      </c>
      <c r="F7" s="1308">
        <v>0.10384166440726803</v>
      </c>
      <c r="G7" s="1309">
        <v>7.1892562750591388E-2</v>
      </c>
    </row>
    <row r="8" spans="1:7">
      <c r="A8" s="1296"/>
      <c r="B8" s="1305" t="s">
        <v>490</v>
      </c>
      <c r="C8" s="1310">
        <v>9.3738114473307474E-2</v>
      </c>
      <c r="D8" s="1311">
        <v>9.1997416552512576E-2</v>
      </c>
      <c r="E8" s="1308">
        <v>8.4900759935524789E-2</v>
      </c>
      <c r="F8" s="1308">
        <v>8.5072879799924464E-2</v>
      </c>
      <c r="G8" s="1309">
        <v>6.3358139060001095E-2</v>
      </c>
    </row>
    <row r="9" spans="1:7" ht="25.5">
      <c r="A9" s="1296"/>
      <c r="B9" s="1305" t="s">
        <v>491</v>
      </c>
      <c r="C9" s="1310">
        <v>0.12810734898760265</v>
      </c>
      <c r="D9" s="1311">
        <v>0.12454623872366781</v>
      </c>
      <c r="E9" s="1308">
        <v>0.11526610049098118</v>
      </c>
      <c r="F9" s="1308">
        <v>0.11530637960799751</v>
      </c>
      <c r="G9" s="1309">
        <v>8.3001376925836895E-2</v>
      </c>
    </row>
    <row r="10" spans="1:7">
      <c r="A10" s="1296"/>
      <c r="B10" s="1305" t="s">
        <v>492</v>
      </c>
      <c r="C10" s="1310">
        <v>5.732990020187767E-2</v>
      </c>
      <c r="D10" s="1311">
        <v>5.7286344385182257E-2</v>
      </c>
      <c r="E10" s="1308">
        <v>5.7066430355428049E-2</v>
      </c>
      <c r="F10" s="1308">
        <v>5.7797610936243908E-2</v>
      </c>
      <c r="G10" s="1309">
        <v>3.3801058313274297E-2</v>
      </c>
    </row>
    <row r="11" spans="1:7" ht="25.5">
      <c r="A11" s="1296"/>
      <c r="B11" s="1305" t="s">
        <v>493</v>
      </c>
      <c r="C11" s="1310">
        <v>0.83431614671894183</v>
      </c>
      <c r="D11" s="1311">
        <v>0.84261166303028112</v>
      </c>
      <c r="E11" s="1308">
        <v>0.88707885321972002</v>
      </c>
      <c r="F11" s="1308">
        <v>0.8992807553954123</v>
      </c>
      <c r="G11" s="1309">
        <v>0.86292926216303778</v>
      </c>
    </row>
    <row r="12" spans="1:7" ht="25.5">
      <c r="A12" s="1296"/>
      <c r="B12" s="1305" t="s">
        <v>494</v>
      </c>
      <c r="C12" s="1310">
        <v>1.0604988417183976</v>
      </c>
      <c r="D12" s="1312">
        <v>1.0309998063862447</v>
      </c>
      <c r="E12" s="1308">
        <v>1.084164764479282</v>
      </c>
      <c r="F12" s="1313">
        <v>1.0918335424150658</v>
      </c>
      <c r="G12" s="1314">
        <v>1.1130375390223566</v>
      </c>
    </row>
    <row r="13" spans="1:7" ht="25.5">
      <c r="A13" s="1296"/>
      <c r="B13" s="1305" t="s">
        <v>495</v>
      </c>
      <c r="C13" s="1310">
        <v>0.84427034291937342</v>
      </c>
      <c r="D13" s="1312">
        <v>0.83146498095595556</v>
      </c>
      <c r="E13" s="1308">
        <v>0.86664498133614187</v>
      </c>
      <c r="F13" s="1313">
        <v>0.87147139323945488</v>
      </c>
      <c r="G13" s="1314">
        <v>0.80360356798949761</v>
      </c>
    </row>
    <row r="14" spans="1:7">
      <c r="A14" s="1296"/>
      <c r="B14" s="1305" t="s">
        <v>496</v>
      </c>
      <c r="C14" s="1315">
        <v>0.86494529668301567</v>
      </c>
      <c r="D14" s="1312">
        <v>0.85428638086040931</v>
      </c>
      <c r="E14" s="1308">
        <v>0.81406078230557621</v>
      </c>
      <c r="F14" s="1313">
        <v>0.81629545146153626</v>
      </c>
      <c r="G14" s="1314">
        <v>0.57814405047578488</v>
      </c>
    </row>
    <row r="15" spans="1:7">
      <c r="A15" s="1296"/>
      <c r="B15" s="1305" t="s">
        <v>497</v>
      </c>
      <c r="C15" s="1316">
        <v>0.52899745396205711</v>
      </c>
      <c r="D15" s="1312">
        <v>0.53196000330209414</v>
      </c>
      <c r="E15" s="1308">
        <v>0.54717464217994793</v>
      </c>
      <c r="F15" s="1313">
        <v>0.55458245945779461</v>
      </c>
      <c r="G15" s="1314">
        <v>0.30843520743401498</v>
      </c>
    </row>
    <row r="16" spans="1:7" ht="25.5">
      <c r="A16" s="1296"/>
      <c r="B16" s="1305" t="s">
        <v>498</v>
      </c>
      <c r="C16" s="1317">
        <v>-3.8662508073777246E-2</v>
      </c>
      <c r="D16" s="1312">
        <v>-2.03287797539537E-2</v>
      </c>
      <c r="E16" s="1308">
        <v>-5.2683857835140679E-2</v>
      </c>
      <c r="F16" s="1313">
        <v>-5.8043491633500775E-2</v>
      </c>
      <c r="G16" s="1314">
        <v>-4.8108422837863339E-2</v>
      </c>
    </row>
    <row r="17" spans="1:7" ht="25.5">
      <c r="A17" s="1296"/>
      <c r="B17" s="1305" t="s">
        <v>499</v>
      </c>
      <c r="C17" s="1317">
        <v>9.9520899131120721E-2</v>
      </c>
      <c r="D17" s="1312">
        <v>0.110520409072459</v>
      </c>
      <c r="E17" s="1308">
        <v>8.3158285678346433E-2</v>
      </c>
      <c r="F17" s="1313">
        <v>8.153378354331936E-2</v>
      </c>
      <c r="G17" s="1314">
        <v>8.3270499495375794E-2</v>
      </c>
    </row>
    <row r="18" spans="1:7" ht="25.5">
      <c r="A18" s="1296"/>
      <c r="B18" s="1305" t="s">
        <v>500</v>
      </c>
      <c r="C18" s="1317">
        <v>0.23688372914337594</v>
      </c>
      <c r="D18" s="1312">
        <v>0.227981295921105</v>
      </c>
      <c r="E18" s="1308">
        <v>0.19067131111246988</v>
      </c>
      <c r="F18" s="1313">
        <v>0.18592085605995062</v>
      </c>
      <c r="G18" s="1314">
        <v>0.17967381409233724</v>
      </c>
    </row>
    <row r="19" spans="1:7">
      <c r="A19" s="1296"/>
      <c r="B19" s="1318" t="s">
        <v>501</v>
      </c>
      <c r="C19" s="1315">
        <v>0.10980551545353461</v>
      </c>
      <c r="D19" s="1312">
        <v>0.11204133498876531</v>
      </c>
      <c r="E19" s="1319">
        <v>0.1031444988064335</v>
      </c>
      <c r="F19" s="1320">
        <v>0.104</v>
      </c>
      <c r="G19" s="1321">
        <v>7.1789902513500925E-2</v>
      </c>
    </row>
    <row r="20" spans="1:7" ht="25.5">
      <c r="A20" s="1296"/>
      <c r="B20" s="1318" t="s">
        <v>502</v>
      </c>
      <c r="C20" s="1315">
        <v>0.11487517228486971</v>
      </c>
      <c r="D20" s="1312">
        <v>0.11694489722981605</v>
      </c>
      <c r="E20" s="1308">
        <v>0.10754056299826366</v>
      </c>
      <c r="F20" s="1313">
        <v>0.10851090253705849</v>
      </c>
      <c r="G20" s="1314">
        <v>7.513208867532567E-2</v>
      </c>
    </row>
    <row r="21" spans="1:7" ht="26.25" thickBot="1">
      <c r="A21" s="1296"/>
      <c r="B21" s="1322" t="s">
        <v>503</v>
      </c>
      <c r="C21" s="1323">
        <v>9.6759403736315197E-2</v>
      </c>
      <c r="D21" s="1324">
        <v>0.1035756245459825</v>
      </c>
      <c r="E21" s="1325">
        <v>0.10249080813755776</v>
      </c>
      <c r="F21" s="1325">
        <v>0.10721218271089743</v>
      </c>
      <c r="G21" s="1326">
        <v>0.10249080813755776</v>
      </c>
    </row>
  </sheetData>
  <mergeCells count="2">
    <mergeCell ref="F1:G1"/>
    <mergeCell ref="B3:G3"/>
  </mergeCells>
  <pageMargins left="0.7" right="0.7" top="0.75" bottom="0.75" header="0.3" footer="0.3"/>
  <pageSetup paperSize="9" scale="6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/>
  </sheetViews>
  <sheetFormatPr defaultColWidth="24" defaultRowHeight="14.25"/>
  <cols>
    <col min="1" max="1" width="4.85546875" style="1331" customWidth="1"/>
    <col min="2" max="2" width="56" style="1328" customWidth="1"/>
    <col min="3" max="4" width="12.28515625" style="1328" customWidth="1"/>
    <col min="5" max="5" width="11.85546875" style="1328" customWidth="1"/>
    <col min="6" max="7" width="12.28515625" style="1328" customWidth="1"/>
    <col min="8" max="8" width="11.85546875" style="1328" customWidth="1"/>
    <col min="9" max="10" width="12.28515625" style="1328" customWidth="1"/>
    <col min="11" max="11" width="11.85546875" style="1328" customWidth="1"/>
    <col min="12" max="16384" width="24" style="1328"/>
  </cols>
  <sheetData>
    <row r="1" spans="1:11">
      <c r="A1" s="1328"/>
      <c r="D1" s="2290"/>
      <c r="E1" s="2290"/>
      <c r="G1" s="2290"/>
      <c r="H1" s="2290"/>
      <c r="J1" s="2290" t="s">
        <v>815</v>
      </c>
      <c r="K1" s="2290"/>
    </row>
    <row r="3" spans="1:11">
      <c r="A3" s="1328"/>
      <c r="B3" s="2337" t="s">
        <v>504</v>
      </c>
      <c r="C3" s="2337"/>
      <c r="D3" s="2337"/>
      <c r="E3" s="2337"/>
      <c r="F3" s="2337"/>
      <c r="G3" s="2337"/>
      <c r="H3" s="2337"/>
      <c r="I3" s="2337"/>
      <c r="J3" s="2337"/>
      <c r="K3" s="2337"/>
    </row>
    <row r="4" spans="1:11" ht="15" thickBot="1">
      <c r="A4" s="1328"/>
      <c r="B4" s="1329"/>
      <c r="C4" s="1330"/>
      <c r="D4" s="1330"/>
      <c r="E4" s="1330"/>
      <c r="F4" s="1330"/>
      <c r="G4" s="1330"/>
      <c r="H4" s="1330"/>
      <c r="I4" s="1330"/>
      <c r="J4" s="1330"/>
      <c r="K4" s="1330"/>
    </row>
    <row r="5" spans="1:11" ht="15" thickBot="1">
      <c r="B5" s="2338" t="s">
        <v>505</v>
      </c>
      <c r="C5" s="2340" t="s">
        <v>30</v>
      </c>
      <c r="D5" s="2341"/>
      <c r="E5" s="2342"/>
      <c r="F5" s="2340" t="s">
        <v>506</v>
      </c>
      <c r="G5" s="2341"/>
      <c r="H5" s="2342"/>
      <c r="I5" s="2340" t="s">
        <v>507</v>
      </c>
      <c r="J5" s="2341"/>
      <c r="K5" s="2342"/>
    </row>
    <row r="6" spans="1:11" ht="15" thickBot="1">
      <c r="B6" s="2339"/>
      <c r="C6" s="1332" t="s">
        <v>487</v>
      </c>
      <c r="D6" s="1333" t="s">
        <v>237</v>
      </c>
      <c r="E6" s="1334" t="s">
        <v>508</v>
      </c>
      <c r="F6" s="1335" t="s">
        <v>487</v>
      </c>
      <c r="G6" s="1298" t="s">
        <v>237</v>
      </c>
      <c r="H6" s="1299" t="s">
        <v>508</v>
      </c>
      <c r="I6" s="1335" t="s">
        <v>487</v>
      </c>
      <c r="J6" s="1298" t="s">
        <v>237</v>
      </c>
      <c r="K6" s="1299" t="s">
        <v>508</v>
      </c>
    </row>
    <row r="7" spans="1:11">
      <c r="A7" s="1328"/>
      <c r="B7" s="1336" t="s">
        <v>488</v>
      </c>
      <c r="C7" s="1337">
        <v>8.8630428562758892E-2</v>
      </c>
      <c r="D7" s="1303">
        <v>9.0994118903110655E-2</v>
      </c>
      <c r="E7" s="1304">
        <v>6.6854637451394791E-2</v>
      </c>
      <c r="F7" s="1337">
        <v>3.9847373778368299E-2</v>
      </c>
      <c r="G7" s="1303">
        <v>3.8261505811404167E-2</v>
      </c>
      <c r="H7" s="1304">
        <v>2.4677854743651726E-2</v>
      </c>
      <c r="I7" s="1337">
        <v>9.5716055473900094E-2</v>
      </c>
      <c r="J7" s="1303">
        <v>0.1010365406918857</v>
      </c>
      <c r="K7" s="1304">
        <v>6.70721180331285E-2</v>
      </c>
    </row>
    <row r="8" spans="1:11">
      <c r="A8" s="1328"/>
      <c r="B8" s="1338" t="s">
        <v>490</v>
      </c>
      <c r="C8" s="1317">
        <v>0.10038256730030538</v>
      </c>
      <c r="D8" s="1308">
        <v>0.10143479533055411</v>
      </c>
      <c r="E8" s="1309">
        <v>7.6819219315216361E-2</v>
      </c>
      <c r="F8" s="1317">
        <v>4.2284408291818718E-2</v>
      </c>
      <c r="G8" s="1308">
        <v>3.9450479990494274E-2</v>
      </c>
      <c r="H8" s="1309">
        <v>2.7982783007066178E-2</v>
      </c>
      <c r="I8" s="1317">
        <v>0.11965812712556591</v>
      </c>
      <c r="J8" s="1308">
        <v>0.13318281619519881</v>
      </c>
      <c r="K8" s="1309">
        <v>9.7529186552468131E-2</v>
      </c>
    </row>
    <row r="9" spans="1:11">
      <c r="A9" s="1328"/>
      <c r="B9" s="1338" t="s">
        <v>492</v>
      </c>
      <c r="C9" s="1317">
        <v>6.5921129972153755E-2</v>
      </c>
      <c r="D9" s="1308">
        <v>6.8023989592545381E-2</v>
      </c>
      <c r="E9" s="1309">
        <v>4.1145561253535974E-2</v>
      </c>
      <c r="F9" s="1317">
        <v>3.0782261721624231E-2</v>
      </c>
      <c r="G9" s="1308">
        <v>2.8798641017113095E-2</v>
      </c>
      <c r="H9" s="1309">
        <v>1.3687730842699272E-2</v>
      </c>
      <c r="I9" s="1317">
        <v>9.2180101707641945E-2</v>
      </c>
      <c r="J9" s="1308">
        <v>9.1921912552636181E-2</v>
      </c>
      <c r="K9" s="1309">
        <v>5.9908451820526301E-2</v>
      </c>
    </row>
    <row r="10" spans="1:11" ht="25.5">
      <c r="A10" s="1328"/>
      <c r="B10" s="1338" t="s">
        <v>493</v>
      </c>
      <c r="C10" s="1317">
        <v>0.88292649756218444</v>
      </c>
      <c r="D10" s="1308">
        <v>0.89707006956124336</v>
      </c>
      <c r="E10" s="1309">
        <v>0.87028530161269446</v>
      </c>
      <c r="F10" s="1317">
        <v>0.94236564701032044</v>
      </c>
      <c r="G10" s="1308">
        <v>0.96986160423455958</v>
      </c>
      <c r="H10" s="1309">
        <v>0.88189422536779505</v>
      </c>
      <c r="I10" s="1317">
        <v>0.79991269939782972</v>
      </c>
      <c r="J10" s="1308">
        <v>0.75863045682861918</v>
      </c>
      <c r="K10" s="1309">
        <v>0.68771329285152472</v>
      </c>
    </row>
    <row r="11" spans="1:11" ht="25.5">
      <c r="A11" s="1328"/>
      <c r="B11" s="1338" t="s">
        <v>494</v>
      </c>
      <c r="C11" s="1316">
        <v>1.1532445528561532</v>
      </c>
      <c r="D11" s="1313">
        <v>1.1250649848265899</v>
      </c>
      <c r="E11" s="1314">
        <v>1.1335368328033555</v>
      </c>
      <c r="F11" s="1316">
        <v>1.2198016648606804</v>
      </c>
      <c r="G11" s="1313">
        <v>1.1158873838617465</v>
      </c>
      <c r="H11" s="1314">
        <v>1.2919128609026891</v>
      </c>
      <c r="I11" s="1316">
        <v>0.98260683579985908</v>
      </c>
      <c r="J11" s="1313">
        <v>0.81458232916430351</v>
      </c>
      <c r="K11" s="1314">
        <v>0.72585808084926284</v>
      </c>
    </row>
    <row r="12" spans="1:11" ht="26.25" thickBot="1">
      <c r="A12" s="1328"/>
      <c r="B12" s="1339" t="s">
        <v>495</v>
      </c>
      <c r="C12" s="1340">
        <v>0.87111738922881865</v>
      </c>
      <c r="D12" s="1341">
        <v>0.84871944562243884</v>
      </c>
      <c r="E12" s="1326">
        <v>0.78474791298149471</v>
      </c>
      <c r="F12" s="1340">
        <v>0.89387657113621921</v>
      </c>
      <c r="G12" s="1341">
        <v>0.81359292965713748</v>
      </c>
      <c r="H12" s="1326">
        <v>0.7243860780865341</v>
      </c>
      <c r="I12" s="1340">
        <v>0.73400472163495423</v>
      </c>
      <c r="J12" s="1341">
        <v>0.60583497383116813</v>
      </c>
      <c r="K12" s="1326">
        <v>0.60525072124438439</v>
      </c>
    </row>
  </sheetData>
  <mergeCells count="8">
    <mergeCell ref="D1:E1"/>
    <mergeCell ref="G1:H1"/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workbookViewId="0"/>
  </sheetViews>
  <sheetFormatPr defaultRowHeight="14.25"/>
  <cols>
    <col min="1" max="1" width="6.85546875" style="1356" customWidth="1"/>
    <col min="2" max="2" width="56.7109375" style="1343" customWidth="1"/>
    <col min="3" max="3" width="11.28515625" style="1343" bestFit="1" customWidth="1"/>
    <col min="4" max="4" width="11.5703125" style="1343" customWidth="1"/>
    <col min="5" max="5" width="11.28515625" style="1343" bestFit="1" customWidth="1"/>
    <col min="6" max="6" width="12" style="1343" customWidth="1"/>
    <col min="7" max="7" width="11.28515625" style="1343" customWidth="1"/>
    <col min="8" max="11" width="11.28515625" style="1343" bestFit="1" customWidth="1"/>
    <col min="12" max="16384" width="9.140625" style="1343"/>
  </cols>
  <sheetData>
    <row r="1" spans="1:11">
      <c r="A1" s="1343"/>
      <c r="J1" s="2343" t="s">
        <v>816</v>
      </c>
      <c r="K1" s="2343"/>
    </row>
    <row r="2" spans="1:11">
      <c r="A2" s="1343"/>
      <c r="J2" s="1344"/>
      <c r="K2" s="1344"/>
    </row>
    <row r="3" spans="1:11">
      <c r="A3" s="1343"/>
      <c r="B3" s="2344" t="s">
        <v>509</v>
      </c>
      <c r="C3" s="2344"/>
      <c r="D3" s="2344"/>
      <c r="E3" s="2344"/>
      <c r="F3" s="2344"/>
      <c r="G3" s="2344"/>
      <c r="H3" s="2344"/>
      <c r="I3" s="2344"/>
      <c r="J3" s="2344"/>
      <c r="K3" s="2344"/>
    </row>
    <row r="4" spans="1:11" ht="15" thickBot="1">
      <c r="A4" s="1343"/>
    </row>
    <row r="5" spans="1:11" ht="15" thickBot="1">
      <c r="A5" s="1343"/>
      <c r="B5" s="2345" t="s">
        <v>485</v>
      </c>
      <c r="C5" s="2347" t="s">
        <v>510</v>
      </c>
      <c r="D5" s="2348"/>
      <c r="E5" s="2349"/>
      <c r="F5" s="2347" t="s">
        <v>406</v>
      </c>
      <c r="G5" s="2348"/>
      <c r="H5" s="2349"/>
      <c r="I5" s="2347" t="s">
        <v>18</v>
      </c>
      <c r="J5" s="2348"/>
      <c r="K5" s="2348"/>
    </row>
    <row r="6" spans="1:11" ht="15" thickBot="1">
      <c r="A6" s="1343"/>
      <c r="B6" s="2346"/>
      <c r="C6" s="1345" t="s">
        <v>487</v>
      </c>
      <c r="D6" s="1346" t="s">
        <v>237</v>
      </c>
      <c r="E6" s="1346" t="s">
        <v>392</v>
      </c>
      <c r="F6" s="1345" t="s">
        <v>487</v>
      </c>
      <c r="G6" s="1346" t="s">
        <v>237</v>
      </c>
      <c r="H6" s="1346" t="s">
        <v>392</v>
      </c>
      <c r="I6" s="1345" t="s">
        <v>487</v>
      </c>
      <c r="J6" s="1346" t="s">
        <v>237</v>
      </c>
      <c r="K6" s="1347" t="s">
        <v>392</v>
      </c>
    </row>
    <row r="7" spans="1:11">
      <c r="A7" s="1343"/>
      <c r="B7" s="1348" t="s">
        <v>511</v>
      </c>
      <c r="C7" s="1349">
        <v>0.56176903975472592</v>
      </c>
      <c r="D7" s="1350">
        <v>0.56557449337321408</v>
      </c>
      <c r="E7" s="1351">
        <v>0.56149674319329768</v>
      </c>
      <c r="F7" s="1349">
        <v>0.16941082957626999</v>
      </c>
      <c r="G7" s="1350">
        <v>0.16913161459073039</v>
      </c>
      <c r="H7" s="1351">
        <v>0.18005696036779636</v>
      </c>
      <c r="I7" s="1349">
        <v>0.26882013066900406</v>
      </c>
      <c r="J7" s="1350">
        <v>0.26529389203605552</v>
      </c>
      <c r="K7" s="1351">
        <v>0.25844629643890593</v>
      </c>
    </row>
    <row r="8" spans="1:11">
      <c r="A8" s="1343"/>
      <c r="B8" s="1348" t="s">
        <v>488</v>
      </c>
      <c r="C8" s="1349">
        <v>7.3667650163735818E-2</v>
      </c>
      <c r="D8" s="1350">
        <v>7.555747974699388E-2</v>
      </c>
      <c r="E8" s="1351">
        <v>5.418858181526226E-2</v>
      </c>
      <c r="F8" s="1349">
        <v>0.11655160443521791</v>
      </c>
      <c r="G8" s="1350">
        <v>0.10635790141455823</v>
      </c>
      <c r="H8" s="1351">
        <v>8.1752196884680703E-2</v>
      </c>
      <c r="I8" s="1349">
        <v>7.3667650163735818E-2</v>
      </c>
      <c r="J8" s="1350">
        <v>5.9490765391633317E-2</v>
      </c>
      <c r="K8" s="1351">
        <v>3.6861924664273127E-2</v>
      </c>
    </row>
    <row r="9" spans="1:11">
      <c r="A9" s="1343"/>
      <c r="B9" s="1348" t="s">
        <v>512</v>
      </c>
      <c r="C9" s="1349">
        <v>8.4488131168223166E-2</v>
      </c>
      <c r="D9" s="1350">
        <v>8.6571317489132396E-2</v>
      </c>
      <c r="E9" s="1351">
        <v>6.3953099412183759E-2</v>
      </c>
      <c r="F9" s="1349">
        <v>0.12938874430375807</v>
      </c>
      <c r="G9" s="1350">
        <v>0.11643427378426072</v>
      </c>
      <c r="H9" s="1351">
        <v>9.5300853375739666E-2</v>
      </c>
      <c r="I9" s="1349">
        <v>8.4488131168223166E-2</v>
      </c>
      <c r="J9" s="1350">
        <v>6.188470426335442E-2</v>
      </c>
      <c r="K9" s="1351">
        <v>3.9811365786323903E-2</v>
      </c>
    </row>
    <row r="10" spans="1:11">
      <c r="A10" s="1343"/>
      <c r="B10" s="1348" t="s">
        <v>492</v>
      </c>
      <c r="C10" s="1349">
        <v>5.2981094942548781E-2</v>
      </c>
      <c r="D10" s="1350">
        <v>5.4530441523617058E-2</v>
      </c>
      <c r="E10" s="1351">
        <v>2.9993669613105654E-2</v>
      </c>
      <c r="F10" s="1349">
        <v>9.7111035242121599E-2</v>
      </c>
      <c r="G10" s="1350">
        <v>8.6378793483014513E-2</v>
      </c>
      <c r="H10" s="1351">
        <v>5.8863945700571497E-2</v>
      </c>
      <c r="I10" s="1349">
        <v>5.2981094942548781E-2</v>
      </c>
      <c r="J10" s="1350">
        <v>4.6541589009696953E-2</v>
      </c>
      <c r="K10" s="1351">
        <v>2.4611872789995329E-2</v>
      </c>
    </row>
    <row r="11" spans="1:11" ht="25.5">
      <c r="A11" s="1343"/>
      <c r="B11" s="1348" t="s">
        <v>513</v>
      </c>
      <c r="C11" s="1349">
        <v>0.106</v>
      </c>
      <c r="D11" s="1350">
        <v>0.10889153816491631</v>
      </c>
      <c r="E11" s="1351">
        <v>7.558188097783583E-2</v>
      </c>
      <c r="F11" s="1349">
        <v>0.115</v>
      </c>
      <c r="G11" s="1350">
        <v>0.11195055331070575</v>
      </c>
      <c r="H11" s="1351">
        <v>0.11195055331070575</v>
      </c>
      <c r="I11" s="1349">
        <v>0.106</v>
      </c>
      <c r="J11" s="1350">
        <v>0.10634710973586049</v>
      </c>
      <c r="K11" s="1351">
        <v>0.10634710973586049</v>
      </c>
    </row>
    <row r="12" spans="1:11" ht="25.5">
      <c r="A12" s="1343"/>
      <c r="B12" s="1348" t="s">
        <v>493</v>
      </c>
      <c r="C12" s="1349">
        <v>0.87192898156377918</v>
      </c>
      <c r="D12" s="1350">
        <v>0.87277728858035319</v>
      </c>
      <c r="E12" s="1351">
        <v>0.84731752351847311</v>
      </c>
      <c r="F12" s="1349">
        <v>0.90078627057077565</v>
      </c>
      <c r="G12" s="1350">
        <v>0.91345870900201731</v>
      </c>
      <c r="H12" s="1351">
        <v>0.85783278941227203</v>
      </c>
      <c r="I12" s="1349">
        <v>0.87192898156377918</v>
      </c>
      <c r="J12" s="1350">
        <v>0.96131614588423109</v>
      </c>
      <c r="K12" s="1351">
        <v>0.92591459590004876</v>
      </c>
    </row>
    <row r="13" spans="1:11" ht="25.5">
      <c r="A13" s="1343"/>
      <c r="B13" s="1348" t="s">
        <v>494</v>
      </c>
      <c r="C13" s="1349">
        <v>1.2026941150868375</v>
      </c>
      <c r="D13" s="1350">
        <v>1.1210709481773293</v>
      </c>
      <c r="E13" s="1351">
        <v>1.1370983849168161</v>
      </c>
      <c r="F13" s="1349">
        <v>1.018918713382605</v>
      </c>
      <c r="G13" s="1350">
        <v>1.0350336447845268</v>
      </c>
      <c r="H13" s="1351">
        <v>1.0456094786796708</v>
      </c>
      <c r="I13" s="1349">
        <v>1.2026941150868375</v>
      </c>
      <c r="J13" s="1350">
        <v>1.1494495244199292</v>
      </c>
      <c r="K13" s="1351">
        <v>1.2420229143499315</v>
      </c>
    </row>
    <row r="14" spans="1:11" ht="26.25" thickBot="1">
      <c r="A14" s="1343"/>
      <c r="B14" s="1352" t="s">
        <v>495</v>
      </c>
      <c r="C14" s="1353">
        <v>0.85372019216713935</v>
      </c>
      <c r="D14" s="1354">
        <v>0.85385958477941104</v>
      </c>
      <c r="E14" s="1355">
        <v>0.77224594088864607</v>
      </c>
      <c r="F14" s="1353">
        <v>0.87953199002052318</v>
      </c>
      <c r="G14" s="1354">
        <v>0.88249150605854842</v>
      </c>
      <c r="H14" s="1355">
        <v>0.83931956353734083</v>
      </c>
      <c r="I14" s="1353">
        <v>0.85372019216713935</v>
      </c>
      <c r="J14" s="1354">
        <v>0.90505324909280649</v>
      </c>
      <c r="K14" s="1355">
        <v>0.82813104612274435</v>
      </c>
    </row>
  </sheetData>
  <mergeCells count="6">
    <mergeCell ref="J1:K1"/>
    <mergeCell ref="B3:K3"/>
    <mergeCell ref="B5:B6"/>
    <mergeCell ref="C5:E5"/>
    <mergeCell ref="F5:H5"/>
    <mergeCell ref="I5:K5"/>
  </mergeCells>
  <pageMargins left="0.7" right="0.7" top="0.75" bottom="0.75" header="0.3" footer="0.3"/>
  <pageSetup paperSize="9" scale="5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workbookViewId="0"/>
  </sheetViews>
  <sheetFormatPr defaultRowHeight="14.25"/>
  <cols>
    <col min="1" max="1" width="9.140625" style="1373"/>
    <col min="2" max="2" width="55.5703125" style="1296" customWidth="1"/>
    <col min="3" max="3" width="11.85546875" style="1296" customWidth="1"/>
    <col min="4" max="4" width="13.42578125" style="1296" customWidth="1"/>
    <col min="5" max="5" width="15" style="1296" customWidth="1"/>
    <col min="6" max="6" width="15.7109375" style="1296" customWidth="1"/>
    <col min="7" max="7" width="12.28515625" style="1296" customWidth="1"/>
    <col min="8" max="8" width="12.85546875" style="1296" customWidth="1"/>
    <col min="9" max="9" width="15" style="1296" customWidth="1"/>
    <col min="10" max="10" width="17.5703125" style="1296" customWidth="1"/>
    <col min="11" max="16384" width="9.140625" style="1296"/>
  </cols>
  <sheetData>
    <row r="1" spans="1:10">
      <c r="A1" s="1296"/>
      <c r="I1" s="2289" t="s">
        <v>817</v>
      </c>
      <c r="J1" s="2289"/>
    </row>
    <row r="2" spans="1:10">
      <c r="A2" s="1296"/>
      <c r="J2" s="1357"/>
    </row>
    <row r="3" spans="1:10">
      <c r="A3" s="1296"/>
      <c r="B3" s="2344" t="s">
        <v>514</v>
      </c>
      <c r="C3" s="2344"/>
      <c r="D3" s="2344"/>
      <c r="E3" s="2344"/>
      <c r="F3" s="2344"/>
      <c r="G3" s="2344"/>
      <c r="H3" s="2344"/>
      <c r="I3" s="2344"/>
      <c r="J3" s="2344"/>
    </row>
    <row r="4" spans="1:10" ht="15" thickBot="1">
      <c r="A4" s="1296"/>
      <c r="B4" s="1358"/>
      <c r="C4" s="1358"/>
      <c r="D4" s="1358"/>
      <c r="E4" s="1358"/>
      <c r="F4" s="1358"/>
      <c r="G4" s="1358"/>
      <c r="H4" s="1358"/>
      <c r="I4" s="1358"/>
      <c r="J4" s="1358"/>
    </row>
    <row r="5" spans="1:10" ht="102.75" thickBot="1">
      <c r="A5" s="1296"/>
      <c r="B5" s="1240" t="s">
        <v>505</v>
      </c>
      <c r="C5" s="1219" t="s">
        <v>40</v>
      </c>
      <c r="D5" s="1359" t="s">
        <v>515</v>
      </c>
      <c r="E5" s="1241" t="s">
        <v>73</v>
      </c>
      <c r="F5" s="1241" t="s">
        <v>75</v>
      </c>
      <c r="G5" s="1241" t="s">
        <v>424</v>
      </c>
      <c r="H5" s="1360" t="s">
        <v>516</v>
      </c>
      <c r="I5" s="1360" t="s">
        <v>429</v>
      </c>
      <c r="J5" s="1361" t="s">
        <v>517</v>
      </c>
    </row>
    <row r="6" spans="1:10">
      <c r="A6" s="1296"/>
      <c r="B6" s="2353" t="s">
        <v>518</v>
      </c>
      <c r="C6" s="1362" t="s">
        <v>487</v>
      </c>
      <c r="D6" s="1337">
        <v>0.25338700993659691</v>
      </c>
      <c r="E6" s="1363">
        <v>2.6613607569422645E-2</v>
      </c>
      <c r="F6" s="1363">
        <v>0.1348890759970644</v>
      </c>
      <c r="G6" s="1363">
        <v>0.32207237680434969</v>
      </c>
      <c r="H6" s="1363">
        <v>6.4620357389871791E-2</v>
      </c>
      <c r="I6" s="1363">
        <v>3.2121624219392228E-2</v>
      </c>
      <c r="J6" s="1364">
        <v>1</v>
      </c>
    </row>
    <row r="7" spans="1:10">
      <c r="A7" s="1296"/>
      <c r="B7" s="2353"/>
      <c r="C7" s="1365" t="s">
        <v>237</v>
      </c>
      <c r="D7" s="1366">
        <v>0.24372900028230271</v>
      </c>
      <c r="E7" s="1367">
        <v>2.9369843834410846E-2</v>
      </c>
      <c r="F7" s="1367">
        <v>0.13641463237390081</v>
      </c>
      <c r="G7" s="1367">
        <v>0.32680883750664697</v>
      </c>
      <c r="H7" s="1367">
        <v>6.5675356295818901E-2</v>
      </c>
      <c r="I7" s="1367">
        <v>3.5848304641143677E-2</v>
      </c>
      <c r="J7" s="1368">
        <v>1</v>
      </c>
    </row>
    <row r="8" spans="1:10" ht="15" thickBot="1">
      <c r="A8" s="1296"/>
      <c r="B8" s="2354"/>
      <c r="C8" s="1369" t="s">
        <v>392</v>
      </c>
      <c r="D8" s="1370">
        <v>0.2358245376664436</v>
      </c>
      <c r="E8" s="1371">
        <v>2.9941786683933422E-2</v>
      </c>
      <c r="F8" s="1371">
        <v>0.14291842148904602</v>
      </c>
      <c r="G8" s="1371">
        <v>0.33593830750035403</v>
      </c>
      <c r="H8" s="1371">
        <v>6.1860524670388391E-2</v>
      </c>
      <c r="I8" s="1371">
        <v>3.4238404714498377E-2</v>
      </c>
      <c r="J8" s="1372">
        <v>1</v>
      </c>
    </row>
    <row r="9" spans="1:10">
      <c r="A9" s="1296"/>
      <c r="B9" s="2350" t="s">
        <v>488</v>
      </c>
      <c r="C9" s="1362" t="s">
        <v>487</v>
      </c>
      <c r="D9" s="1337">
        <v>0.17139062073080036</v>
      </c>
      <c r="E9" s="1363">
        <v>0.12579074230470619</v>
      </c>
      <c r="F9" s="1363">
        <v>0.11180553967570186</v>
      </c>
      <c r="G9" s="1363">
        <v>0.13904883334742307</v>
      </c>
      <c r="H9" s="1363">
        <v>8.3046371325048371E-2</v>
      </c>
      <c r="I9" s="1363">
        <v>0.25248078345318264</v>
      </c>
      <c r="J9" s="1364">
        <v>0.13735673610945751</v>
      </c>
    </row>
    <row r="10" spans="1:10">
      <c r="A10" s="1296"/>
      <c r="B10" s="2351"/>
      <c r="C10" s="1365" t="s">
        <v>237</v>
      </c>
      <c r="D10" s="1366">
        <v>0.18409675337983125</v>
      </c>
      <c r="E10" s="1367">
        <v>0.13083826723451619</v>
      </c>
      <c r="F10" s="1367">
        <v>0.11589296779416011</v>
      </c>
      <c r="G10" s="1367">
        <v>0.13814961976195925</v>
      </c>
      <c r="H10" s="1367">
        <v>8.3465293675457422E-2</v>
      </c>
      <c r="I10" s="1367">
        <v>0.23314090174744503</v>
      </c>
      <c r="J10" s="1368">
        <v>0.1408367444612334</v>
      </c>
    </row>
    <row r="11" spans="1:10" ht="15" thickBot="1">
      <c r="A11" s="1296"/>
      <c r="B11" s="2352"/>
      <c r="C11" s="1369" t="s">
        <v>392</v>
      </c>
      <c r="D11" s="1370">
        <v>0.11930012396978647</v>
      </c>
      <c r="E11" s="1371">
        <v>6.9891004901792009E-2</v>
      </c>
      <c r="F11" s="1371">
        <v>8.1253964576157342E-2</v>
      </c>
      <c r="G11" s="1371">
        <v>0.10944050914044384</v>
      </c>
      <c r="H11" s="1371">
        <v>5.8105690646489162E-2</v>
      </c>
      <c r="I11" s="1371">
        <v>0.19589594190581699</v>
      </c>
      <c r="J11" s="1372">
        <v>0.1024970722274717</v>
      </c>
    </row>
    <row r="12" spans="1:10">
      <c r="A12" s="1296"/>
      <c r="B12" s="2350" t="s">
        <v>512</v>
      </c>
      <c r="C12" s="1362" t="s">
        <v>487</v>
      </c>
      <c r="D12" s="1337">
        <v>0.18443085527367428</v>
      </c>
      <c r="E12" s="1363">
        <v>0.13414235888861312</v>
      </c>
      <c r="F12" s="1363">
        <v>0.14989494519635785</v>
      </c>
      <c r="G12" s="1363">
        <v>0.15821678425604876</v>
      </c>
      <c r="H12" s="1363">
        <v>9.8728735557082545E-2</v>
      </c>
      <c r="I12" s="1363">
        <v>0.27433095987445427</v>
      </c>
      <c r="J12" s="1364">
        <v>0.15764990147564489</v>
      </c>
    </row>
    <row r="13" spans="1:10">
      <c r="A13" s="1327"/>
      <c r="B13" s="2351"/>
      <c r="C13" s="1365" t="s">
        <v>237</v>
      </c>
      <c r="D13" s="1366">
        <v>0.19216328871830637</v>
      </c>
      <c r="E13" s="1367">
        <v>0.14645029642053842</v>
      </c>
      <c r="F13" s="1367">
        <v>0.14930074772564669</v>
      </c>
      <c r="G13" s="1367">
        <v>0.15923567563434199</v>
      </c>
      <c r="H13" s="1367">
        <v>0.10096468454784287</v>
      </c>
      <c r="I13" s="1367">
        <v>0.25481584168030952</v>
      </c>
      <c r="J13" s="1368">
        <v>0.15996603491280095</v>
      </c>
    </row>
    <row r="14" spans="1:10" ht="15" thickBot="1">
      <c r="A14" s="1327"/>
      <c r="B14" s="2352"/>
      <c r="C14" s="1369" t="s">
        <v>392</v>
      </c>
      <c r="D14" s="1370">
        <v>0.12760568124641017</v>
      </c>
      <c r="E14" s="1371">
        <v>0.11392585295272106</v>
      </c>
      <c r="F14" s="1371">
        <v>0.11203099550785894</v>
      </c>
      <c r="G14" s="1371">
        <v>0.12593277336010003</v>
      </c>
      <c r="H14" s="1371">
        <v>8.0559597415363768E-2</v>
      </c>
      <c r="I14" s="1371">
        <v>0.23136387780189094</v>
      </c>
      <c r="J14" s="1372">
        <v>0.12046486497339232</v>
      </c>
    </row>
    <row r="15" spans="1:10">
      <c r="A15" s="1327"/>
      <c r="B15" s="2350" t="s">
        <v>492</v>
      </c>
      <c r="C15" s="1362" t="s">
        <v>487</v>
      </c>
      <c r="D15" s="1337">
        <v>0.1414551364057032</v>
      </c>
      <c r="E15" s="1363">
        <v>9.4971618602021857E-2</v>
      </c>
      <c r="F15" s="1363">
        <v>8.480926327468509E-2</v>
      </c>
      <c r="G15" s="1363">
        <v>0.10114713239116237</v>
      </c>
      <c r="H15" s="1363">
        <v>5.3382315665018422E-2</v>
      </c>
      <c r="I15" s="1363">
        <v>0.21625287336489754</v>
      </c>
      <c r="J15" s="1364">
        <v>0.10434271688883699</v>
      </c>
    </row>
    <row r="16" spans="1:10">
      <c r="A16" s="1327"/>
      <c r="B16" s="2351"/>
      <c r="C16" s="1365" t="s">
        <v>237</v>
      </c>
      <c r="D16" s="1366">
        <v>0.15063273545134881</v>
      </c>
      <c r="E16" s="1367">
        <v>9.6894540760722542E-2</v>
      </c>
      <c r="F16" s="1367">
        <v>8.9855723066609397E-2</v>
      </c>
      <c r="G16" s="1367">
        <v>0.10032514185583698</v>
      </c>
      <c r="H16" s="1367">
        <v>5.4611545525701931E-2</v>
      </c>
      <c r="I16" s="1367">
        <v>0.19479243526783843</v>
      </c>
      <c r="J16" s="1368">
        <v>0.10662082633306692</v>
      </c>
    </row>
    <row r="17" spans="1:10" ht="15" thickBot="1">
      <c r="A17" s="1327"/>
      <c r="B17" s="2351"/>
      <c r="C17" s="1369" t="s">
        <v>392</v>
      </c>
      <c r="D17" s="1370">
        <v>8.8062857952182355E-2</v>
      </c>
      <c r="E17" s="1371">
        <v>3.1777595314760182E-2</v>
      </c>
      <c r="F17" s="1371">
        <v>4.6305987748402146E-2</v>
      </c>
      <c r="G17" s="1371">
        <v>7.1139853148745463E-2</v>
      </c>
      <c r="H17" s="1371">
        <v>2.3835068712830022E-2</v>
      </c>
      <c r="I17" s="1371">
        <v>0.14678858148817023</v>
      </c>
      <c r="J17" s="1372">
        <v>6.4932337205486482E-2</v>
      </c>
    </row>
    <row r="18" spans="1:10">
      <c r="A18" s="1327"/>
      <c r="B18" s="2350" t="s">
        <v>519</v>
      </c>
      <c r="C18" s="1362" t="s">
        <v>487</v>
      </c>
      <c r="D18" s="1337">
        <v>0.92929472390330947</v>
      </c>
      <c r="E18" s="1363">
        <v>0.93774064618289743</v>
      </c>
      <c r="F18" s="1363">
        <v>0.74589266188556247</v>
      </c>
      <c r="G18" s="1363">
        <v>0.87885007903077206</v>
      </c>
      <c r="H18" s="1363">
        <v>0.84115704365557264</v>
      </c>
      <c r="I18" s="1363">
        <v>0.92035103718781441</v>
      </c>
      <c r="J18" s="1364">
        <v>0.8712770184044647</v>
      </c>
    </row>
    <row r="19" spans="1:10">
      <c r="A19" s="1327"/>
      <c r="B19" s="2351"/>
      <c r="C19" s="1365" t="s">
        <v>237</v>
      </c>
      <c r="D19" s="1366">
        <v>0.95802249538776418</v>
      </c>
      <c r="E19" s="1367">
        <v>0.89339708032279008</v>
      </c>
      <c r="F19" s="1367">
        <v>0.77623836155947246</v>
      </c>
      <c r="G19" s="1367">
        <v>0.86757957481335191</v>
      </c>
      <c r="H19" s="1367">
        <v>0.82667810085522297</v>
      </c>
      <c r="I19" s="1367">
        <v>0.91493880525663018</v>
      </c>
      <c r="J19" s="1368">
        <v>0.88041654928813406</v>
      </c>
    </row>
    <row r="20" spans="1:10" ht="15" thickBot="1">
      <c r="A20" s="1327"/>
      <c r="B20" s="2352"/>
      <c r="C20" s="1369" t="s">
        <v>392</v>
      </c>
      <c r="D20" s="1370">
        <v>0.93491232368733301</v>
      </c>
      <c r="E20" s="1371">
        <v>0.61347800424892673</v>
      </c>
      <c r="F20" s="1371">
        <v>0.7252811082131051</v>
      </c>
      <c r="G20" s="1371">
        <v>0.86903914064929566</v>
      </c>
      <c r="H20" s="1371">
        <v>0.7212758319396424</v>
      </c>
      <c r="I20" s="1371">
        <v>0.84670063350838221</v>
      </c>
      <c r="J20" s="1372">
        <v>0.85084619693975283</v>
      </c>
    </row>
    <row r="21" spans="1:10">
      <c r="A21" s="1327"/>
      <c r="B21" s="2350" t="s">
        <v>493</v>
      </c>
      <c r="C21" s="1362" t="s">
        <v>487</v>
      </c>
      <c r="D21" s="1337">
        <v>0.17440847622414204</v>
      </c>
      <c r="E21" s="1363">
        <v>7.1913686916646957E-2</v>
      </c>
      <c r="F21" s="1363">
        <v>0.22274729970796009</v>
      </c>
      <c r="G21" s="1363">
        <v>0.14342300287585688</v>
      </c>
      <c r="H21" s="1363">
        <v>9.5536732349922243E-2</v>
      </c>
      <c r="I21" s="1363">
        <v>0.23117286444065893</v>
      </c>
      <c r="J21" s="1364">
        <v>0.15055581251316416</v>
      </c>
    </row>
    <row r="22" spans="1:10">
      <c r="A22" s="1327"/>
      <c r="B22" s="2351"/>
      <c r="C22" s="1365" t="s">
        <v>237</v>
      </c>
      <c r="D22" s="1366">
        <v>0.18193606756272004</v>
      </c>
      <c r="E22" s="1367">
        <v>8.3126870478540602E-2</v>
      </c>
      <c r="F22" s="1367">
        <v>0.2194049561954792</v>
      </c>
      <c r="G22" s="1367">
        <v>0.15127006910549426</v>
      </c>
      <c r="H22" s="1367">
        <v>9.5496319855383163E-2</v>
      </c>
      <c r="I22" s="1367">
        <v>0.21546471842311363</v>
      </c>
      <c r="J22" s="1368">
        <v>0.15539470197217353</v>
      </c>
    </row>
    <row r="23" spans="1:10" ht="15" thickBot="1">
      <c r="A23" s="1296"/>
      <c r="B23" s="2352"/>
      <c r="C23" s="1369" t="s">
        <v>392</v>
      </c>
      <c r="D23" s="1370">
        <v>0.11924244573209049</v>
      </c>
      <c r="E23" s="1371">
        <v>4.7762862351815406E-2</v>
      </c>
      <c r="F23" s="1371">
        <v>0.15046536659573895</v>
      </c>
      <c r="G23" s="1371">
        <v>0.1187979471955601</v>
      </c>
      <c r="H23" s="1371">
        <v>7.4964844384685758E-2</v>
      </c>
      <c r="I23" s="1371">
        <v>0.16217453235066601</v>
      </c>
      <c r="J23" s="1372">
        <v>0.11600000000000001</v>
      </c>
    </row>
    <row r="24" spans="1:10">
      <c r="A24" s="1296"/>
      <c r="B24" s="2350" t="s">
        <v>520</v>
      </c>
      <c r="C24" s="1362" t="s">
        <v>487</v>
      </c>
      <c r="D24" s="1337">
        <v>1.1244060414022334</v>
      </c>
      <c r="E24" s="1363">
        <v>2.014676791903045</v>
      </c>
      <c r="F24" s="1363">
        <v>0.84730912573187811</v>
      </c>
      <c r="G24" s="1363">
        <v>1.2136267725153518</v>
      </c>
      <c r="H24" s="1363">
        <v>1.1575478237243926</v>
      </c>
      <c r="I24" s="1363">
        <v>1.1503582235257628</v>
      </c>
      <c r="J24" s="1364">
        <v>1.0962889165939227</v>
      </c>
    </row>
    <row r="25" spans="1:10">
      <c r="A25" s="1296"/>
      <c r="B25" s="2351"/>
      <c r="C25" s="1365" t="s">
        <v>237</v>
      </c>
      <c r="D25" s="1366">
        <v>1.0945987845379552</v>
      </c>
      <c r="E25" s="1367">
        <v>1.2898579097355691</v>
      </c>
      <c r="F25" s="1367">
        <v>0.86832838600662066</v>
      </c>
      <c r="G25" s="1367">
        <v>1.1197154735637873</v>
      </c>
      <c r="H25" s="1367">
        <v>1.1254631177940295</v>
      </c>
      <c r="I25" s="1367">
        <v>1.1350225094874844</v>
      </c>
      <c r="J25" s="1368">
        <v>1.0979997241575203</v>
      </c>
    </row>
    <row r="26" spans="1:10" ht="15" thickBot="1">
      <c r="A26" s="1296"/>
      <c r="B26" s="2352"/>
      <c r="C26" s="1369" t="s">
        <v>392</v>
      </c>
      <c r="D26" s="1370">
        <v>1.1256070400755525</v>
      </c>
      <c r="E26" s="1371">
        <v>1.5786086045109382</v>
      </c>
      <c r="F26" s="1371">
        <v>0.90602823502062002</v>
      </c>
      <c r="G26" s="1371">
        <v>1.1584193052962088</v>
      </c>
      <c r="H26" s="1371">
        <v>1.0214862140665217</v>
      </c>
      <c r="I26" s="1371">
        <v>1.241318996725719</v>
      </c>
      <c r="J26" s="1372">
        <v>1.1114043657833295</v>
      </c>
    </row>
    <row r="27" spans="1:10">
      <c r="A27" s="1296"/>
      <c r="B27" s="2353" t="s">
        <v>521</v>
      </c>
      <c r="C27" s="1362" t="s">
        <v>487</v>
      </c>
      <c r="D27" s="1337">
        <v>0.90107377341089023</v>
      </c>
      <c r="E27" s="1363">
        <v>0.95520789683538354</v>
      </c>
      <c r="F27" s="1363">
        <v>0.71504034034102038</v>
      </c>
      <c r="G27" s="1363">
        <v>0.90033325896508343</v>
      </c>
      <c r="H27" s="1363">
        <v>0.8371222192033908</v>
      </c>
      <c r="I27" s="1363">
        <v>0.98675230442246142</v>
      </c>
      <c r="J27" s="1364">
        <v>0.87074821547296721</v>
      </c>
    </row>
    <row r="28" spans="1:10">
      <c r="A28" s="1296"/>
      <c r="B28" s="2353"/>
      <c r="C28" s="1365" t="s">
        <v>237</v>
      </c>
      <c r="D28" s="1366">
        <v>0.91688269447425319</v>
      </c>
      <c r="E28" s="1367">
        <v>0.90788471336735377</v>
      </c>
      <c r="F28" s="1367">
        <v>0.74403983540604191</v>
      </c>
      <c r="G28" s="1367">
        <v>0.87696395509267511</v>
      </c>
      <c r="H28" s="1367">
        <v>0.84366376150569533</v>
      </c>
      <c r="I28" s="1367">
        <v>0.97441936387018313</v>
      </c>
      <c r="J28" s="1368">
        <v>0.87281497783430961</v>
      </c>
    </row>
    <row r="29" spans="1:10" ht="15" thickBot="1">
      <c r="A29" s="1296"/>
      <c r="B29" s="2354"/>
      <c r="C29" s="1369" t="s">
        <v>392</v>
      </c>
      <c r="D29" s="1370">
        <v>0.8610676453884718</v>
      </c>
      <c r="E29" s="1371">
        <v>0.79680313165382211</v>
      </c>
      <c r="F29" s="1371">
        <v>0.71562724174274639</v>
      </c>
      <c r="G29" s="1371">
        <v>0.85148412985714883</v>
      </c>
      <c r="H29" s="1371">
        <v>0.68018481885430271</v>
      </c>
      <c r="I29" s="1371">
        <v>0.96693411541349095</v>
      </c>
      <c r="J29" s="1372">
        <v>0.81370959996501024</v>
      </c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4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29"/>
  <sheetViews>
    <sheetView workbookViewId="0"/>
  </sheetViews>
  <sheetFormatPr defaultRowHeight="14.25"/>
  <cols>
    <col min="1" max="1" width="9.140625" style="1296"/>
    <col min="2" max="2" width="60.5703125" style="1374" customWidth="1"/>
    <col min="3" max="3" width="14.140625" style="1296" customWidth="1"/>
    <col min="4" max="4" width="12.7109375" style="1296" customWidth="1"/>
    <col min="5" max="5" width="15.5703125" style="1296" customWidth="1"/>
    <col min="6" max="6" width="12.28515625" style="1296" customWidth="1"/>
    <col min="7" max="7" width="10.140625" style="1296" customWidth="1"/>
    <col min="8" max="9" width="16.140625" style="1296" customWidth="1"/>
    <col min="10" max="10" width="15.7109375" style="1296" customWidth="1"/>
    <col min="11" max="11" width="9.140625" style="1296" customWidth="1"/>
    <col min="12" max="16384" width="9.140625" style="1296"/>
  </cols>
  <sheetData>
    <row r="1" spans="2:10">
      <c r="I1" s="2289" t="s">
        <v>818</v>
      </c>
      <c r="J1" s="2289"/>
    </row>
    <row r="2" spans="2:10">
      <c r="J2" s="1357"/>
    </row>
    <row r="3" spans="2:10">
      <c r="B3" s="2356" t="s">
        <v>522</v>
      </c>
      <c r="C3" s="2356"/>
      <c r="D3" s="2356"/>
      <c r="E3" s="2356"/>
      <c r="F3" s="2356"/>
      <c r="G3" s="2356"/>
      <c r="H3" s="2356"/>
      <c r="I3" s="2356"/>
      <c r="J3" s="2356"/>
    </row>
    <row r="4" spans="2:10" ht="15" thickBot="1">
      <c r="D4" s="1374"/>
      <c r="E4" s="1374"/>
      <c r="F4" s="1374"/>
      <c r="G4" s="1374"/>
      <c r="H4" s="1374"/>
      <c r="I4" s="1374"/>
      <c r="J4" s="1374"/>
    </row>
    <row r="5" spans="2:10" ht="64.5" thickBot="1">
      <c r="B5" s="1240" t="s">
        <v>485</v>
      </c>
      <c r="C5" s="1219" t="s">
        <v>40</v>
      </c>
      <c r="D5" s="1342" t="s">
        <v>65</v>
      </c>
      <c r="E5" s="1375" t="s">
        <v>66</v>
      </c>
      <c r="F5" s="1376" t="s">
        <v>67</v>
      </c>
      <c r="G5" s="1375" t="s">
        <v>68</v>
      </c>
      <c r="H5" s="1375" t="s">
        <v>523</v>
      </c>
      <c r="I5" s="1375" t="s">
        <v>69</v>
      </c>
      <c r="J5" s="1377" t="s">
        <v>524</v>
      </c>
    </row>
    <row r="6" spans="2:10">
      <c r="B6" s="2350" t="s">
        <v>525</v>
      </c>
      <c r="C6" s="1378" t="s">
        <v>487</v>
      </c>
      <c r="D6" s="1379">
        <v>0.23518034236761515</v>
      </c>
      <c r="E6" s="1363">
        <v>0.45878057918761367</v>
      </c>
      <c r="F6" s="1363">
        <v>8.7533227228848459E-2</v>
      </c>
      <c r="G6" s="1363">
        <v>0.17906644801789426</v>
      </c>
      <c r="H6" s="1363">
        <v>1.5783080189807942E-2</v>
      </c>
      <c r="I6" s="1363">
        <v>4.5206665809773543E-3</v>
      </c>
      <c r="J6" s="1364">
        <v>1</v>
      </c>
    </row>
    <row r="7" spans="2:10">
      <c r="B7" s="2351"/>
      <c r="C7" s="1380" t="s">
        <v>237</v>
      </c>
      <c r="D7" s="1316">
        <v>0.23738261671072258</v>
      </c>
      <c r="E7" s="1381">
        <v>0.46178421214099913</v>
      </c>
      <c r="F7" s="1381">
        <v>8.5481175547776581E-2</v>
      </c>
      <c r="G7" s="1381">
        <v>0.17657601773898718</v>
      </c>
      <c r="H7" s="1381">
        <v>1.4888408434526067E-2</v>
      </c>
      <c r="I7" s="1381">
        <v>4.1443495888835204E-3</v>
      </c>
      <c r="J7" s="1382">
        <v>1</v>
      </c>
    </row>
    <row r="8" spans="2:10" ht="15" thickBot="1">
      <c r="B8" s="2352"/>
      <c r="C8" s="1383" t="s">
        <v>392</v>
      </c>
      <c r="D8" s="1340">
        <v>0.24206875454735446</v>
      </c>
      <c r="E8" s="1384">
        <v>0.46750031975968476</v>
      </c>
      <c r="F8" s="1384">
        <v>8.525358075665887E-2</v>
      </c>
      <c r="G8" s="1384">
        <v>0.16886489348836847</v>
      </c>
      <c r="H8" s="1384">
        <v>1.3413998643359274E-2</v>
      </c>
      <c r="I8" s="1384">
        <v>3.1119282618421156E-3</v>
      </c>
      <c r="J8" s="1385">
        <v>1</v>
      </c>
    </row>
    <row r="9" spans="2:10">
      <c r="B9" s="2350" t="s">
        <v>488</v>
      </c>
      <c r="C9" s="1378" t="s">
        <v>487</v>
      </c>
      <c r="D9" s="1379">
        <v>2.6146915883458334E-2</v>
      </c>
      <c r="E9" s="1363">
        <v>5.1304227370917221E-2</v>
      </c>
      <c r="F9" s="1363">
        <v>5.0115650881494618E-2</v>
      </c>
      <c r="G9" s="1363">
        <v>6.4427180017105942E-2</v>
      </c>
      <c r="H9" s="1363">
        <v>0.1090101876746833</v>
      </c>
      <c r="I9" s="1363">
        <v>0.28627713637342433</v>
      </c>
      <c r="J9" s="1364">
        <v>5.1026288734617349E-2</v>
      </c>
    </row>
    <row r="10" spans="2:10">
      <c r="B10" s="2351"/>
      <c r="C10" s="1380" t="s">
        <v>237</v>
      </c>
      <c r="D10" s="1316">
        <v>2.5127203312202782E-2</v>
      </c>
      <c r="E10" s="1381">
        <v>5.1299788635010425E-2</v>
      </c>
      <c r="F10" s="1381">
        <v>5.1252211644825671E-2</v>
      </c>
      <c r="G10" s="1381">
        <v>6.4677320365956761E-2</v>
      </c>
      <c r="H10" s="1381">
        <v>0.10611943642497294</v>
      </c>
      <c r="I10" s="1381">
        <v>0.27787265545258188</v>
      </c>
      <c r="J10" s="1382">
        <v>5.0553296377061151E-2</v>
      </c>
    </row>
    <row r="11" spans="2:10" ht="15" thickBot="1">
      <c r="B11" s="2352"/>
      <c r="C11" s="1383" t="s">
        <v>392</v>
      </c>
      <c r="D11" s="1340">
        <v>1.9221043049213026E-2</v>
      </c>
      <c r="E11" s="1384">
        <v>2.9413694328481826E-2</v>
      </c>
      <c r="F11" s="1384">
        <v>2.9786334205484963E-2</v>
      </c>
      <c r="G11" s="1384">
        <v>3.0805347196218063E-2</v>
      </c>
      <c r="H11" s="1384">
        <v>7.5642296111099988E-2</v>
      </c>
      <c r="I11" s="1384">
        <v>0.11830075058154321</v>
      </c>
      <c r="J11" s="1385">
        <v>2.9127651072074937E-2</v>
      </c>
    </row>
    <row r="12" spans="2:10">
      <c r="B12" s="2350" t="s">
        <v>490</v>
      </c>
      <c r="C12" s="1378" t="s">
        <v>487</v>
      </c>
      <c r="D12" s="1379">
        <v>2.8746141031532651E-2</v>
      </c>
      <c r="E12" s="1363">
        <v>5.2947375600943578E-2</v>
      </c>
      <c r="F12" s="1363">
        <v>4.4390139661157998E-2</v>
      </c>
      <c r="G12" s="1363">
        <v>6.3240243424034615E-2</v>
      </c>
      <c r="H12" s="1363">
        <v>0.12772809588265743</v>
      </c>
      <c r="I12" s="1363">
        <v>0.29065114044822843</v>
      </c>
      <c r="J12" s="1364">
        <v>5.2274656235284628E-2</v>
      </c>
    </row>
    <row r="13" spans="2:10">
      <c r="B13" s="2351"/>
      <c r="C13" s="1380" t="s">
        <v>237</v>
      </c>
      <c r="D13" s="1316">
        <v>2.6480574533518882E-2</v>
      </c>
      <c r="E13" s="1381">
        <v>5.1805727861670113E-2</v>
      </c>
      <c r="F13" s="1381">
        <v>4.477681319712374E-2</v>
      </c>
      <c r="G13" s="1381">
        <v>6.3755124044091643E-2</v>
      </c>
      <c r="H13" s="1381">
        <v>0.12555020851172999</v>
      </c>
      <c r="I13" s="1381">
        <v>0.28061156799651865</v>
      </c>
      <c r="J13" s="1382">
        <v>5.0977821742653473E-2</v>
      </c>
    </row>
    <row r="14" spans="2:10" ht="15" thickBot="1">
      <c r="B14" s="2352"/>
      <c r="C14" s="1383" t="s">
        <v>392</v>
      </c>
      <c r="D14" s="1340">
        <v>2.1278023980383778E-2</v>
      </c>
      <c r="E14" s="1384">
        <v>3.1717715603473598E-2</v>
      </c>
      <c r="F14" s="1384">
        <v>2.3159398670157545E-2</v>
      </c>
      <c r="G14" s="1384">
        <v>2.9987835750338913E-2</v>
      </c>
      <c r="H14" s="1384">
        <v>9.3096088799446169E-2</v>
      </c>
      <c r="I14" s="1384">
        <v>0.12352980977645876</v>
      </c>
      <c r="J14" s="1385">
        <v>3.0652138695661618E-2</v>
      </c>
    </row>
    <row r="15" spans="2:10">
      <c r="B15" s="2350" t="s">
        <v>526</v>
      </c>
      <c r="C15" s="1378" t="s">
        <v>487</v>
      </c>
      <c r="D15" s="1379">
        <v>1.4324084672372586E-2</v>
      </c>
      <c r="E15" s="1363">
        <v>3.9349243720258241E-2</v>
      </c>
      <c r="F15" s="1363">
        <v>3.6493190772156188E-2</v>
      </c>
      <c r="G15" s="1363">
        <v>5.4563995742458821E-2</v>
      </c>
      <c r="H15" s="1363">
        <v>9.0395745591374282E-2</v>
      </c>
      <c r="I15" s="1363">
        <v>0.27836212751155354</v>
      </c>
      <c r="J15" s="1364">
        <v>3.9093009208580824E-2</v>
      </c>
    </row>
    <row r="16" spans="2:10">
      <c r="B16" s="2351"/>
      <c r="C16" s="1380" t="s">
        <v>237</v>
      </c>
      <c r="D16" s="1316">
        <v>1.3304092754525525E-2</v>
      </c>
      <c r="E16" s="1381">
        <v>3.8669556329112641E-2</v>
      </c>
      <c r="F16" s="1381">
        <v>3.7354434533340586E-2</v>
      </c>
      <c r="G16" s="1381">
        <v>5.4123341095136702E-2</v>
      </c>
      <c r="H16" s="1381">
        <v>8.5259114417272616E-2</v>
      </c>
      <c r="I16" s="1381">
        <v>0.26942106948333722</v>
      </c>
      <c r="J16" s="1382">
        <v>3.8083602182233361E-2</v>
      </c>
    </row>
    <row r="17" spans="2:10" ht="15" thickBot="1">
      <c r="B17" s="2352"/>
      <c r="C17" s="1383" t="s">
        <v>392</v>
      </c>
      <c r="D17" s="1340">
        <v>7.0543420391574619E-3</v>
      </c>
      <c r="E17" s="1384">
        <v>1.5787998419459152E-2</v>
      </c>
      <c r="F17" s="1384">
        <v>1.6029852897015646E-2</v>
      </c>
      <c r="G17" s="1384">
        <v>1.9797186257833336E-2</v>
      </c>
      <c r="H17" s="1384">
        <v>5.5042817575639148E-2</v>
      </c>
      <c r="I17" s="1384">
        <v>0.10145099988100821</v>
      </c>
      <c r="J17" s="1385">
        <v>1.5981747327233058E-2</v>
      </c>
    </row>
    <row r="18" spans="2:10">
      <c r="B18" s="2350" t="s">
        <v>519</v>
      </c>
      <c r="C18" s="1378" t="s">
        <v>487</v>
      </c>
      <c r="D18" s="1379">
        <v>0.90958003214333583</v>
      </c>
      <c r="E18" s="1363">
        <v>0.96896638952588476</v>
      </c>
      <c r="F18" s="1363">
        <v>1.1289815996084041</v>
      </c>
      <c r="G18" s="1363">
        <v>1.0187686910866669</v>
      </c>
      <c r="H18" s="1363">
        <v>0.85345504386779492</v>
      </c>
      <c r="I18" s="1363">
        <v>0.98495101698875587</v>
      </c>
      <c r="J18" s="1364">
        <v>0.97611906819533223</v>
      </c>
    </row>
    <row r="19" spans="2:10">
      <c r="B19" s="2351"/>
      <c r="C19" s="1380" t="s">
        <v>237</v>
      </c>
      <c r="D19" s="1316">
        <v>0.94889192379104104</v>
      </c>
      <c r="E19" s="1381">
        <v>0.99023391336165323</v>
      </c>
      <c r="F19" s="1381">
        <v>1.1446149912275998</v>
      </c>
      <c r="G19" s="1381">
        <v>1.0144646620282212</v>
      </c>
      <c r="H19" s="1381">
        <v>0.84523504726046195</v>
      </c>
      <c r="I19" s="1381">
        <v>0.9902394881170018</v>
      </c>
      <c r="J19" s="1382">
        <v>0.99167235179770119</v>
      </c>
    </row>
    <row r="20" spans="2:10" ht="15" thickBot="1">
      <c r="B20" s="2352"/>
      <c r="C20" s="1383" t="s">
        <v>392</v>
      </c>
      <c r="D20" s="1340">
        <v>0.90332838551798411</v>
      </c>
      <c r="E20" s="1384">
        <v>0.92735853666777168</v>
      </c>
      <c r="F20" s="1384">
        <v>1.2861445424257356</v>
      </c>
      <c r="G20" s="1384">
        <v>1.0272614353594995</v>
      </c>
      <c r="H20" s="1384">
        <v>0.81251851808784026</v>
      </c>
      <c r="I20" s="1384">
        <v>0.95766965719142505</v>
      </c>
      <c r="J20" s="1385">
        <v>0.95026488563414813</v>
      </c>
    </row>
    <row r="21" spans="2:10">
      <c r="B21" s="2350" t="s">
        <v>493</v>
      </c>
      <c r="C21" s="1378" t="s">
        <v>487</v>
      </c>
      <c r="D21" s="1379">
        <v>2.4503820495546294E-2</v>
      </c>
      <c r="E21" s="1363">
        <v>4.8434633229428703E-2</v>
      </c>
      <c r="F21" s="1363">
        <v>7.5498080823679661E-2</v>
      </c>
      <c r="G21" s="1363">
        <v>9.7192897574937556E-2</v>
      </c>
      <c r="H21" s="1363">
        <v>0.10577945904012631</v>
      </c>
      <c r="I21" s="1363">
        <v>0.27632339260265942</v>
      </c>
      <c r="J21" s="1364">
        <v>5.1681358255465479E-2</v>
      </c>
    </row>
    <row r="22" spans="2:10">
      <c r="B22" s="2351"/>
      <c r="C22" s="1380" t="s">
        <v>237</v>
      </c>
      <c r="D22" s="1316">
        <v>2.2224939149963759E-2</v>
      </c>
      <c r="E22" s="1381">
        <v>4.7670960835468644E-2</v>
      </c>
      <c r="F22" s="1381">
        <v>7.0300275995660022E-2</v>
      </c>
      <c r="G22" s="1381">
        <v>9.8526937801940467E-2</v>
      </c>
      <c r="H22" s="1381">
        <v>0.1023459173119891</v>
      </c>
      <c r="I22" s="1381">
        <v>0.26861077593369992</v>
      </c>
      <c r="J22" s="1382">
        <v>5.00325377449065E-2</v>
      </c>
    </row>
    <row r="23" spans="2:10" ht="15" thickBot="1">
      <c r="B23" s="2352"/>
      <c r="C23" s="1383" t="s">
        <v>392</v>
      </c>
      <c r="D23" s="1340">
        <v>1.6636168346864381E-2</v>
      </c>
      <c r="E23" s="1384">
        <v>2.64723677919468E-2</v>
      </c>
      <c r="F23" s="1384">
        <v>3.5803654483242582E-2</v>
      </c>
      <c r="G23" s="1384">
        <v>4.2860633103958719E-2</v>
      </c>
      <c r="H23" s="1384">
        <v>7.7302889873425554E-2</v>
      </c>
      <c r="I23" s="1384">
        <v>0.11213860365919412</v>
      </c>
      <c r="J23" s="1385">
        <v>2.7832229456316242E-2</v>
      </c>
    </row>
    <row r="24" spans="2:10">
      <c r="B24" s="2350" t="s">
        <v>520</v>
      </c>
      <c r="C24" s="1378" t="s">
        <v>487</v>
      </c>
      <c r="D24" s="1379">
        <v>1.0583551613936253</v>
      </c>
      <c r="E24" s="1363">
        <v>1.0457715322362184</v>
      </c>
      <c r="F24" s="1363">
        <v>1.0697238473607509</v>
      </c>
      <c r="G24" s="1363">
        <v>1.0075500173120202</v>
      </c>
      <c r="H24" s="1363">
        <v>1.0072381172853795</v>
      </c>
      <c r="I24" s="1363">
        <v>0.99898236307775312</v>
      </c>
      <c r="J24" s="1364">
        <v>1.0352773017219685</v>
      </c>
    </row>
    <row r="25" spans="2:10">
      <c r="B25" s="2351"/>
      <c r="C25" s="1380" t="s">
        <v>237</v>
      </c>
      <c r="D25" s="1316">
        <v>1.1223190025482344</v>
      </c>
      <c r="E25" s="1381">
        <v>1.0626566105415587</v>
      </c>
      <c r="F25" s="1381">
        <v>1.0954327153570877</v>
      </c>
      <c r="G25" s="1381">
        <v>1.0055988745914188</v>
      </c>
      <c r="H25" s="1381">
        <v>1.0168861480170501</v>
      </c>
      <c r="I25" s="1381">
        <v>0.99828169383473209</v>
      </c>
      <c r="J25" s="1382">
        <v>1.0548033149644924</v>
      </c>
    </row>
    <row r="26" spans="2:10" ht="15" thickBot="1">
      <c r="B26" s="2352"/>
      <c r="C26" s="1383" t="s">
        <v>392</v>
      </c>
      <c r="D26" s="1340">
        <v>1.1492656123930935</v>
      </c>
      <c r="E26" s="1384">
        <v>1.101240951763562</v>
      </c>
      <c r="F26" s="1384">
        <v>1.1971010665012261</v>
      </c>
      <c r="G26" s="1384">
        <v>1.0129628679449096</v>
      </c>
      <c r="H26" s="1384">
        <v>0.98816046164488291</v>
      </c>
      <c r="I26" s="1384">
        <v>0.99100670997521145</v>
      </c>
      <c r="J26" s="1385">
        <v>1.0873215125362852</v>
      </c>
    </row>
    <row r="27" spans="2:10">
      <c r="B27" s="2355" t="s">
        <v>521</v>
      </c>
      <c r="C27" s="1378" t="s">
        <v>487</v>
      </c>
      <c r="D27" s="1379">
        <v>0.67818083144349095</v>
      </c>
      <c r="E27" s="1363">
        <v>0.8600589648516862</v>
      </c>
      <c r="F27" s="1363">
        <v>0.92867483349752855</v>
      </c>
      <c r="G27" s="1363">
        <v>0.92907367099872129</v>
      </c>
      <c r="H27" s="1363">
        <v>0.87224519644791787</v>
      </c>
      <c r="I27" s="1363">
        <v>0.96528913268779082</v>
      </c>
      <c r="J27" s="1364">
        <v>0.85833221405960869</v>
      </c>
    </row>
    <row r="28" spans="2:10">
      <c r="B28" s="2353"/>
      <c r="C28" s="1380" t="s">
        <v>237</v>
      </c>
      <c r="D28" s="1316">
        <v>0.68292367757833727</v>
      </c>
      <c r="E28" s="1381">
        <v>0.86051721394253877</v>
      </c>
      <c r="F28" s="1381">
        <v>0.93811758599729478</v>
      </c>
      <c r="G28" s="1381">
        <v>0.92419123595590147</v>
      </c>
      <c r="H28" s="1381">
        <v>0.86510706184410602</v>
      </c>
      <c r="I28" s="1381">
        <v>0.96372895147406934</v>
      </c>
      <c r="J28" s="1382">
        <v>0.8601734777154586</v>
      </c>
    </row>
    <row r="29" spans="2:10" ht="15" thickBot="1">
      <c r="B29" s="2354"/>
      <c r="C29" s="1383" t="s">
        <v>392</v>
      </c>
      <c r="D29" s="1340">
        <v>0.55619373455441479</v>
      </c>
      <c r="E29" s="1384">
        <v>0.72607425229100975</v>
      </c>
      <c r="F29" s="1384">
        <v>0.88864440392837096</v>
      </c>
      <c r="G29" s="1384">
        <v>0.81677964360525801</v>
      </c>
      <c r="H29" s="1384">
        <v>0.79129441147558888</v>
      </c>
      <c r="I29" s="1384">
        <v>0.88969890588939227</v>
      </c>
      <c r="J29" s="1385">
        <v>0.72994268665888717</v>
      </c>
    </row>
  </sheetData>
  <mergeCells count="10">
    <mergeCell ref="B18:B20"/>
    <mergeCell ref="B21:B23"/>
    <mergeCell ref="B24:B26"/>
    <mergeCell ref="B27:B29"/>
    <mergeCell ref="I1:J1"/>
    <mergeCell ref="B3:J3"/>
    <mergeCell ref="B6:B8"/>
    <mergeCell ref="B9:B11"/>
    <mergeCell ref="B12:B14"/>
    <mergeCell ref="B15:B17"/>
  </mergeCells>
  <pageMargins left="0.7" right="0.7" top="0.75" bottom="0.75" header="0.3" footer="0.3"/>
  <pageSetup paperSize="9" scale="4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workbookViewId="0"/>
  </sheetViews>
  <sheetFormatPr defaultColWidth="33.140625" defaultRowHeight="12.75"/>
  <cols>
    <col min="1" max="1" width="6.7109375" style="1386" customWidth="1"/>
    <col min="2" max="2" width="25.28515625" style="1386" customWidth="1"/>
    <col min="3" max="3" width="14.7109375" style="1386" customWidth="1"/>
    <col min="4" max="4" width="8.42578125" style="1386" customWidth="1"/>
    <col min="5" max="5" width="19.28515625" style="1386" customWidth="1"/>
    <col min="6" max="16384" width="33.140625" style="1386"/>
  </cols>
  <sheetData>
    <row r="1" spans="2:5">
      <c r="D1" s="2357" t="s">
        <v>819</v>
      </c>
      <c r="E1" s="2357"/>
    </row>
    <row r="3" spans="2:5" ht="14.25">
      <c r="B3" s="2358" t="s">
        <v>527</v>
      </c>
      <c r="C3" s="2358"/>
      <c r="D3" s="2358"/>
      <c r="E3" s="2358"/>
    </row>
    <row r="4" spans="2:5">
      <c r="D4" s="1387"/>
      <c r="E4" s="1387"/>
    </row>
    <row r="5" spans="2:5" ht="13.5" thickBot="1">
      <c r="C5" s="1388"/>
      <c r="D5" s="1388"/>
      <c r="E5" s="1388"/>
    </row>
    <row r="6" spans="2:5" ht="39" thickBot="1">
      <c r="B6" s="1389" t="s">
        <v>528</v>
      </c>
      <c r="C6" s="1390" t="s">
        <v>529</v>
      </c>
      <c r="D6" s="1391" t="s">
        <v>117</v>
      </c>
      <c r="E6" s="1392" t="s">
        <v>530</v>
      </c>
    </row>
    <row r="7" spans="2:5">
      <c r="B7" s="1393" t="s">
        <v>531</v>
      </c>
      <c r="C7" s="1394">
        <v>1104224</v>
      </c>
      <c r="D7" s="1395">
        <v>8.2728748070634763E-3</v>
      </c>
      <c r="E7" s="1396">
        <v>67152</v>
      </c>
    </row>
    <row r="8" spans="2:5">
      <c r="B8" s="1397" t="s">
        <v>532</v>
      </c>
      <c r="C8" s="1398">
        <v>6690193</v>
      </c>
      <c r="D8" s="1399">
        <v>5.0123099229950098E-2</v>
      </c>
      <c r="E8" s="1400">
        <v>187596</v>
      </c>
    </row>
    <row r="9" spans="2:5">
      <c r="B9" s="1397" t="s">
        <v>533</v>
      </c>
      <c r="C9" s="1398">
        <v>20534174</v>
      </c>
      <c r="D9" s="1399">
        <v>0.15384256343681885</v>
      </c>
      <c r="E9" s="1400">
        <v>253868</v>
      </c>
    </row>
    <row r="10" spans="2:5">
      <c r="B10" s="1397" t="s">
        <v>534</v>
      </c>
      <c r="C10" s="1398">
        <v>47115752</v>
      </c>
      <c r="D10" s="1399">
        <v>0.3529924342675495</v>
      </c>
      <c r="E10" s="1400">
        <v>280374</v>
      </c>
    </row>
    <row r="11" spans="2:5">
      <c r="B11" s="1397" t="s">
        <v>535</v>
      </c>
      <c r="C11" s="1398">
        <v>24717976</v>
      </c>
      <c r="D11" s="1399">
        <v>0.18518771638000953</v>
      </c>
      <c r="E11" s="1400">
        <v>78025</v>
      </c>
    </row>
    <row r="12" spans="2:5">
      <c r="B12" s="1397" t="s">
        <v>536</v>
      </c>
      <c r="C12" s="1398">
        <v>18970718</v>
      </c>
      <c r="D12" s="1399">
        <v>0.14212911059178718</v>
      </c>
      <c r="E12" s="1400">
        <v>35878</v>
      </c>
    </row>
    <row r="13" spans="2:5" ht="13.5" thickBot="1">
      <c r="B13" s="1401" t="s">
        <v>537</v>
      </c>
      <c r="C13" s="1402">
        <v>15862632</v>
      </c>
      <c r="D13" s="1403">
        <v>0.11884324978131151</v>
      </c>
      <c r="E13" s="1404">
        <v>19466</v>
      </c>
    </row>
    <row r="14" spans="2:5" ht="13.5" thickBot="1">
      <c r="B14" s="1405" t="s">
        <v>19</v>
      </c>
      <c r="C14" s="1406">
        <v>133475246</v>
      </c>
      <c r="D14" s="1407">
        <v>1</v>
      </c>
      <c r="E14" s="1408">
        <v>922359</v>
      </c>
    </row>
  </sheetData>
  <mergeCells count="2">
    <mergeCell ref="D1:E1"/>
    <mergeCell ref="B3:E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7"/>
  <sheetViews>
    <sheetView workbookViewId="0"/>
  </sheetViews>
  <sheetFormatPr defaultRowHeight="14.25"/>
  <cols>
    <col min="1" max="1" width="10.28515625" style="1410" customWidth="1"/>
    <col min="2" max="2" width="19.28515625" style="1410" customWidth="1"/>
    <col min="3" max="3" width="13.5703125" style="1410" customWidth="1"/>
    <col min="4" max="4" width="15.140625" style="1410" customWidth="1"/>
    <col min="5" max="5" width="17.140625" style="1410" customWidth="1"/>
    <col min="6" max="6" width="12.7109375" style="1410" customWidth="1"/>
    <col min="7" max="8" width="15.42578125" style="1410" customWidth="1"/>
    <col min="9" max="9" width="16.140625" style="1410" customWidth="1"/>
    <col min="10" max="10" width="18.140625" style="1410" customWidth="1"/>
    <col min="11" max="16384" width="9.140625" style="1410"/>
  </cols>
  <sheetData>
    <row r="1" spans="1:256" s="1411" customFormat="1" ht="15">
      <c r="A1" s="1409"/>
      <c r="B1" s="1410"/>
      <c r="C1" s="1410"/>
      <c r="D1" s="1410"/>
      <c r="E1" s="1410"/>
      <c r="F1" s="1410"/>
      <c r="G1" s="1410"/>
      <c r="H1" s="1410"/>
      <c r="I1" s="2370" t="s">
        <v>820</v>
      </c>
      <c r="J1" s="2370"/>
      <c r="K1" s="1410"/>
      <c r="L1" s="1410"/>
      <c r="M1" s="1410"/>
      <c r="N1" s="1410"/>
      <c r="O1" s="1410"/>
      <c r="P1" s="1410"/>
      <c r="Q1" s="1410"/>
      <c r="R1" s="1410"/>
      <c r="S1" s="1410"/>
      <c r="T1" s="1410"/>
      <c r="U1" s="1410"/>
      <c r="V1" s="1410"/>
      <c r="W1" s="1410"/>
      <c r="X1" s="1410"/>
      <c r="Y1" s="1410"/>
      <c r="Z1" s="1410"/>
      <c r="AA1" s="1410"/>
      <c r="AB1" s="1410"/>
      <c r="AC1" s="1410"/>
      <c r="AD1" s="1410"/>
      <c r="AE1" s="1410"/>
      <c r="AF1" s="1410"/>
      <c r="AG1" s="1410"/>
      <c r="AH1" s="1410"/>
      <c r="AI1" s="1410"/>
      <c r="AJ1" s="1410"/>
      <c r="AK1" s="1410"/>
      <c r="AL1" s="1410"/>
      <c r="AM1" s="1410"/>
      <c r="AN1" s="1410"/>
      <c r="AO1" s="1410"/>
      <c r="AP1" s="1410"/>
      <c r="AQ1" s="1410"/>
      <c r="AR1" s="1410"/>
      <c r="AS1" s="1410"/>
      <c r="AT1" s="1410"/>
      <c r="AU1" s="1410"/>
      <c r="AV1" s="1410"/>
      <c r="AW1" s="1410"/>
      <c r="AX1" s="1410"/>
      <c r="AY1" s="1410"/>
      <c r="AZ1" s="1410"/>
      <c r="BA1" s="1410"/>
      <c r="BB1" s="1410"/>
      <c r="BC1" s="1410"/>
      <c r="BD1" s="1410"/>
      <c r="BE1" s="1410"/>
      <c r="BF1" s="1410"/>
      <c r="BG1" s="1410"/>
      <c r="BH1" s="1410"/>
      <c r="BI1" s="1410"/>
      <c r="BJ1" s="1410"/>
      <c r="BK1" s="1410"/>
      <c r="BL1" s="1410"/>
      <c r="BM1" s="1410"/>
      <c r="BN1" s="1410"/>
      <c r="BO1" s="1410"/>
      <c r="BP1" s="1410"/>
      <c r="BQ1" s="1410"/>
      <c r="BR1" s="1410"/>
      <c r="BS1" s="1410"/>
      <c r="BT1" s="1410"/>
      <c r="BU1" s="1410"/>
      <c r="BV1" s="1410"/>
      <c r="BW1" s="1410"/>
      <c r="BX1" s="1410"/>
      <c r="BY1" s="1410"/>
      <c r="BZ1" s="1410"/>
      <c r="CA1" s="1410"/>
      <c r="CB1" s="1410"/>
      <c r="CC1" s="1410"/>
      <c r="CD1" s="1410"/>
      <c r="CE1" s="1410"/>
      <c r="CF1" s="1410"/>
      <c r="CG1" s="1410"/>
      <c r="CH1" s="1410"/>
      <c r="CI1" s="1410"/>
      <c r="CJ1" s="1410"/>
      <c r="CK1" s="1410"/>
      <c r="CL1" s="1410"/>
      <c r="CM1" s="1410"/>
      <c r="CN1" s="1410"/>
      <c r="CO1" s="1410"/>
      <c r="CP1" s="1410"/>
      <c r="CQ1" s="1410"/>
      <c r="CR1" s="1410"/>
      <c r="CS1" s="1410"/>
      <c r="CT1" s="1410"/>
      <c r="CU1" s="1410"/>
      <c r="CV1" s="1410"/>
      <c r="CW1" s="1410"/>
      <c r="CX1" s="1410"/>
      <c r="CY1" s="1410"/>
      <c r="CZ1" s="1410"/>
      <c r="DA1" s="1410"/>
      <c r="DB1" s="1410"/>
      <c r="DC1" s="1410"/>
      <c r="DD1" s="1410"/>
      <c r="DE1" s="1410"/>
      <c r="DF1" s="1410"/>
      <c r="DG1" s="1410"/>
      <c r="DH1" s="1410"/>
      <c r="DI1" s="1410"/>
      <c r="DJ1" s="1410"/>
      <c r="DK1" s="1410"/>
      <c r="DL1" s="1410"/>
      <c r="DM1" s="1410"/>
      <c r="DN1" s="1410"/>
      <c r="DO1" s="1410"/>
      <c r="DP1" s="1410"/>
      <c r="DQ1" s="1410"/>
      <c r="DR1" s="1410"/>
      <c r="DS1" s="1410"/>
      <c r="DT1" s="1410"/>
      <c r="DU1" s="1410"/>
      <c r="DV1" s="1410"/>
      <c r="DW1" s="1410"/>
      <c r="DX1" s="1410"/>
      <c r="DY1" s="1410"/>
      <c r="DZ1" s="1410"/>
      <c r="EA1" s="1410"/>
      <c r="EB1" s="1410"/>
      <c r="EC1" s="1410"/>
      <c r="ED1" s="1410"/>
      <c r="EE1" s="1410"/>
      <c r="EF1" s="1410"/>
      <c r="EG1" s="1410"/>
      <c r="EH1" s="1410"/>
      <c r="EI1" s="1410"/>
      <c r="EJ1" s="1410"/>
      <c r="EK1" s="1410"/>
      <c r="EL1" s="1410"/>
      <c r="EM1" s="1410"/>
      <c r="EN1" s="1410"/>
      <c r="EO1" s="1410"/>
      <c r="EP1" s="1410"/>
      <c r="EQ1" s="1410"/>
      <c r="ER1" s="1410"/>
      <c r="ES1" s="1410"/>
      <c r="ET1" s="1410"/>
      <c r="EU1" s="1410"/>
      <c r="EV1" s="1410"/>
      <c r="EW1" s="1410"/>
      <c r="EX1" s="1410"/>
      <c r="EY1" s="1410"/>
      <c r="EZ1" s="1410"/>
      <c r="FA1" s="1410"/>
      <c r="FB1" s="1410"/>
      <c r="FC1" s="1410"/>
      <c r="FD1" s="1410"/>
      <c r="FE1" s="1410"/>
      <c r="FF1" s="1410"/>
      <c r="FG1" s="1410"/>
      <c r="FH1" s="1410"/>
      <c r="FI1" s="1410"/>
      <c r="FJ1" s="1410"/>
      <c r="FK1" s="1410"/>
      <c r="FL1" s="1410"/>
      <c r="FM1" s="1410"/>
      <c r="FN1" s="1410"/>
      <c r="FO1" s="1410"/>
      <c r="FP1" s="1410"/>
      <c r="FQ1" s="1410"/>
      <c r="FR1" s="1410"/>
      <c r="FS1" s="1410"/>
      <c r="FT1" s="1410"/>
      <c r="FU1" s="1410"/>
      <c r="FV1" s="1410"/>
      <c r="FW1" s="1410"/>
      <c r="FX1" s="1410"/>
      <c r="FY1" s="1410"/>
      <c r="FZ1" s="1410"/>
      <c r="GA1" s="1410"/>
      <c r="GB1" s="1410"/>
      <c r="GC1" s="1410"/>
      <c r="GD1" s="1410"/>
      <c r="GE1" s="1410"/>
      <c r="GF1" s="1410"/>
      <c r="GG1" s="1410"/>
      <c r="GH1" s="1410"/>
      <c r="GI1" s="1410"/>
      <c r="GJ1" s="1410"/>
      <c r="GK1" s="1410"/>
      <c r="GL1" s="1410"/>
      <c r="GM1" s="1410"/>
      <c r="GN1" s="1410"/>
      <c r="GO1" s="1410"/>
      <c r="GP1" s="1410"/>
      <c r="GQ1" s="1410"/>
      <c r="GR1" s="1410"/>
      <c r="GS1" s="1410"/>
      <c r="GT1" s="1410"/>
      <c r="GU1" s="1410"/>
      <c r="GV1" s="1410"/>
      <c r="GW1" s="1410"/>
      <c r="GX1" s="1410"/>
      <c r="GY1" s="1410"/>
      <c r="GZ1" s="1410"/>
      <c r="HA1" s="1410"/>
      <c r="HB1" s="1410"/>
      <c r="HC1" s="1410"/>
      <c r="HD1" s="1410"/>
      <c r="HE1" s="1410"/>
      <c r="HF1" s="1410"/>
      <c r="HG1" s="1410"/>
      <c r="HH1" s="1410"/>
      <c r="HI1" s="1410"/>
      <c r="HJ1" s="1410"/>
      <c r="HK1" s="1410"/>
      <c r="HL1" s="1410"/>
      <c r="HM1" s="1410"/>
      <c r="HN1" s="1410"/>
      <c r="HO1" s="1410"/>
      <c r="HP1" s="1410"/>
      <c r="HQ1" s="1410"/>
      <c r="HR1" s="1410"/>
      <c r="HS1" s="1410"/>
      <c r="HT1" s="1410"/>
      <c r="HU1" s="1410"/>
      <c r="HV1" s="1410"/>
      <c r="HW1" s="1410"/>
      <c r="HX1" s="1410"/>
      <c r="HY1" s="1410"/>
      <c r="HZ1" s="1410"/>
      <c r="IA1" s="1410"/>
      <c r="IB1" s="1410"/>
      <c r="IC1" s="1410"/>
      <c r="ID1" s="1410"/>
      <c r="IE1" s="1410"/>
      <c r="IF1" s="1410"/>
      <c r="IG1" s="1410"/>
      <c r="IH1" s="1410"/>
      <c r="II1" s="1410"/>
      <c r="IJ1" s="1410"/>
      <c r="IK1" s="1410"/>
      <c r="IL1" s="1410"/>
      <c r="IM1" s="1410"/>
      <c r="IN1" s="1410"/>
      <c r="IO1" s="1410"/>
      <c r="IP1" s="1410"/>
      <c r="IQ1" s="1410"/>
      <c r="IR1" s="1410"/>
      <c r="IS1" s="1410"/>
      <c r="IT1" s="1410"/>
      <c r="IU1" s="1410"/>
      <c r="IV1" s="1410"/>
    </row>
    <row r="3" spans="1:256" s="1411" customFormat="1" ht="15">
      <c r="A3" s="2364" t="s">
        <v>538</v>
      </c>
      <c r="B3" s="2364"/>
      <c r="C3" s="2364"/>
      <c r="D3" s="2364"/>
      <c r="E3" s="2364"/>
      <c r="F3" s="2364"/>
      <c r="G3" s="2364"/>
      <c r="H3" s="2364"/>
      <c r="I3" s="2364"/>
      <c r="J3" s="2364"/>
      <c r="K3" s="1410"/>
      <c r="L3" s="1410"/>
      <c r="M3" s="1410"/>
      <c r="N3" s="1410"/>
      <c r="O3" s="1410"/>
      <c r="P3" s="1410"/>
      <c r="Q3" s="1410"/>
      <c r="R3" s="1410"/>
      <c r="S3" s="1410"/>
      <c r="T3" s="1410"/>
      <c r="U3" s="1410"/>
      <c r="V3" s="1410"/>
      <c r="W3" s="1410"/>
      <c r="X3" s="1410"/>
      <c r="Y3" s="1410"/>
      <c r="Z3" s="1410"/>
      <c r="AA3" s="1410"/>
      <c r="AB3" s="1410"/>
      <c r="AC3" s="1410"/>
      <c r="AD3" s="1410"/>
      <c r="AE3" s="1410"/>
      <c r="AF3" s="1410"/>
      <c r="AG3" s="1410"/>
      <c r="AH3" s="1410"/>
      <c r="AI3" s="1410"/>
      <c r="AJ3" s="1410"/>
      <c r="AK3" s="1410"/>
      <c r="AL3" s="1410"/>
      <c r="AM3" s="1410"/>
      <c r="AN3" s="1410"/>
      <c r="AO3" s="1410"/>
      <c r="AP3" s="1410"/>
      <c r="AQ3" s="1410"/>
      <c r="AR3" s="1410"/>
      <c r="AS3" s="1410"/>
      <c r="AT3" s="1410"/>
      <c r="AU3" s="1410"/>
      <c r="AV3" s="1410"/>
      <c r="AW3" s="1410"/>
      <c r="AX3" s="1410"/>
      <c r="AY3" s="1410"/>
      <c r="AZ3" s="1410"/>
      <c r="BA3" s="1410"/>
      <c r="BB3" s="1410"/>
      <c r="BC3" s="1410"/>
      <c r="BD3" s="1410"/>
      <c r="BE3" s="1410"/>
      <c r="BF3" s="1410"/>
      <c r="BG3" s="1410"/>
      <c r="BH3" s="1410"/>
      <c r="BI3" s="1410"/>
      <c r="BJ3" s="1410"/>
      <c r="BK3" s="1410"/>
      <c r="BL3" s="1410"/>
      <c r="BM3" s="1410"/>
      <c r="BN3" s="1410"/>
      <c r="BO3" s="1410"/>
      <c r="BP3" s="1410"/>
      <c r="BQ3" s="1410"/>
      <c r="BR3" s="1410"/>
      <c r="BS3" s="1410"/>
      <c r="BT3" s="1410"/>
      <c r="BU3" s="1410"/>
      <c r="BV3" s="1410"/>
      <c r="BW3" s="1410"/>
      <c r="BX3" s="1410"/>
      <c r="BY3" s="1410"/>
      <c r="BZ3" s="1410"/>
      <c r="CA3" s="1410"/>
      <c r="CB3" s="1410"/>
      <c r="CC3" s="1410"/>
      <c r="CD3" s="1410"/>
      <c r="CE3" s="1410"/>
      <c r="CF3" s="1410"/>
      <c r="CG3" s="1410"/>
      <c r="CH3" s="1410"/>
      <c r="CI3" s="1410"/>
      <c r="CJ3" s="1410"/>
      <c r="CK3" s="1410"/>
      <c r="CL3" s="1410"/>
      <c r="CM3" s="1410"/>
      <c r="CN3" s="1410"/>
      <c r="CO3" s="1410"/>
      <c r="CP3" s="1410"/>
      <c r="CQ3" s="1410"/>
      <c r="CR3" s="1410"/>
      <c r="CS3" s="1410"/>
      <c r="CT3" s="1410"/>
      <c r="CU3" s="1410"/>
      <c r="CV3" s="1410"/>
      <c r="CW3" s="1410"/>
      <c r="CX3" s="1410"/>
      <c r="CY3" s="1410"/>
      <c r="CZ3" s="1410"/>
      <c r="DA3" s="1410"/>
      <c r="DB3" s="1410"/>
      <c r="DC3" s="1410"/>
      <c r="DD3" s="1410"/>
      <c r="DE3" s="1410"/>
      <c r="DF3" s="1410"/>
      <c r="DG3" s="1410"/>
      <c r="DH3" s="1410"/>
      <c r="DI3" s="1410"/>
      <c r="DJ3" s="1410"/>
      <c r="DK3" s="1410"/>
      <c r="DL3" s="1410"/>
      <c r="DM3" s="1410"/>
      <c r="DN3" s="1410"/>
      <c r="DO3" s="1410"/>
      <c r="DP3" s="1410"/>
      <c r="DQ3" s="1410"/>
      <c r="DR3" s="1410"/>
      <c r="DS3" s="1410"/>
      <c r="DT3" s="1410"/>
      <c r="DU3" s="1410"/>
      <c r="DV3" s="1410"/>
      <c r="DW3" s="1410"/>
      <c r="DX3" s="1410"/>
      <c r="DY3" s="1410"/>
      <c r="DZ3" s="1410"/>
      <c r="EA3" s="1410"/>
      <c r="EB3" s="1410"/>
      <c r="EC3" s="1410"/>
      <c r="ED3" s="1410"/>
      <c r="EE3" s="1410"/>
      <c r="EF3" s="1410"/>
      <c r="EG3" s="1410"/>
      <c r="EH3" s="1410"/>
      <c r="EI3" s="1410"/>
      <c r="EJ3" s="1410"/>
      <c r="EK3" s="1410"/>
      <c r="EL3" s="1410"/>
      <c r="EM3" s="1410"/>
      <c r="EN3" s="1410"/>
      <c r="EO3" s="1410"/>
      <c r="EP3" s="1410"/>
      <c r="EQ3" s="1410"/>
      <c r="ER3" s="1410"/>
      <c r="ES3" s="1410"/>
      <c r="ET3" s="1410"/>
      <c r="EU3" s="1410"/>
      <c r="EV3" s="1410"/>
      <c r="EW3" s="1410"/>
      <c r="EX3" s="1410"/>
      <c r="EY3" s="1410"/>
      <c r="EZ3" s="1410"/>
      <c r="FA3" s="1410"/>
      <c r="FB3" s="1410"/>
      <c r="FC3" s="1410"/>
      <c r="FD3" s="1410"/>
      <c r="FE3" s="1410"/>
      <c r="FF3" s="1410"/>
      <c r="FG3" s="1410"/>
      <c r="FH3" s="1410"/>
      <c r="FI3" s="1410"/>
      <c r="FJ3" s="1410"/>
      <c r="FK3" s="1410"/>
      <c r="FL3" s="1410"/>
      <c r="FM3" s="1410"/>
      <c r="FN3" s="1410"/>
      <c r="FO3" s="1410"/>
      <c r="FP3" s="1410"/>
      <c r="FQ3" s="1410"/>
      <c r="FR3" s="1410"/>
      <c r="FS3" s="1410"/>
      <c r="FT3" s="1410"/>
      <c r="FU3" s="1410"/>
      <c r="FV3" s="1410"/>
      <c r="FW3" s="1410"/>
      <c r="FX3" s="1410"/>
      <c r="FY3" s="1410"/>
      <c r="FZ3" s="1410"/>
      <c r="GA3" s="1410"/>
      <c r="GB3" s="1410"/>
      <c r="GC3" s="1410"/>
      <c r="GD3" s="1410"/>
      <c r="GE3" s="1410"/>
      <c r="GF3" s="1410"/>
      <c r="GG3" s="1410"/>
      <c r="GH3" s="1410"/>
      <c r="GI3" s="1410"/>
      <c r="GJ3" s="1410"/>
      <c r="GK3" s="1410"/>
      <c r="GL3" s="1410"/>
      <c r="GM3" s="1410"/>
      <c r="GN3" s="1410"/>
      <c r="GO3" s="1410"/>
      <c r="GP3" s="1410"/>
      <c r="GQ3" s="1410"/>
      <c r="GR3" s="1410"/>
      <c r="GS3" s="1410"/>
      <c r="GT3" s="1410"/>
      <c r="GU3" s="1410"/>
      <c r="GV3" s="1410"/>
      <c r="GW3" s="1410"/>
      <c r="GX3" s="1410"/>
      <c r="GY3" s="1410"/>
      <c r="GZ3" s="1410"/>
      <c r="HA3" s="1410"/>
      <c r="HB3" s="1410"/>
      <c r="HC3" s="1410"/>
      <c r="HD3" s="1410"/>
      <c r="HE3" s="1410"/>
      <c r="HF3" s="1410"/>
      <c r="HG3" s="1410"/>
      <c r="HH3" s="1410"/>
      <c r="HI3" s="1410"/>
      <c r="HJ3" s="1410"/>
      <c r="HK3" s="1410"/>
      <c r="HL3" s="1410"/>
      <c r="HM3" s="1410"/>
      <c r="HN3" s="1410"/>
      <c r="HO3" s="1410"/>
      <c r="HP3" s="1410"/>
      <c r="HQ3" s="1410"/>
      <c r="HR3" s="1410"/>
      <c r="HS3" s="1410"/>
      <c r="HT3" s="1410"/>
      <c r="HU3" s="1410"/>
      <c r="HV3" s="1410"/>
      <c r="HW3" s="1410"/>
      <c r="HX3" s="1410"/>
      <c r="HY3" s="1410"/>
      <c r="HZ3" s="1410"/>
      <c r="IA3" s="1410"/>
      <c r="IB3" s="1410"/>
      <c r="IC3" s="1410"/>
      <c r="ID3" s="1410"/>
      <c r="IE3" s="1410"/>
      <c r="IF3" s="1410"/>
      <c r="IG3" s="1410"/>
      <c r="IH3" s="1410"/>
      <c r="II3" s="1410"/>
      <c r="IJ3" s="1410"/>
      <c r="IK3" s="1410"/>
      <c r="IL3" s="1410"/>
      <c r="IM3" s="1410"/>
      <c r="IN3" s="1410"/>
      <c r="IO3" s="1410"/>
      <c r="IP3" s="1410"/>
      <c r="IQ3" s="1410"/>
      <c r="IR3" s="1410"/>
      <c r="IS3" s="1410"/>
      <c r="IT3" s="1410"/>
      <c r="IU3" s="1410"/>
      <c r="IV3" s="1410"/>
    </row>
    <row r="4" spans="1:256" s="1411" customFormat="1" ht="15.75" thickBot="1">
      <c r="A4" s="1410"/>
      <c r="B4" s="1410"/>
      <c r="C4" s="1410"/>
      <c r="D4" s="1410"/>
      <c r="E4" s="1410"/>
      <c r="F4" s="1410"/>
      <c r="G4" s="1410"/>
      <c r="H4" s="1410"/>
      <c r="I4" s="1410"/>
      <c r="J4" s="1410"/>
      <c r="K4" s="1410"/>
      <c r="L4" s="1410"/>
      <c r="M4" s="1410"/>
      <c r="N4" s="1410"/>
      <c r="O4" s="1410"/>
      <c r="P4" s="1410"/>
      <c r="Q4" s="1410"/>
      <c r="R4" s="1410"/>
      <c r="S4" s="1410"/>
      <c r="T4" s="1410"/>
      <c r="U4" s="1410"/>
      <c r="V4" s="1410"/>
      <c r="W4" s="1410"/>
      <c r="X4" s="1410"/>
      <c r="Y4" s="1410"/>
      <c r="Z4" s="1410"/>
      <c r="AA4" s="1410"/>
      <c r="AB4" s="1410"/>
      <c r="AC4" s="1410"/>
      <c r="AD4" s="1410"/>
      <c r="AE4" s="1410"/>
      <c r="AF4" s="1410"/>
      <c r="AG4" s="1410"/>
      <c r="AH4" s="1410"/>
      <c r="AI4" s="1410"/>
      <c r="AJ4" s="1410"/>
      <c r="AK4" s="1410"/>
      <c r="AL4" s="1410"/>
      <c r="AM4" s="1410"/>
      <c r="AN4" s="1410"/>
      <c r="AO4" s="1410"/>
      <c r="AP4" s="1410"/>
      <c r="AQ4" s="1410"/>
      <c r="AR4" s="1410"/>
      <c r="AS4" s="1410"/>
      <c r="AT4" s="1410"/>
      <c r="AU4" s="1410"/>
      <c r="AV4" s="1410"/>
      <c r="AW4" s="1410"/>
      <c r="AX4" s="1410"/>
      <c r="AY4" s="1410"/>
      <c r="AZ4" s="1410"/>
      <c r="BA4" s="1410"/>
      <c r="BB4" s="1410"/>
      <c r="BC4" s="1410"/>
      <c r="BD4" s="1410"/>
      <c r="BE4" s="1410"/>
      <c r="BF4" s="1410"/>
      <c r="BG4" s="1410"/>
      <c r="BH4" s="1410"/>
      <c r="BI4" s="1410"/>
      <c r="BJ4" s="1410"/>
      <c r="BK4" s="1410"/>
      <c r="BL4" s="1410"/>
      <c r="BM4" s="1410"/>
      <c r="BN4" s="1410"/>
      <c r="BO4" s="1410"/>
      <c r="BP4" s="1410"/>
      <c r="BQ4" s="1410"/>
      <c r="BR4" s="1410"/>
      <c r="BS4" s="1410"/>
      <c r="BT4" s="1410"/>
      <c r="BU4" s="1410"/>
      <c r="BV4" s="1410"/>
      <c r="BW4" s="1410"/>
      <c r="BX4" s="1410"/>
      <c r="BY4" s="1410"/>
      <c r="BZ4" s="1410"/>
      <c r="CA4" s="1410"/>
      <c r="CB4" s="1410"/>
      <c r="CC4" s="1410"/>
      <c r="CD4" s="1410"/>
      <c r="CE4" s="1410"/>
      <c r="CF4" s="1410"/>
      <c r="CG4" s="1410"/>
      <c r="CH4" s="1410"/>
      <c r="CI4" s="1410"/>
      <c r="CJ4" s="1410"/>
      <c r="CK4" s="1410"/>
      <c r="CL4" s="1410"/>
      <c r="CM4" s="1410"/>
      <c r="CN4" s="1410"/>
      <c r="CO4" s="1410"/>
      <c r="CP4" s="1410"/>
      <c r="CQ4" s="1410"/>
      <c r="CR4" s="1410"/>
      <c r="CS4" s="1410"/>
      <c r="CT4" s="1410"/>
      <c r="CU4" s="1410"/>
      <c r="CV4" s="1410"/>
      <c r="CW4" s="1410"/>
      <c r="CX4" s="1410"/>
      <c r="CY4" s="1410"/>
      <c r="CZ4" s="1410"/>
      <c r="DA4" s="1410"/>
      <c r="DB4" s="1410"/>
      <c r="DC4" s="1410"/>
      <c r="DD4" s="1410"/>
      <c r="DE4" s="1410"/>
      <c r="DF4" s="1410"/>
      <c r="DG4" s="1410"/>
      <c r="DH4" s="1410"/>
      <c r="DI4" s="1410"/>
      <c r="DJ4" s="1410"/>
      <c r="DK4" s="1410"/>
      <c r="DL4" s="1410"/>
      <c r="DM4" s="1410"/>
      <c r="DN4" s="1410"/>
      <c r="DO4" s="1410"/>
      <c r="DP4" s="1410"/>
      <c r="DQ4" s="1410"/>
      <c r="DR4" s="1410"/>
      <c r="DS4" s="1410"/>
      <c r="DT4" s="1410"/>
      <c r="DU4" s="1410"/>
      <c r="DV4" s="1410"/>
      <c r="DW4" s="1410"/>
      <c r="DX4" s="1410"/>
      <c r="DY4" s="1410"/>
      <c r="DZ4" s="1410"/>
      <c r="EA4" s="1410"/>
      <c r="EB4" s="1410"/>
      <c r="EC4" s="1410"/>
      <c r="ED4" s="1410"/>
      <c r="EE4" s="1410"/>
      <c r="EF4" s="1410"/>
      <c r="EG4" s="1410"/>
      <c r="EH4" s="1410"/>
      <c r="EI4" s="1410"/>
      <c r="EJ4" s="1410"/>
      <c r="EK4" s="1410"/>
      <c r="EL4" s="1410"/>
      <c r="EM4" s="1410"/>
      <c r="EN4" s="1410"/>
      <c r="EO4" s="1410"/>
      <c r="EP4" s="1410"/>
      <c r="EQ4" s="1410"/>
      <c r="ER4" s="1410"/>
      <c r="ES4" s="1410"/>
      <c r="ET4" s="1410"/>
      <c r="EU4" s="1410"/>
      <c r="EV4" s="1410"/>
      <c r="EW4" s="1410"/>
      <c r="EX4" s="1410"/>
      <c r="EY4" s="1410"/>
      <c r="EZ4" s="1410"/>
      <c r="FA4" s="1410"/>
      <c r="FB4" s="1410"/>
      <c r="FC4" s="1410"/>
      <c r="FD4" s="1410"/>
      <c r="FE4" s="1410"/>
      <c r="FF4" s="1410"/>
      <c r="FG4" s="1410"/>
      <c r="FH4" s="1410"/>
      <c r="FI4" s="1410"/>
      <c r="FJ4" s="1410"/>
      <c r="FK4" s="1410"/>
      <c r="FL4" s="1410"/>
      <c r="FM4" s="1410"/>
      <c r="FN4" s="1410"/>
      <c r="FO4" s="1410"/>
      <c r="FP4" s="1410"/>
      <c r="FQ4" s="1410"/>
      <c r="FR4" s="1410"/>
      <c r="FS4" s="1410"/>
      <c r="FT4" s="1410"/>
      <c r="FU4" s="1410"/>
      <c r="FV4" s="1410"/>
      <c r="FW4" s="1410"/>
      <c r="FX4" s="1410"/>
      <c r="FY4" s="1410"/>
      <c r="FZ4" s="1410"/>
      <c r="GA4" s="1410"/>
      <c r="GB4" s="1410"/>
      <c r="GC4" s="1410"/>
      <c r="GD4" s="1410"/>
      <c r="GE4" s="1410"/>
      <c r="GF4" s="1410"/>
      <c r="GG4" s="1410"/>
      <c r="GH4" s="1410"/>
      <c r="GI4" s="1410"/>
      <c r="GJ4" s="1410"/>
      <c r="GK4" s="1410"/>
      <c r="GL4" s="1410"/>
      <c r="GM4" s="1410"/>
      <c r="GN4" s="1410"/>
      <c r="GO4" s="1410"/>
      <c r="GP4" s="1410"/>
      <c r="GQ4" s="1410"/>
      <c r="GR4" s="1410"/>
      <c r="GS4" s="1410"/>
      <c r="GT4" s="1410"/>
      <c r="GU4" s="1410"/>
      <c r="GV4" s="1410"/>
      <c r="GW4" s="1410"/>
      <c r="GX4" s="1410"/>
      <c r="GY4" s="1410"/>
      <c r="GZ4" s="1410"/>
      <c r="HA4" s="1410"/>
      <c r="HB4" s="1410"/>
      <c r="HC4" s="1410"/>
      <c r="HD4" s="1410"/>
      <c r="HE4" s="1410"/>
      <c r="HF4" s="1410"/>
      <c r="HG4" s="1410"/>
      <c r="HH4" s="1410"/>
      <c r="HI4" s="1410"/>
      <c r="HJ4" s="1410"/>
      <c r="HK4" s="1410"/>
      <c r="HL4" s="1410"/>
      <c r="HM4" s="1410"/>
      <c r="HN4" s="1410"/>
      <c r="HO4" s="1410"/>
      <c r="HP4" s="1410"/>
      <c r="HQ4" s="1410"/>
      <c r="HR4" s="1410"/>
      <c r="HS4" s="1410"/>
      <c r="HT4" s="1410"/>
      <c r="HU4" s="1410"/>
      <c r="HV4" s="1410"/>
      <c r="HW4" s="1410"/>
      <c r="HX4" s="1410"/>
      <c r="HY4" s="1410"/>
      <c r="HZ4" s="1410"/>
      <c r="IA4" s="1410"/>
      <c r="IB4" s="1410"/>
      <c r="IC4" s="1410"/>
      <c r="ID4" s="1410"/>
      <c r="IE4" s="1410"/>
      <c r="IF4" s="1410"/>
      <c r="IG4" s="1410"/>
      <c r="IH4" s="1410"/>
      <c r="II4" s="1410"/>
      <c r="IJ4" s="1410"/>
      <c r="IK4" s="1410"/>
      <c r="IL4" s="1410"/>
      <c r="IM4" s="1410"/>
      <c r="IN4" s="1410"/>
      <c r="IO4" s="1410"/>
      <c r="IP4" s="1410"/>
      <c r="IQ4" s="1410"/>
      <c r="IR4" s="1410"/>
      <c r="IS4" s="1410"/>
      <c r="IT4" s="1410"/>
      <c r="IU4" s="1410"/>
      <c r="IV4" s="1410"/>
    </row>
    <row r="5" spans="1:256" s="1411" customFormat="1" ht="90" thickBot="1">
      <c r="A5" s="2371" t="s">
        <v>539</v>
      </c>
      <c r="B5" s="2372"/>
      <c r="C5" s="1412" t="s">
        <v>515</v>
      </c>
      <c r="D5" s="1241" t="s">
        <v>73</v>
      </c>
      <c r="E5" s="1241" t="s">
        <v>75</v>
      </c>
      <c r="F5" s="1241" t="s">
        <v>424</v>
      </c>
      <c r="G5" s="1241" t="s">
        <v>516</v>
      </c>
      <c r="H5" s="1241" t="s">
        <v>426</v>
      </c>
      <c r="I5" s="1241" t="s">
        <v>429</v>
      </c>
      <c r="J5" s="1361" t="s">
        <v>517</v>
      </c>
      <c r="K5" s="1410"/>
      <c r="L5" s="1410"/>
      <c r="M5" s="1410"/>
      <c r="N5" s="1410"/>
      <c r="O5" s="1410"/>
      <c r="P5" s="1410"/>
      <c r="Q5" s="1410"/>
      <c r="R5" s="1410"/>
      <c r="S5" s="1410"/>
      <c r="T5" s="1410"/>
      <c r="U5" s="1410"/>
      <c r="V5" s="1410"/>
      <c r="W5" s="1410"/>
      <c r="X5" s="1410"/>
      <c r="Y5" s="1410"/>
      <c r="Z5" s="1410"/>
      <c r="AA5" s="1410"/>
      <c r="AB5" s="1410"/>
      <c r="AC5" s="1410"/>
      <c r="AD5" s="1410"/>
      <c r="AE5" s="1410"/>
      <c r="AF5" s="1410"/>
      <c r="AG5" s="1410"/>
      <c r="AH5" s="1410"/>
      <c r="AI5" s="1410"/>
      <c r="AJ5" s="1410"/>
      <c r="AK5" s="1410"/>
      <c r="AL5" s="1410"/>
      <c r="AM5" s="1410"/>
      <c r="AN5" s="1410"/>
      <c r="AO5" s="1410"/>
      <c r="AP5" s="1410"/>
      <c r="AQ5" s="1410"/>
      <c r="AR5" s="1410"/>
      <c r="AS5" s="1410"/>
      <c r="AT5" s="1410"/>
      <c r="AU5" s="1410"/>
      <c r="AV5" s="1410"/>
      <c r="AW5" s="1410"/>
      <c r="AX5" s="1410"/>
      <c r="AY5" s="1410"/>
      <c r="AZ5" s="1410"/>
      <c r="BA5" s="1410"/>
      <c r="BB5" s="1410"/>
      <c r="BC5" s="1410"/>
      <c r="BD5" s="1410"/>
      <c r="BE5" s="1410"/>
      <c r="BF5" s="1410"/>
      <c r="BG5" s="1410"/>
      <c r="BH5" s="1410"/>
      <c r="BI5" s="1410"/>
      <c r="BJ5" s="1410"/>
      <c r="BK5" s="1410"/>
      <c r="BL5" s="1410"/>
      <c r="BM5" s="1410"/>
      <c r="BN5" s="1410"/>
      <c r="BO5" s="1410"/>
      <c r="BP5" s="1410"/>
      <c r="BQ5" s="1410"/>
      <c r="BR5" s="1410"/>
      <c r="BS5" s="1410"/>
      <c r="BT5" s="1410"/>
      <c r="BU5" s="1410"/>
      <c r="BV5" s="1410"/>
      <c r="BW5" s="1410"/>
      <c r="BX5" s="1410"/>
      <c r="BY5" s="1410"/>
      <c r="BZ5" s="1410"/>
      <c r="CA5" s="1410"/>
      <c r="CB5" s="1410"/>
      <c r="CC5" s="1410"/>
      <c r="CD5" s="1410"/>
      <c r="CE5" s="1410"/>
      <c r="CF5" s="1410"/>
      <c r="CG5" s="1410"/>
      <c r="CH5" s="1410"/>
      <c r="CI5" s="1410"/>
      <c r="CJ5" s="1410"/>
      <c r="CK5" s="1410"/>
      <c r="CL5" s="1410"/>
      <c r="CM5" s="1410"/>
      <c r="CN5" s="1410"/>
      <c r="CO5" s="1410"/>
      <c r="CP5" s="1410"/>
      <c r="CQ5" s="1410"/>
      <c r="CR5" s="1410"/>
      <c r="CS5" s="1410"/>
      <c r="CT5" s="1410"/>
      <c r="CU5" s="1410"/>
      <c r="CV5" s="1410"/>
      <c r="CW5" s="1410"/>
      <c r="CX5" s="1410"/>
      <c r="CY5" s="1410"/>
      <c r="CZ5" s="1410"/>
      <c r="DA5" s="1410"/>
      <c r="DB5" s="1410"/>
      <c r="DC5" s="1410"/>
      <c r="DD5" s="1410"/>
      <c r="DE5" s="1410"/>
      <c r="DF5" s="1410"/>
      <c r="DG5" s="1410"/>
      <c r="DH5" s="1410"/>
      <c r="DI5" s="1410"/>
      <c r="DJ5" s="1410"/>
      <c r="DK5" s="1410"/>
      <c r="DL5" s="1410"/>
      <c r="DM5" s="1410"/>
      <c r="DN5" s="1410"/>
      <c r="DO5" s="1410"/>
      <c r="DP5" s="1410"/>
      <c r="DQ5" s="1410"/>
      <c r="DR5" s="1410"/>
      <c r="DS5" s="1410"/>
      <c r="DT5" s="1410"/>
      <c r="DU5" s="1410"/>
      <c r="DV5" s="1410"/>
      <c r="DW5" s="1410"/>
      <c r="DX5" s="1410"/>
      <c r="DY5" s="1410"/>
      <c r="DZ5" s="1410"/>
      <c r="EA5" s="1410"/>
      <c r="EB5" s="1410"/>
      <c r="EC5" s="1410"/>
      <c r="ED5" s="1410"/>
      <c r="EE5" s="1410"/>
      <c r="EF5" s="1410"/>
      <c r="EG5" s="1410"/>
      <c r="EH5" s="1410"/>
      <c r="EI5" s="1410"/>
      <c r="EJ5" s="1410"/>
      <c r="EK5" s="1410"/>
      <c r="EL5" s="1410"/>
      <c r="EM5" s="1410"/>
      <c r="EN5" s="1410"/>
      <c r="EO5" s="1410"/>
      <c r="EP5" s="1410"/>
      <c r="EQ5" s="1410"/>
      <c r="ER5" s="1410"/>
      <c r="ES5" s="1410"/>
      <c r="ET5" s="1410"/>
      <c r="EU5" s="1410"/>
      <c r="EV5" s="1410"/>
      <c r="EW5" s="1410"/>
      <c r="EX5" s="1410"/>
      <c r="EY5" s="1410"/>
      <c r="EZ5" s="1410"/>
      <c r="FA5" s="1410"/>
      <c r="FB5" s="1410"/>
      <c r="FC5" s="1410"/>
      <c r="FD5" s="1410"/>
      <c r="FE5" s="1410"/>
      <c r="FF5" s="1410"/>
      <c r="FG5" s="1410"/>
      <c r="FH5" s="1410"/>
      <c r="FI5" s="1410"/>
      <c r="FJ5" s="1410"/>
      <c r="FK5" s="1410"/>
      <c r="FL5" s="1410"/>
      <c r="FM5" s="1410"/>
      <c r="FN5" s="1410"/>
      <c r="FO5" s="1410"/>
      <c r="FP5" s="1410"/>
      <c r="FQ5" s="1410"/>
      <c r="FR5" s="1410"/>
      <c r="FS5" s="1410"/>
      <c r="FT5" s="1410"/>
      <c r="FU5" s="1410"/>
      <c r="FV5" s="1410"/>
      <c r="FW5" s="1410"/>
      <c r="FX5" s="1410"/>
      <c r="FY5" s="1410"/>
      <c r="FZ5" s="1410"/>
      <c r="GA5" s="1410"/>
      <c r="GB5" s="1410"/>
      <c r="GC5" s="1410"/>
      <c r="GD5" s="1410"/>
      <c r="GE5" s="1410"/>
      <c r="GF5" s="1410"/>
      <c r="GG5" s="1410"/>
      <c r="GH5" s="1410"/>
      <c r="GI5" s="1410"/>
      <c r="GJ5" s="1410"/>
      <c r="GK5" s="1410"/>
      <c r="GL5" s="1410"/>
      <c r="GM5" s="1410"/>
      <c r="GN5" s="1410"/>
      <c r="GO5" s="1410"/>
      <c r="GP5" s="1410"/>
      <c r="GQ5" s="1410"/>
      <c r="GR5" s="1410"/>
      <c r="GS5" s="1410"/>
      <c r="GT5" s="1410"/>
      <c r="GU5" s="1410"/>
      <c r="GV5" s="1410"/>
      <c r="GW5" s="1410"/>
      <c r="GX5" s="1410"/>
      <c r="GY5" s="1410"/>
      <c r="GZ5" s="1410"/>
      <c r="HA5" s="1410"/>
      <c r="HB5" s="1410"/>
      <c r="HC5" s="1410"/>
      <c r="HD5" s="1410"/>
      <c r="HE5" s="1410"/>
      <c r="HF5" s="1410"/>
      <c r="HG5" s="1410"/>
      <c r="HH5" s="1410"/>
      <c r="HI5" s="1410"/>
      <c r="HJ5" s="1410"/>
      <c r="HK5" s="1410"/>
      <c r="HL5" s="1410"/>
      <c r="HM5" s="1410"/>
      <c r="HN5" s="1410"/>
      <c r="HO5" s="1410"/>
      <c r="HP5" s="1410"/>
      <c r="HQ5" s="1410"/>
      <c r="HR5" s="1410"/>
      <c r="HS5" s="1410"/>
      <c r="HT5" s="1410"/>
      <c r="HU5" s="1410"/>
      <c r="HV5" s="1410"/>
      <c r="HW5" s="1410"/>
      <c r="HX5" s="1410"/>
      <c r="HY5" s="1410"/>
      <c r="HZ5" s="1410"/>
      <c r="IA5" s="1410"/>
      <c r="IB5" s="1410"/>
      <c r="IC5" s="1410"/>
      <c r="ID5" s="1410"/>
      <c r="IE5" s="1410"/>
      <c r="IF5" s="1410"/>
      <c r="IG5" s="1410"/>
      <c r="IH5" s="1410"/>
      <c r="II5" s="1410"/>
      <c r="IJ5" s="1410"/>
      <c r="IK5" s="1410"/>
      <c r="IL5" s="1410"/>
      <c r="IM5" s="1410"/>
      <c r="IN5" s="1410"/>
      <c r="IO5" s="1410"/>
      <c r="IP5" s="1410"/>
      <c r="IQ5" s="1410"/>
      <c r="IR5" s="1410"/>
      <c r="IS5" s="1410"/>
      <c r="IT5" s="1410"/>
      <c r="IU5" s="1410"/>
      <c r="IV5" s="1410"/>
    </row>
    <row r="6" spans="1:256" s="1411" customFormat="1" ht="39" thickBot="1">
      <c r="A6" s="2359" t="s">
        <v>540</v>
      </c>
      <c r="B6" s="1413" t="s">
        <v>541</v>
      </c>
      <c r="C6" s="2373">
        <v>0.15564630418422151</v>
      </c>
      <c r="D6" s="2374"/>
      <c r="E6" s="2374"/>
      <c r="F6" s="2374"/>
      <c r="G6" s="2374"/>
      <c r="H6" s="2374"/>
      <c r="I6" s="2374"/>
      <c r="J6" s="2375"/>
      <c r="K6" s="1410"/>
      <c r="L6" s="1414"/>
      <c r="M6" s="1410"/>
      <c r="N6" s="1410"/>
      <c r="O6" s="1410"/>
      <c r="P6" s="1410"/>
      <c r="Q6" s="1410"/>
      <c r="R6" s="1410"/>
      <c r="S6" s="1410"/>
      <c r="T6" s="1410"/>
      <c r="U6" s="1410"/>
      <c r="V6" s="1410"/>
      <c r="W6" s="1410"/>
      <c r="X6" s="1410"/>
      <c r="Y6" s="1410"/>
      <c r="Z6" s="1410"/>
      <c r="AA6" s="1410"/>
      <c r="AB6" s="1410"/>
      <c r="AC6" s="1410"/>
      <c r="AD6" s="1410"/>
      <c r="AE6" s="1410"/>
      <c r="AF6" s="1410"/>
      <c r="AG6" s="1410"/>
      <c r="AH6" s="1410"/>
      <c r="AI6" s="1410"/>
      <c r="AJ6" s="1410"/>
      <c r="AK6" s="1410"/>
      <c r="AL6" s="1410"/>
      <c r="AM6" s="1410"/>
      <c r="AN6" s="1410"/>
      <c r="AO6" s="1410"/>
      <c r="AP6" s="1410"/>
      <c r="AQ6" s="1410"/>
      <c r="AR6" s="1410"/>
      <c r="AS6" s="1410"/>
      <c r="AT6" s="1410"/>
      <c r="AU6" s="1410"/>
      <c r="AV6" s="1410"/>
      <c r="AW6" s="1410"/>
      <c r="AX6" s="1410"/>
      <c r="AY6" s="1410"/>
      <c r="AZ6" s="1410"/>
      <c r="BA6" s="1410"/>
      <c r="BB6" s="1410"/>
      <c r="BC6" s="1410"/>
      <c r="BD6" s="1410"/>
      <c r="BE6" s="1410"/>
      <c r="BF6" s="1410"/>
      <c r="BG6" s="1410"/>
      <c r="BH6" s="1410"/>
      <c r="BI6" s="1410"/>
      <c r="BJ6" s="1410"/>
      <c r="BK6" s="1410"/>
      <c r="BL6" s="1410"/>
      <c r="BM6" s="1410"/>
      <c r="BN6" s="1410"/>
      <c r="BO6" s="1410"/>
      <c r="BP6" s="1410"/>
      <c r="BQ6" s="1410"/>
      <c r="BR6" s="1410"/>
      <c r="BS6" s="1410"/>
      <c r="BT6" s="1410"/>
      <c r="BU6" s="1410"/>
      <c r="BV6" s="1410"/>
      <c r="BW6" s="1410"/>
      <c r="BX6" s="1410"/>
      <c r="BY6" s="1410"/>
      <c r="BZ6" s="1410"/>
      <c r="CA6" s="1410"/>
      <c r="CB6" s="1410"/>
      <c r="CC6" s="1410"/>
      <c r="CD6" s="1410"/>
      <c r="CE6" s="1410"/>
      <c r="CF6" s="1410"/>
      <c r="CG6" s="1410"/>
      <c r="CH6" s="1410"/>
      <c r="CI6" s="1410"/>
      <c r="CJ6" s="1410"/>
      <c r="CK6" s="1410"/>
      <c r="CL6" s="1410"/>
      <c r="CM6" s="1410"/>
      <c r="CN6" s="1410"/>
      <c r="CO6" s="1410"/>
      <c r="CP6" s="1410"/>
      <c r="CQ6" s="1410"/>
      <c r="CR6" s="1410"/>
      <c r="CS6" s="1410"/>
      <c r="CT6" s="1410"/>
      <c r="CU6" s="1410"/>
      <c r="CV6" s="1410"/>
      <c r="CW6" s="1410"/>
      <c r="CX6" s="1410"/>
      <c r="CY6" s="1410"/>
      <c r="CZ6" s="1410"/>
      <c r="DA6" s="1410"/>
      <c r="DB6" s="1410"/>
      <c r="DC6" s="1410"/>
      <c r="DD6" s="1410"/>
      <c r="DE6" s="1410"/>
      <c r="DF6" s="1410"/>
      <c r="DG6" s="1410"/>
      <c r="DH6" s="1410"/>
      <c r="DI6" s="1410"/>
      <c r="DJ6" s="1410"/>
      <c r="DK6" s="1410"/>
      <c r="DL6" s="1410"/>
      <c r="DM6" s="1410"/>
      <c r="DN6" s="1410"/>
      <c r="DO6" s="1410"/>
      <c r="DP6" s="1410"/>
      <c r="DQ6" s="1410"/>
      <c r="DR6" s="1410"/>
      <c r="DS6" s="1410"/>
      <c r="DT6" s="1410"/>
      <c r="DU6" s="1410"/>
      <c r="DV6" s="1410"/>
      <c r="DW6" s="1410"/>
      <c r="DX6" s="1410"/>
      <c r="DY6" s="1410"/>
      <c r="DZ6" s="1410"/>
      <c r="EA6" s="1410"/>
      <c r="EB6" s="1410"/>
      <c r="EC6" s="1410"/>
      <c r="ED6" s="1410"/>
      <c r="EE6" s="1410"/>
      <c r="EF6" s="1410"/>
      <c r="EG6" s="1410"/>
      <c r="EH6" s="1410"/>
      <c r="EI6" s="1410"/>
      <c r="EJ6" s="1410"/>
      <c r="EK6" s="1410"/>
      <c r="EL6" s="1410"/>
      <c r="EM6" s="1410"/>
      <c r="EN6" s="1410"/>
      <c r="EO6" s="1410"/>
      <c r="EP6" s="1410"/>
      <c r="EQ6" s="1410"/>
      <c r="ER6" s="1410"/>
      <c r="ES6" s="1410"/>
      <c r="ET6" s="1410"/>
      <c r="EU6" s="1410"/>
      <c r="EV6" s="1410"/>
      <c r="EW6" s="1410"/>
      <c r="EX6" s="1410"/>
      <c r="EY6" s="1410"/>
      <c r="EZ6" s="1410"/>
      <c r="FA6" s="1410"/>
      <c r="FB6" s="1410"/>
      <c r="FC6" s="1410"/>
      <c r="FD6" s="1410"/>
      <c r="FE6" s="1410"/>
      <c r="FF6" s="1410"/>
      <c r="FG6" s="1410"/>
      <c r="FH6" s="1410"/>
      <c r="FI6" s="1410"/>
      <c r="FJ6" s="1410"/>
      <c r="FK6" s="1410"/>
      <c r="FL6" s="1410"/>
      <c r="FM6" s="1410"/>
      <c r="FN6" s="1410"/>
      <c r="FO6" s="1410"/>
      <c r="FP6" s="1410"/>
      <c r="FQ6" s="1410"/>
      <c r="FR6" s="1410"/>
      <c r="FS6" s="1410"/>
      <c r="FT6" s="1410"/>
      <c r="FU6" s="1410"/>
      <c r="FV6" s="1410"/>
      <c r="FW6" s="1410"/>
      <c r="FX6" s="1410"/>
      <c r="FY6" s="1410"/>
      <c r="FZ6" s="1410"/>
      <c r="GA6" s="1410"/>
      <c r="GB6" s="1410"/>
      <c r="GC6" s="1410"/>
      <c r="GD6" s="1410"/>
      <c r="GE6" s="1410"/>
      <c r="GF6" s="1410"/>
      <c r="GG6" s="1410"/>
      <c r="GH6" s="1410"/>
      <c r="GI6" s="1410"/>
      <c r="GJ6" s="1410"/>
      <c r="GK6" s="1410"/>
      <c r="GL6" s="1410"/>
      <c r="GM6" s="1410"/>
      <c r="GN6" s="1410"/>
      <c r="GO6" s="1410"/>
      <c r="GP6" s="1410"/>
      <c r="GQ6" s="1410"/>
      <c r="GR6" s="1410"/>
      <c r="GS6" s="1410"/>
      <c r="GT6" s="1410"/>
      <c r="GU6" s="1410"/>
      <c r="GV6" s="1410"/>
      <c r="GW6" s="1410"/>
      <c r="GX6" s="1410"/>
      <c r="GY6" s="1410"/>
      <c r="GZ6" s="1410"/>
      <c r="HA6" s="1410"/>
      <c r="HB6" s="1410"/>
      <c r="HC6" s="1410"/>
      <c r="HD6" s="1410"/>
      <c r="HE6" s="1410"/>
      <c r="HF6" s="1410"/>
      <c r="HG6" s="1410"/>
      <c r="HH6" s="1410"/>
      <c r="HI6" s="1410"/>
      <c r="HJ6" s="1410"/>
      <c r="HK6" s="1410"/>
      <c r="HL6" s="1410"/>
      <c r="HM6" s="1410"/>
      <c r="HN6" s="1410"/>
      <c r="HO6" s="1410"/>
      <c r="HP6" s="1410"/>
      <c r="HQ6" s="1410"/>
      <c r="HR6" s="1410"/>
      <c r="HS6" s="1410"/>
      <c r="HT6" s="1410"/>
      <c r="HU6" s="1410"/>
      <c r="HV6" s="1410"/>
      <c r="HW6" s="1410"/>
      <c r="HX6" s="1410"/>
      <c r="HY6" s="1410"/>
      <c r="HZ6" s="1410"/>
      <c r="IA6" s="1410"/>
      <c r="IB6" s="1410"/>
      <c r="IC6" s="1410"/>
      <c r="ID6" s="1410"/>
      <c r="IE6" s="1410"/>
      <c r="IF6" s="1410"/>
      <c r="IG6" s="1410"/>
      <c r="IH6" s="1410"/>
      <c r="II6" s="1410"/>
      <c r="IJ6" s="1410"/>
      <c r="IK6" s="1410"/>
      <c r="IL6" s="1410"/>
      <c r="IM6" s="1410"/>
      <c r="IN6" s="1410"/>
      <c r="IO6" s="1410"/>
      <c r="IP6" s="1410"/>
      <c r="IQ6" s="1410"/>
      <c r="IR6" s="1410"/>
      <c r="IS6" s="1410"/>
      <c r="IT6" s="1410"/>
      <c r="IU6" s="1410"/>
      <c r="IV6" s="1410"/>
    </row>
    <row r="7" spans="1:256" s="1411" customFormat="1" ht="38.25">
      <c r="A7" s="2360"/>
      <c r="B7" s="1415" t="s">
        <v>542</v>
      </c>
      <c r="C7" s="1416">
        <v>0.12147634529385012</v>
      </c>
      <c r="D7" s="1417">
        <v>0.11392585295272106</v>
      </c>
      <c r="E7" s="1417">
        <v>0.11203099550785894</v>
      </c>
      <c r="F7" s="1417">
        <v>0.12593277336010003</v>
      </c>
      <c r="G7" s="1417">
        <v>7.5376724830605354E-2</v>
      </c>
      <c r="H7" s="1417">
        <v>0.16629764727022908</v>
      </c>
      <c r="I7" s="1417">
        <v>0.16999714957909268</v>
      </c>
      <c r="J7" s="1418">
        <v>0.12046486497339232</v>
      </c>
      <c r="K7" s="1410"/>
      <c r="L7" s="1410"/>
      <c r="M7" s="1419"/>
      <c r="N7" s="1419"/>
      <c r="O7" s="1419"/>
      <c r="P7" s="1419"/>
      <c r="Q7" s="1419"/>
      <c r="R7" s="1419"/>
      <c r="S7" s="1419"/>
      <c r="T7" s="1419"/>
      <c r="U7" s="1419"/>
      <c r="V7" s="1419"/>
      <c r="W7" s="1419"/>
      <c r="X7" s="1419"/>
      <c r="Y7" s="1410"/>
      <c r="Z7" s="1410"/>
      <c r="AA7" s="1410"/>
      <c r="AB7" s="1410"/>
      <c r="AC7" s="1410"/>
      <c r="AD7" s="1410"/>
      <c r="AE7" s="1410"/>
      <c r="AF7" s="1410"/>
      <c r="AG7" s="1410"/>
      <c r="AH7" s="1410"/>
      <c r="AI7" s="1410"/>
      <c r="AJ7" s="1410"/>
      <c r="AK7" s="1410"/>
      <c r="AL7" s="1410"/>
      <c r="AM7" s="1410"/>
      <c r="AN7" s="1410"/>
      <c r="AO7" s="1410"/>
      <c r="AP7" s="1410"/>
      <c r="AQ7" s="1410"/>
      <c r="AR7" s="1410"/>
      <c r="AS7" s="1410"/>
      <c r="AT7" s="1410"/>
      <c r="AU7" s="1410"/>
      <c r="AV7" s="1410"/>
      <c r="AW7" s="1410"/>
      <c r="AX7" s="1410"/>
      <c r="AY7" s="1410"/>
      <c r="AZ7" s="1410"/>
      <c r="BA7" s="1410"/>
      <c r="BB7" s="1410"/>
      <c r="BC7" s="1410"/>
      <c r="BD7" s="1410"/>
      <c r="BE7" s="1410"/>
      <c r="BF7" s="1410"/>
      <c r="BG7" s="1410"/>
      <c r="BH7" s="1410"/>
      <c r="BI7" s="1410"/>
      <c r="BJ7" s="1410"/>
      <c r="BK7" s="1410"/>
      <c r="BL7" s="1410"/>
      <c r="BM7" s="1410"/>
      <c r="BN7" s="1410"/>
      <c r="BO7" s="1410"/>
      <c r="BP7" s="1410"/>
      <c r="BQ7" s="1410"/>
      <c r="BR7" s="1410"/>
      <c r="BS7" s="1410"/>
      <c r="BT7" s="1410"/>
      <c r="BU7" s="1410"/>
      <c r="BV7" s="1410"/>
      <c r="BW7" s="1410"/>
      <c r="BX7" s="1410"/>
      <c r="BY7" s="1410"/>
      <c r="BZ7" s="1410"/>
      <c r="CA7" s="1410"/>
      <c r="CB7" s="1410"/>
      <c r="CC7" s="1410"/>
      <c r="CD7" s="1410"/>
      <c r="CE7" s="1410"/>
      <c r="CF7" s="1410"/>
      <c r="CG7" s="1410"/>
      <c r="CH7" s="1410"/>
      <c r="CI7" s="1410"/>
      <c r="CJ7" s="1410"/>
      <c r="CK7" s="1410"/>
      <c r="CL7" s="1410"/>
      <c r="CM7" s="1410"/>
      <c r="CN7" s="1410"/>
      <c r="CO7" s="1410"/>
      <c r="CP7" s="1410"/>
      <c r="CQ7" s="1410"/>
      <c r="CR7" s="1410"/>
      <c r="CS7" s="1410"/>
      <c r="CT7" s="1410"/>
      <c r="CU7" s="1410"/>
      <c r="CV7" s="1410"/>
      <c r="CW7" s="1410"/>
      <c r="CX7" s="1410"/>
      <c r="CY7" s="1410"/>
      <c r="CZ7" s="1410"/>
      <c r="DA7" s="1410"/>
      <c r="DB7" s="1410"/>
      <c r="DC7" s="1410"/>
      <c r="DD7" s="1410"/>
      <c r="DE7" s="1410"/>
      <c r="DF7" s="1410"/>
      <c r="DG7" s="1410"/>
      <c r="DH7" s="1410"/>
      <c r="DI7" s="1410"/>
      <c r="DJ7" s="1410"/>
      <c r="DK7" s="1410"/>
      <c r="DL7" s="1410"/>
      <c r="DM7" s="1410"/>
      <c r="DN7" s="1410"/>
      <c r="DO7" s="1410"/>
      <c r="DP7" s="1410"/>
      <c r="DQ7" s="1410"/>
      <c r="DR7" s="1410"/>
      <c r="DS7" s="1410"/>
      <c r="DT7" s="1410"/>
      <c r="DU7" s="1410"/>
      <c r="DV7" s="1410"/>
      <c r="DW7" s="1410"/>
      <c r="DX7" s="1410"/>
      <c r="DY7" s="1410"/>
      <c r="DZ7" s="1410"/>
      <c r="EA7" s="1410"/>
      <c r="EB7" s="1410"/>
      <c r="EC7" s="1410"/>
      <c r="ED7" s="1410"/>
      <c r="EE7" s="1410"/>
      <c r="EF7" s="1410"/>
      <c r="EG7" s="1410"/>
      <c r="EH7" s="1410"/>
      <c r="EI7" s="1410"/>
      <c r="EJ7" s="1410"/>
      <c r="EK7" s="1410"/>
      <c r="EL7" s="1410"/>
      <c r="EM7" s="1410"/>
      <c r="EN7" s="1410"/>
      <c r="EO7" s="1410"/>
      <c r="EP7" s="1410"/>
      <c r="EQ7" s="1410"/>
      <c r="ER7" s="1410"/>
      <c r="ES7" s="1410"/>
      <c r="ET7" s="1410"/>
      <c r="EU7" s="1410"/>
      <c r="EV7" s="1410"/>
      <c r="EW7" s="1410"/>
      <c r="EX7" s="1410"/>
      <c r="EY7" s="1410"/>
      <c r="EZ7" s="1410"/>
      <c r="FA7" s="1410"/>
      <c r="FB7" s="1410"/>
      <c r="FC7" s="1410"/>
      <c r="FD7" s="1410"/>
      <c r="FE7" s="1410"/>
      <c r="FF7" s="1410"/>
      <c r="FG7" s="1410"/>
      <c r="FH7" s="1410"/>
      <c r="FI7" s="1410"/>
      <c r="FJ7" s="1410"/>
      <c r="FK7" s="1410"/>
      <c r="FL7" s="1410"/>
      <c r="FM7" s="1410"/>
      <c r="FN7" s="1410"/>
      <c r="FO7" s="1410"/>
      <c r="FP7" s="1410"/>
      <c r="FQ7" s="1410"/>
      <c r="FR7" s="1410"/>
      <c r="FS7" s="1410"/>
      <c r="FT7" s="1410"/>
      <c r="FU7" s="1410"/>
      <c r="FV7" s="1410"/>
      <c r="FW7" s="1410"/>
      <c r="FX7" s="1410"/>
      <c r="FY7" s="1410"/>
      <c r="FZ7" s="1410"/>
      <c r="GA7" s="1410"/>
      <c r="GB7" s="1410"/>
      <c r="GC7" s="1410"/>
      <c r="GD7" s="1410"/>
      <c r="GE7" s="1410"/>
      <c r="GF7" s="1410"/>
      <c r="GG7" s="1410"/>
      <c r="GH7" s="1410"/>
      <c r="GI7" s="1410"/>
      <c r="GJ7" s="1410"/>
      <c r="GK7" s="1410"/>
      <c r="GL7" s="1410"/>
      <c r="GM7" s="1410"/>
      <c r="GN7" s="1410"/>
      <c r="GO7" s="1410"/>
      <c r="GP7" s="1410"/>
      <c r="GQ7" s="1410"/>
      <c r="GR7" s="1410"/>
      <c r="GS7" s="1410"/>
      <c r="GT7" s="1410"/>
      <c r="GU7" s="1410"/>
      <c r="GV7" s="1410"/>
      <c r="GW7" s="1410"/>
      <c r="GX7" s="1410"/>
      <c r="GY7" s="1410"/>
      <c r="GZ7" s="1410"/>
      <c r="HA7" s="1410"/>
      <c r="HB7" s="1410"/>
      <c r="HC7" s="1410"/>
      <c r="HD7" s="1410"/>
      <c r="HE7" s="1410"/>
      <c r="HF7" s="1410"/>
      <c r="HG7" s="1410"/>
      <c r="HH7" s="1410"/>
      <c r="HI7" s="1410"/>
      <c r="HJ7" s="1410"/>
      <c r="HK7" s="1410"/>
      <c r="HL7" s="1410"/>
      <c r="HM7" s="1410"/>
      <c r="HN7" s="1410"/>
      <c r="HO7" s="1410"/>
      <c r="HP7" s="1410"/>
      <c r="HQ7" s="1410"/>
      <c r="HR7" s="1410"/>
      <c r="HS7" s="1410"/>
      <c r="HT7" s="1410"/>
      <c r="HU7" s="1410"/>
      <c r="HV7" s="1410"/>
      <c r="HW7" s="1410"/>
      <c r="HX7" s="1410"/>
      <c r="HY7" s="1410"/>
      <c r="HZ7" s="1410"/>
      <c r="IA7" s="1410"/>
      <c r="IB7" s="1410"/>
      <c r="IC7" s="1410"/>
      <c r="ID7" s="1410"/>
      <c r="IE7" s="1410"/>
      <c r="IF7" s="1410"/>
      <c r="IG7" s="1410"/>
      <c r="IH7" s="1410"/>
      <c r="II7" s="1410"/>
      <c r="IJ7" s="1410"/>
      <c r="IK7" s="1410"/>
      <c r="IL7" s="1410"/>
      <c r="IM7" s="1410"/>
      <c r="IN7" s="1410"/>
      <c r="IO7" s="1410"/>
      <c r="IP7" s="1410"/>
      <c r="IQ7" s="1410"/>
      <c r="IR7" s="1410"/>
      <c r="IS7" s="1410"/>
      <c r="IT7" s="1410"/>
      <c r="IU7" s="1410"/>
      <c r="IV7" s="1410"/>
    </row>
    <row r="8" spans="1:256" s="1411" customFormat="1" ht="15.75" thickBot="1">
      <c r="A8" s="2361"/>
      <c r="B8" s="1420" t="s">
        <v>488</v>
      </c>
      <c r="C8" s="1421">
        <v>0.10958224562654545</v>
      </c>
      <c r="D8" s="1422">
        <v>6.9891004901791995E-2</v>
      </c>
      <c r="E8" s="1422">
        <v>8.1253964576157314E-2</v>
      </c>
      <c r="F8" s="1422">
        <v>0.10944050914044383</v>
      </c>
      <c r="G8" s="1422">
        <v>5.9787034187873553E-2</v>
      </c>
      <c r="H8" s="1422">
        <v>0.10747189164234625</v>
      </c>
      <c r="I8" s="1422">
        <v>0.15229514227506991</v>
      </c>
      <c r="J8" s="1423">
        <v>0.10249707222747172</v>
      </c>
      <c r="K8" s="1410"/>
      <c r="L8" s="1410"/>
      <c r="M8" s="1419"/>
      <c r="N8" s="1419"/>
      <c r="O8" s="1419"/>
      <c r="P8" s="1419"/>
      <c r="Q8" s="1419"/>
      <c r="R8" s="1419"/>
      <c r="S8" s="1419"/>
      <c r="T8" s="1419"/>
      <c r="U8" s="1419"/>
      <c r="V8" s="1419"/>
      <c r="W8" s="1419"/>
      <c r="X8" s="1419"/>
      <c r="Y8" s="1419"/>
      <c r="Z8" s="1419"/>
      <c r="AA8" s="1419"/>
      <c r="AB8" s="1410"/>
      <c r="AC8" s="1410"/>
      <c r="AD8" s="1410"/>
      <c r="AE8" s="1410"/>
      <c r="AF8" s="1410"/>
      <c r="AG8" s="1410"/>
      <c r="AH8" s="1410"/>
      <c r="AI8" s="1410"/>
      <c r="AJ8" s="1410"/>
      <c r="AK8" s="1410"/>
      <c r="AL8" s="1410"/>
      <c r="AM8" s="1410"/>
      <c r="AN8" s="1410"/>
      <c r="AO8" s="1410"/>
      <c r="AP8" s="1410"/>
      <c r="AQ8" s="1410"/>
      <c r="AR8" s="1410"/>
      <c r="AS8" s="1410"/>
      <c r="AT8" s="1410"/>
      <c r="AU8" s="1410"/>
      <c r="AV8" s="1410"/>
      <c r="AW8" s="1410"/>
      <c r="AX8" s="1410"/>
      <c r="AY8" s="1410"/>
      <c r="AZ8" s="1410"/>
      <c r="BA8" s="1410"/>
      <c r="BB8" s="1410"/>
      <c r="BC8" s="1410"/>
      <c r="BD8" s="1410"/>
      <c r="BE8" s="1410"/>
      <c r="BF8" s="1410"/>
      <c r="BG8" s="1410"/>
      <c r="BH8" s="1410"/>
      <c r="BI8" s="1410"/>
      <c r="BJ8" s="1410"/>
      <c r="BK8" s="1410"/>
      <c r="BL8" s="1410"/>
      <c r="BM8" s="1410"/>
      <c r="BN8" s="1410"/>
      <c r="BO8" s="1410"/>
      <c r="BP8" s="1410"/>
      <c r="BQ8" s="1410"/>
      <c r="BR8" s="1410"/>
      <c r="BS8" s="1410"/>
      <c r="BT8" s="1410"/>
      <c r="BU8" s="1410"/>
      <c r="BV8" s="1410"/>
      <c r="BW8" s="1410"/>
      <c r="BX8" s="1410"/>
      <c r="BY8" s="1410"/>
      <c r="BZ8" s="1410"/>
      <c r="CA8" s="1410"/>
      <c r="CB8" s="1410"/>
      <c r="CC8" s="1410"/>
      <c r="CD8" s="1410"/>
      <c r="CE8" s="1410"/>
      <c r="CF8" s="1410"/>
      <c r="CG8" s="1410"/>
      <c r="CH8" s="1410"/>
      <c r="CI8" s="1410"/>
      <c r="CJ8" s="1410"/>
      <c r="CK8" s="1410"/>
      <c r="CL8" s="1410"/>
      <c r="CM8" s="1410"/>
      <c r="CN8" s="1410"/>
      <c r="CO8" s="1410"/>
      <c r="CP8" s="1410"/>
      <c r="CQ8" s="1410"/>
      <c r="CR8" s="1410"/>
      <c r="CS8" s="1410"/>
      <c r="CT8" s="1410"/>
      <c r="CU8" s="1410"/>
      <c r="CV8" s="1410"/>
      <c r="CW8" s="1410"/>
      <c r="CX8" s="1410"/>
      <c r="CY8" s="1410"/>
      <c r="CZ8" s="1410"/>
      <c r="DA8" s="1410"/>
      <c r="DB8" s="1410"/>
      <c r="DC8" s="1410"/>
      <c r="DD8" s="1410"/>
      <c r="DE8" s="1410"/>
      <c r="DF8" s="1410"/>
      <c r="DG8" s="1410"/>
      <c r="DH8" s="1410"/>
      <c r="DI8" s="1410"/>
      <c r="DJ8" s="1410"/>
      <c r="DK8" s="1410"/>
      <c r="DL8" s="1410"/>
      <c r="DM8" s="1410"/>
      <c r="DN8" s="1410"/>
      <c r="DO8" s="1410"/>
      <c r="DP8" s="1410"/>
      <c r="DQ8" s="1410"/>
      <c r="DR8" s="1410"/>
      <c r="DS8" s="1410"/>
      <c r="DT8" s="1410"/>
      <c r="DU8" s="1410"/>
      <c r="DV8" s="1410"/>
      <c r="DW8" s="1410"/>
      <c r="DX8" s="1410"/>
      <c r="DY8" s="1410"/>
      <c r="DZ8" s="1410"/>
      <c r="EA8" s="1410"/>
      <c r="EB8" s="1410"/>
      <c r="EC8" s="1410"/>
      <c r="ED8" s="1410"/>
      <c r="EE8" s="1410"/>
      <c r="EF8" s="1410"/>
      <c r="EG8" s="1410"/>
      <c r="EH8" s="1410"/>
      <c r="EI8" s="1410"/>
      <c r="EJ8" s="1410"/>
      <c r="EK8" s="1410"/>
      <c r="EL8" s="1410"/>
      <c r="EM8" s="1410"/>
      <c r="EN8" s="1410"/>
      <c r="EO8" s="1410"/>
      <c r="EP8" s="1410"/>
      <c r="EQ8" s="1410"/>
      <c r="ER8" s="1410"/>
      <c r="ES8" s="1410"/>
      <c r="ET8" s="1410"/>
      <c r="EU8" s="1410"/>
      <c r="EV8" s="1410"/>
      <c r="EW8" s="1410"/>
      <c r="EX8" s="1410"/>
      <c r="EY8" s="1410"/>
      <c r="EZ8" s="1410"/>
      <c r="FA8" s="1410"/>
      <c r="FB8" s="1410"/>
      <c r="FC8" s="1410"/>
      <c r="FD8" s="1410"/>
      <c r="FE8" s="1410"/>
      <c r="FF8" s="1410"/>
      <c r="FG8" s="1410"/>
      <c r="FH8" s="1410"/>
      <c r="FI8" s="1410"/>
      <c r="FJ8" s="1410"/>
      <c r="FK8" s="1410"/>
      <c r="FL8" s="1410"/>
      <c r="FM8" s="1410"/>
      <c r="FN8" s="1410"/>
      <c r="FO8" s="1410"/>
      <c r="FP8" s="1410"/>
      <c r="FQ8" s="1410"/>
      <c r="FR8" s="1410"/>
      <c r="FS8" s="1410"/>
      <c r="FT8" s="1410"/>
      <c r="FU8" s="1410"/>
      <c r="FV8" s="1410"/>
      <c r="FW8" s="1410"/>
      <c r="FX8" s="1410"/>
      <c r="FY8" s="1410"/>
      <c r="FZ8" s="1410"/>
      <c r="GA8" s="1410"/>
      <c r="GB8" s="1410"/>
      <c r="GC8" s="1410"/>
      <c r="GD8" s="1410"/>
      <c r="GE8" s="1410"/>
      <c r="GF8" s="1410"/>
      <c r="GG8" s="1410"/>
      <c r="GH8" s="1410"/>
      <c r="GI8" s="1410"/>
      <c r="GJ8" s="1410"/>
      <c r="GK8" s="1410"/>
      <c r="GL8" s="1410"/>
      <c r="GM8" s="1410"/>
      <c r="GN8" s="1410"/>
      <c r="GO8" s="1410"/>
      <c r="GP8" s="1410"/>
      <c r="GQ8" s="1410"/>
      <c r="GR8" s="1410"/>
      <c r="GS8" s="1410"/>
      <c r="GT8" s="1410"/>
      <c r="GU8" s="1410"/>
      <c r="GV8" s="1410"/>
      <c r="GW8" s="1410"/>
      <c r="GX8" s="1410"/>
      <c r="GY8" s="1410"/>
      <c r="GZ8" s="1410"/>
      <c r="HA8" s="1410"/>
      <c r="HB8" s="1410"/>
      <c r="HC8" s="1410"/>
      <c r="HD8" s="1410"/>
      <c r="HE8" s="1410"/>
      <c r="HF8" s="1410"/>
      <c r="HG8" s="1410"/>
      <c r="HH8" s="1410"/>
      <c r="HI8" s="1410"/>
      <c r="HJ8" s="1410"/>
      <c r="HK8" s="1410"/>
      <c r="HL8" s="1410"/>
      <c r="HM8" s="1410"/>
      <c r="HN8" s="1410"/>
      <c r="HO8" s="1410"/>
      <c r="HP8" s="1410"/>
      <c r="HQ8" s="1410"/>
      <c r="HR8" s="1410"/>
      <c r="HS8" s="1410"/>
      <c r="HT8" s="1410"/>
      <c r="HU8" s="1410"/>
      <c r="HV8" s="1410"/>
      <c r="HW8" s="1410"/>
      <c r="HX8" s="1410"/>
      <c r="HY8" s="1410"/>
      <c r="HZ8" s="1410"/>
      <c r="IA8" s="1410"/>
      <c r="IB8" s="1410"/>
      <c r="IC8" s="1410"/>
      <c r="ID8" s="1410"/>
      <c r="IE8" s="1410"/>
      <c r="IF8" s="1410"/>
      <c r="IG8" s="1410"/>
      <c r="IH8" s="1410"/>
      <c r="II8" s="1410"/>
      <c r="IJ8" s="1410"/>
      <c r="IK8" s="1410"/>
      <c r="IL8" s="1410"/>
      <c r="IM8" s="1410"/>
      <c r="IN8" s="1410"/>
      <c r="IO8" s="1410"/>
      <c r="IP8" s="1410"/>
      <c r="IQ8" s="1410"/>
      <c r="IR8" s="1410"/>
      <c r="IS8" s="1410"/>
      <c r="IT8" s="1410"/>
      <c r="IU8" s="1410"/>
      <c r="IV8" s="1410"/>
    </row>
    <row r="9" spans="1:256" s="1411" customFormat="1" ht="38.25">
      <c r="A9" s="2368" t="s">
        <v>543</v>
      </c>
      <c r="B9" s="1413" t="s">
        <v>541</v>
      </c>
      <c r="C9" s="1416">
        <v>0.15255267895305546</v>
      </c>
      <c r="D9" s="1417">
        <v>0.15540746992672932</v>
      </c>
      <c r="E9" s="1417">
        <v>0.15419417794403553</v>
      </c>
      <c r="F9" s="1417">
        <v>0.15221059969785189</v>
      </c>
      <c r="G9" s="1417">
        <v>0.15482519691598462</v>
      </c>
      <c r="H9" s="1417">
        <v>0.15548317774813428</v>
      </c>
      <c r="I9" s="1417">
        <v>0.15493147807629326</v>
      </c>
      <c r="J9" s="1418">
        <v>0.14525917827562834</v>
      </c>
      <c r="K9" s="1410"/>
      <c r="L9" s="1410"/>
      <c r="M9" s="1419"/>
      <c r="N9" s="1419"/>
      <c r="O9" s="1419"/>
      <c r="P9" s="1419"/>
      <c r="Q9" s="1419"/>
      <c r="R9" s="1419"/>
      <c r="S9" s="1419"/>
      <c r="T9" s="1419"/>
      <c r="U9" s="1419"/>
      <c r="V9" s="1419"/>
      <c r="W9" s="1419"/>
      <c r="X9" s="1419"/>
      <c r="Y9" s="1419"/>
      <c r="Z9" s="1419"/>
      <c r="AA9" s="1419"/>
      <c r="AB9" s="1410"/>
      <c r="AC9" s="1410"/>
      <c r="AD9" s="1410"/>
      <c r="AE9" s="1410"/>
      <c r="AF9" s="1410"/>
      <c r="AG9" s="1410"/>
      <c r="AH9" s="1410"/>
      <c r="AI9" s="1410"/>
      <c r="AJ9" s="1410"/>
      <c r="AK9" s="1410"/>
      <c r="AL9" s="1410"/>
      <c r="AM9" s="1410"/>
      <c r="AN9" s="1410"/>
      <c r="AO9" s="1410"/>
      <c r="AP9" s="1410"/>
      <c r="AQ9" s="1410"/>
      <c r="AR9" s="1410"/>
      <c r="AS9" s="1410"/>
      <c r="AT9" s="1410"/>
      <c r="AU9" s="1410"/>
      <c r="AV9" s="1410"/>
      <c r="AW9" s="1410"/>
      <c r="AX9" s="1410"/>
      <c r="AY9" s="1410"/>
      <c r="AZ9" s="1410"/>
      <c r="BA9" s="1410"/>
      <c r="BB9" s="1410"/>
      <c r="BC9" s="1410"/>
      <c r="BD9" s="1410"/>
      <c r="BE9" s="1410"/>
      <c r="BF9" s="1410"/>
      <c r="BG9" s="1410"/>
      <c r="BH9" s="1410"/>
      <c r="BI9" s="1410"/>
      <c r="BJ9" s="1410"/>
      <c r="BK9" s="1410"/>
      <c r="BL9" s="1410"/>
      <c r="BM9" s="1410"/>
      <c r="BN9" s="1410"/>
      <c r="BO9" s="1410"/>
      <c r="BP9" s="1410"/>
      <c r="BQ9" s="1410"/>
      <c r="BR9" s="1410"/>
      <c r="BS9" s="1410"/>
      <c r="BT9" s="1410"/>
      <c r="BU9" s="1410"/>
      <c r="BV9" s="1410"/>
      <c r="BW9" s="1410"/>
      <c r="BX9" s="1410"/>
      <c r="BY9" s="1410"/>
      <c r="BZ9" s="1410"/>
      <c r="CA9" s="1410"/>
      <c r="CB9" s="1410"/>
      <c r="CC9" s="1410"/>
      <c r="CD9" s="1410"/>
      <c r="CE9" s="1410"/>
      <c r="CF9" s="1410"/>
      <c r="CG9" s="1410"/>
      <c r="CH9" s="1410"/>
      <c r="CI9" s="1410"/>
      <c r="CJ9" s="1410"/>
      <c r="CK9" s="1410"/>
      <c r="CL9" s="1410"/>
      <c r="CM9" s="1410"/>
      <c r="CN9" s="1410"/>
      <c r="CO9" s="1410"/>
      <c r="CP9" s="1410"/>
      <c r="CQ9" s="1410"/>
      <c r="CR9" s="1410"/>
      <c r="CS9" s="1410"/>
      <c r="CT9" s="1410"/>
      <c r="CU9" s="1410"/>
      <c r="CV9" s="1410"/>
      <c r="CW9" s="1410"/>
      <c r="CX9" s="1410"/>
      <c r="CY9" s="1410"/>
      <c r="CZ9" s="1410"/>
      <c r="DA9" s="1410"/>
      <c r="DB9" s="1410"/>
      <c r="DC9" s="1410"/>
      <c r="DD9" s="1410"/>
      <c r="DE9" s="1410"/>
      <c r="DF9" s="1410"/>
      <c r="DG9" s="1410"/>
      <c r="DH9" s="1410"/>
      <c r="DI9" s="1410"/>
      <c r="DJ9" s="1410"/>
      <c r="DK9" s="1410"/>
      <c r="DL9" s="1410"/>
      <c r="DM9" s="1410"/>
      <c r="DN9" s="1410"/>
      <c r="DO9" s="1410"/>
      <c r="DP9" s="1410"/>
      <c r="DQ9" s="1410"/>
      <c r="DR9" s="1410"/>
      <c r="DS9" s="1410"/>
      <c r="DT9" s="1410"/>
      <c r="DU9" s="1410"/>
      <c r="DV9" s="1410"/>
      <c r="DW9" s="1410"/>
      <c r="DX9" s="1410"/>
      <c r="DY9" s="1410"/>
      <c r="DZ9" s="1410"/>
      <c r="EA9" s="1410"/>
      <c r="EB9" s="1410"/>
      <c r="EC9" s="1410"/>
      <c r="ED9" s="1410"/>
      <c r="EE9" s="1410"/>
      <c r="EF9" s="1410"/>
      <c r="EG9" s="1410"/>
      <c r="EH9" s="1410"/>
      <c r="EI9" s="1410"/>
      <c r="EJ9" s="1410"/>
      <c r="EK9" s="1410"/>
      <c r="EL9" s="1410"/>
      <c r="EM9" s="1410"/>
      <c r="EN9" s="1410"/>
      <c r="EO9" s="1410"/>
      <c r="EP9" s="1410"/>
      <c r="EQ9" s="1410"/>
      <c r="ER9" s="1410"/>
      <c r="ES9" s="1410"/>
      <c r="ET9" s="1410"/>
      <c r="EU9" s="1410"/>
      <c r="EV9" s="1410"/>
      <c r="EW9" s="1410"/>
      <c r="EX9" s="1410"/>
      <c r="EY9" s="1410"/>
      <c r="EZ9" s="1410"/>
      <c r="FA9" s="1410"/>
      <c r="FB9" s="1410"/>
      <c r="FC9" s="1410"/>
      <c r="FD9" s="1410"/>
      <c r="FE9" s="1410"/>
      <c r="FF9" s="1410"/>
      <c r="FG9" s="1410"/>
      <c r="FH9" s="1410"/>
      <c r="FI9" s="1410"/>
      <c r="FJ9" s="1410"/>
      <c r="FK9" s="1410"/>
      <c r="FL9" s="1410"/>
      <c r="FM9" s="1410"/>
      <c r="FN9" s="1410"/>
      <c r="FO9" s="1410"/>
      <c r="FP9" s="1410"/>
      <c r="FQ9" s="1410"/>
      <c r="FR9" s="1410"/>
      <c r="FS9" s="1410"/>
      <c r="FT9" s="1410"/>
      <c r="FU9" s="1410"/>
      <c r="FV9" s="1410"/>
      <c r="FW9" s="1410"/>
      <c r="FX9" s="1410"/>
      <c r="FY9" s="1410"/>
      <c r="FZ9" s="1410"/>
      <c r="GA9" s="1410"/>
      <c r="GB9" s="1410"/>
      <c r="GC9" s="1410"/>
      <c r="GD9" s="1410"/>
      <c r="GE9" s="1410"/>
      <c r="GF9" s="1410"/>
      <c r="GG9" s="1410"/>
      <c r="GH9" s="1410"/>
      <c r="GI9" s="1410"/>
      <c r="GJ9" s="1410"/>
      <c r="GK9" s="1410"/>
      <c r="GL9" s="1410"/>
      <c r="GM9" s="1410"/>
      <c r="GN9" s="1410"/>
      <c r="GO9" s="1410"/>
      <c r="GP9" s="1410"/>
      <c r="GQ9" s="1410"/>
      <c r="GR9" s="1410"/>
      <c r="GS9" s="1410"/>
      <c r="GT9" s="1410"/>
      <c r="GU9" s="1410"/>
      <c r="GV9" s="1410"/>
      <c r="GW9" s="1410"/>
      <c r="GX9" s="1410"/>
      <c r="GY9" s="1410"/>
      <c r="GZ9" s="1410"/>
      <c r="HA9" s="1410"/>
      <c r="HB9" s="1410"/>
      <c r="HC9" s="1410"/>
      <c r="HD9" s="1410"/>
      <c r="HE9" s="1410"/>
      <c r="HF9" s="1410"/>
      <c r="HG9" s="1410"/>
      <c r="HH9" s="1410"/>
      <c r="HI9" s="1410"/>
      <c r="HJ9" s="1410"/>
      <c r="HK9" s="1410"/>
      <c r="HL9" s="1410"/>
      <c r="HM9" s="1410"/>
      <c r="HN9" s="1410"/>
      <c r="HO9" s="1410"/>
      <c r="HP9" s="1410"/>
      <c r="HQ9" s="1410"/>
      <c r="HR9" s="1410"/>
      <c r="HS9" s="1410"/>
      <c r="HT9" s="1410"/>
      <c r="HU9" s="1410"/>
      <c r="HV9" s="1410"/>
      <c r="HW9" s="1410"/>
      <c r="HX9" s="1410"/>
      <c r="HY9" s="1410"/>
      <c r="HZ9" s="1410"/>
      <c r="IA9" s="1410"/>
      <c r="IB9" s="1410"/>
      <c r="IC9" s="1410"/>
      <c r="ID9" s="1410"/>
      <c r="IE9" s="1410"/>
      <c r="IF9" s="1410"/>
      <c r="IG9" s="1410"/>
      <c r="IH9" s="1410"/>
      <c r="II9" s="1410"/>
      <c r="IJ9" s="1410"/>
      <c r="IK9" s="1410"/>
      <c r="IL9" s="1410"/>
      <c r="IM9" s="1410"/>
      <c r="IN9" s="1410"/>
      <c r="IO9" s="1410"/>
      <c r="IP9" s="1410"/>
      <c r="IQ9" s="1410"/>
      <c r="IR9" s="1410"/>
      <c r="IS9" s="1410"/>
      <c r="IT9" s="1410"/>
      <c r="IU9" s="1410"/>
      <c r="IV9" s="1410"/>
    </row>
    <row r="10" spans="1:256" s="1411" customFormat="1" ht="38.25">
      <c r="A10" s="2360"/>
      <c r="B10" s="1415" t="s">
        <v>542</v>
      </c>
      <c r="C10" s="1424">
        <v>0.17314687630034564</v>
      </c>
      <c r="D10" s="1425">
        <v>0.16205801945891116</v>
      </c>
      <c r="E10" s="1425">
        <v>0.15970917006915109</v>
      </c>
      <c r="F10" s="1425">
        <v>0.17699974610415267</v>
      </c>
      <c r="G10" s="1425">
        <v>0.12660711760010065</v>
      </c>
      <c r="H10" s="1425">
        <v>0.21434729501656255</v>
      </c>
      <c r="I10" s="1425">
        <v>0.22032894508381973</v>
      </c>
      <c r="J10" s="1426">
        <v>0.17129972544637231</v>
      </c>
      <c r="K10" s="1410"/>
      <c r="L10" s="1410"/>
      <c r="M10" s="1410"/>
      <c r="N10" s="1410"/>
      <c r="O10" s="1410"/>
      <c r="P10" s="1410"/>
      <c r="Q10" s="1410"/>
      <c r="R10" s="1410"/>
      <c r="S10" s="1410"/>
      <c r="T10" s="1410"/>
      <c r="U10" s="1410"/>
      <c r="V10" s="1410"/>
      <c r="W10" s="1410"/>
      <c r="X10" s="1410"/>
      <c r="Y10" s="1410"/>
      <c r="Z10" s="1410"/>
      <c r="AA10" s="1410"/>
      <c r="AB10" s="1410"/>
      <c r="AC10" s="1410"/>
      <c r="AD10" s="1410"/>
      <c r="AE10" s="1410"/>
      <c r="AF10" s="1410"/>
      <c r="AG10" s="1410"/>
      <c r="AH10" s="1410"/>
      <c r="AI10" s="1410"/>
      <c r="AJ10" s="1410"/>
      <c r="AK10" s="1410"/>
      <c r="AL10" s="1410"/>
      <c r="AM10" s="1410"/>
      <c r="AN10" s="1410"/>
      <c r="AO10" s="1410"/>
      <c r="AP10" s="1410"/>
      <c r="AQ10" s="1410"/>
      <c r="AR10" s="1410"/>
      <c r="AS10" s="1410"/>
      <c r="AT10" s="1410"/>
      <c r="AU10" s="1410"/>
      <c r="AV10" s="1410"/>
      <c r="AW10" s="1410"/>
      <c r="AX10" s="1410"/>
      <c r="AY10" s="1410"/>
      <c r="AZ10" s="1410"/>
      <c r="BA10" s="1410"/>
      <c r="BB10" s="1410"/>
      <c r="BC10" s="1410"/>
      <c r="BD10" s="1410"/>
      <c r="BE10" s="1410"/>
      <c r="BF10" s="1410"/>
      <c r="BG10" s="1410"/>
      <c r="BH10" s="1410"/>
      <c r="BI10" s="1410"/>
      <c r="BJ10" s="1410"/>
      <c r="BK10" s="1410"/>
      <c r="BL10" s="1410"/>
      <c r="BM10" s="1410"/>
      <c r="BN10" s="1410"/>
      <c r="BO10" s="1410"/>
      <c r="BP10" s="1410"/>
      <c r="BQ10" s="1410"/>
      <c r="BR10" s="1410"/>
      <c r="BS10" s="1410"/>
      <c r="BT10" s="1410"/>
      <c r="BU10" s="1410"/>
      <c r="BV10" s="1410"/>
      <c r="BW10" s="1410"/>
      <c r="BX10" s="1410"/>
      <c r="BY10" s="1410"/>
      <c r="BZ10" s="1410"/>
      <c r="CA10" s="1410"/>
      <c r="CB10" s="1410"/>
      <c r="CC10" s="1410"/>
      <c r="CD10" s="1410"/>
      <c r="CE10" s="1410"/>
      <c r="CF10" s="1410"/>
      <c r="CG10" s="1410"/>
      <c r="CH10" s="1410"/>
      <c r="CI10" s="1410"/>
      <c r="CJ10" s="1410"/>
      <c r="CK10" s="1410"/>
      <c r="CL10" s="1410"/>
      <c r="CM10" s="1410"/>
      <c r="CN10" s="1410"/>
      <c r="CO10" s="1410"/>
      <c r="CP10" s="1410"/>
      <c r="CQ10" s="1410"/>
      <c r="CR10" s="1410"/>
      <c r="CS10" s="1410"/>
      <c r="CT10" s="1410"/>
      <c r="CU10" s="1410"/>
      <c r="CV10" s="1410"/>
      <c r="CW10" s="1410"/>
      <c r="CX10" s="1410"/>
      <c r="CY10" s="1410"/>
      <c r="CZ10" s="1410"/>
      <c r="DA10" s="1410"/>
      <c r="DB10" s="1410"/>
      <c r="DC10" s="1410"/>
      <c r="DD10" s="1410"/>
      <c r="DE10" s="1410"/>
      <c r="DF10" s="1410"/>
      <c r="DG10" s="1410"/>
      <c r="DH10" s="1410"/>
      <c r="DI10" s="1410"/>
      <c r="DJ10" s="1410"/>
      <c r="DK10" s="1410"/>
      <c r="DL10" s="1410"/>
      <c r="DM10" s="1410"/>
      <c r="DN10" s="1410"/>
      <c r="DO10" s="1410"/>
      <c r="DP10" s="1410"/>
      <c r="DQ10" s="1410"/>
      <c r="DR10" s="1410"/>
      <c r="DS10" s="1410"/>
      <c r="DT10" s="1410"/>
      <c r="DU10" s="1410"/>
      <c r="DV10" s="1410"/>
      <c r="DW10" s="1410"/>
      <c r="DX10" s="1410"/>
      <c r="DY10" s="1410"/>
      <c r="DZ10" s="1410"/>
      <c r="EA10" s="1410"/>
      <c r="EB10" s="1410"/>
      <c r="EC10" s="1410"/>
      <c r="ED10" s="1410"/>
      <c r="EE10" s="1410"/>
      <c r="EF10" s="1410"/>
      <c r="EG10" s="1410"/>
      <c r="EH10" s="1410"/>
      <c r="EI10" s="1410"/>
      <c r="EJ10" s="1410"/>
      <c r="EK10" s="1410"/>
      <c r="EL10" s="1410"/>
      <c r="EM10" s="1410"/>
      <c r="EN10" s="1410"/>
      <c r="EO10" s="1410"/>
      <c r="EP10" s="1410"/>
      <c r="EQ10" s="1410"/>
      <c r="ER10" s="1410"/>
      <c r="ES10" s="1410"/>
      <c r="ET10" s="1410"/>
      <c r="EU10" s="1410"/>
      <c r="EV10" s="1410"/>
      <c r="EW10" s="1410"/>
      <c r="EX10" s="1410"/>
      <c r="EY10" s="1410"/>
      <c r="EZ10" s="1410"/>
      <c r="FA10" s="1410"/>
      <c r="FB10" s="1410"/>
      <c r="FC10" s="1410"/>
      <c r="FD10" s="1410"/>
      <c r="FE10" s="1410"/>
      <c r="FF10" s="1410"/>
      <c r="FG10" s="1410"/>
      <c r="FH10" s="1410"/>
      <c r="FI10" s="1410"/>
      <c r="FJ10" s="1410"/>
      <c r="FK10" s="1410"/>
      <c r="FL10" s="1410"/>
      <c r="FM10" s="1410"/>
      <c r="FN10" s="1410"/>
      <c r="FO10" s="1410"/>
      <c r="FP10" s="1410"/>
      <c r="FQ10" s="1410"/>
      <c r="FR10" s="1410"/>
      <c r="FS10" s="1410"/>
      <c r="FT10" s="1410"/>
      <c r="FU10" s="1410"/>
      <c r="FV10" s="1410"/>
      <c r="FW10" s="1410"/>
      <c r="FX10" s="1410"/>
      <c r="FY10" s="1410"/>
      <c r="FZ10" s="1410"/>
      <c r="GA10" s="1410"/>
      <c r="GB10" s="1410"/>
      <c r="GC10" s="1410"/>
      <c r="GD10" s="1410"/>
      <c r="GE10" s="1410"/>
      <c r="GF10" s="1410"/>
      <c r="GG10" s="1410"/>
      <c r="GH10" s="1410"/>
      <c r="GI10" s="1410"/>
      <c r="GJ10" s="1410"/>
      <c r="GK10" s="1410"/>
      <c r="GL10" s="1410"/>
      <c r="GM10" s="1410"/>
      <c r="GN10" s="1410"/>
      <c r="GO10" s="1410"/>
      <c r="GP10" s="1410"/>
      <c r="GQ10" s="1410"/>
      <c r="GR10" s="1410"/>
      <c r="GS10" s="1410"/>
      <c r="GT10" s="1410"/>
      <c r="GU10" s="1410"/>
      <c r="GV10" s="1410"/>
      <c r="GW10" s="1410"/>
      <c r="GX10" s="1410"/>
      <c r="GY10" s="1410"/>
      <c r="GZ10" s="1410"/>
      <c r="HA10" s="1410"/>
      <c r="HB10" s="1410"/>
      <c r="HC10" s="1410"/>
      <c r="HD10" s="1410"/>
      <c r="HE10" s="1410"/>
      <c r="HF10" s="1410"/>
      <c r="HG10" s="1410"/>
      <c r="HH10" s="1410"/>
      <c r="HI10" s="1410"/>
      <c r="HJ10" s="1410"/>
      <c r="HK10" s="1410"/>
      <c r="HL10" s="1410"/>
      <c r="HM10" s="1410"/>
      <c r="HN10" s="1410"/>
      <c r="HO10" s="1410"/>
      <c r="HP10" s="1410"/>
      <c r="HQ10" s="1410"/>
      <c r="HR10" s="1410"/>
      <c r="HS10" s="1410"/>
      <c r="HT10" s="1410"/>
      <c r="HU10" s="1410"/>
      <c r="HV10" s="1410"/>
      <c r="HW10" s="1410"/>
      <c r="HX10" s="1410"/>
      <c r="HY10" s="1410"/>
      <c r="HZ10" s="1410"/>
      <c r="IA10" s="1410"/>
      <c r="IB10" s="1410"/>
      <c r="IC10" s="1410"/>
      <c r="ID10" s="1410"/>
      <c r="IE10" s="1410"/>
      <c r="IF10" s="1410"/>
      <c r="IG10" s="1410"/>
      <c r="IH10" s="1410"/>
      <c r="II10" s="1410"/>
      <c r="IJ10" s="1410"/>
      <c r="IK10" s="1410"/>
      <c r="IL10" s="1410"/>
      <c r="IM10" s="1410"/>
      <c r="IN10" s="1410"/>
      <c r="IO10" s="1410"/>
      <c r="IP10" s="1410"/>
      <c r="IQ10" s="1410"/>
      <c r="IR10" s="1410"/>
      <c r="IS10" s="1410"/>
      <c r="IT10" s="1410"/>
      <c r="IU10" s="1410"/>
      <c r="IV10" s="1410"/>
    </row>
    <row r="11" spans="1:256" s="1411" customFormat="1" ht="15.75" thickBot="1">
      <c r="A11" s="2369"/>
      <c r="B11" s="1420" t="s">
        <v>488</v>
      </c>
      <c r="C11" s="1421">
        <v>0.13017264982152463</v>
      </c>
      <c r="D11" s="1422">
        <v>8.9188358367779844E-2</v>
      </c>
      <c r="E11" s="1422">
        <v>0.10031975083818213</v>
      </c>
      <c r="F11" s="1422">
        <v>0.12814059864974103</v>
      </c>
      <c r="G11" s="1422">
        <v>7.840024043526457E-2</v>
      </c>
      <c r="H11" s="1422">
        <v>0.12709263298494392</v>
      </c>
      <c r="I11" s="1422">
        <v>0.1697483173988997</v>
      </c>
      <c r="J11" s="1423">
        <v>0.12195318326318491</v>
      </c>
      <c r="K11" s="1410"/>
      <c r="L11" s="1410"/>
      <c r="M11" s="1410"/>
      <c r="N11" s="1410"/>
      <c r="O11" s="1410"/>
      <c r="P11" s="1410"/>
      <c r="Q11" s="1410"/>
      <c r="R11" s="1410"/>
      <c r="S11" s="1410"/>
      <c r="T11" s="1410"/>
      <c r="U11" s="1410"/>
      <c r="V11" s="1410"/>
      <c r="W11" s="1410"/>
      <c r="X11" s="1410"/>
      <c r="Y11" s="1410"/>
      <c r="Z11" s="1410"/>
      <c r="AA11" s="1410"/>
      <c r="AB11" s="1410"/>
      <c r="AC11" s="1410"/>
      <c r="AD11" s="1410"/>
      <c r="AE11" s="1410"/>
      <c r="AF11" s="1410"/>
      <c r="AG11" s="1410"/>
      <c r="AH11" s="1410"/>
      <c r="AI11" s="1410"/>
      <c r="AJ11" s="1410"/>
      <c r="AK11" s="1410"/>
      <c r="AL11" s="1410"/>
      <c r="AM11" s="1410"/>
      <c r="AN11" s="1410"/>
      <c r="AO11" s="1410"/>
      <c r="AP11" s="1410"/>
      <c r="AQ11" s="1410"/>
      <c r="AR11" s="1410"/>
      <c r="AS11" s="1410"/>
      <c r="AT11" s="1410"/>
      <c r="AU11" s="1410"/>
      <c r="AV11" s="1410"/>
      <c r="AW11" s="1410"/>
      <c r="AX11" s="1410"/>
      <c r="AY11" s="1410"/>
      <c r="AZ11" s="1410"/>
      <c r="BA11" s="1410"/>
      <c r="BB11" s="1410"/>
      <c r="BC11" s="1410"/>
      <c r="BD11" s="1410"/>
      <c r="BE11" s="1410"/>
      <c r="BF11" s="1410"/>
      <c r="BG11" s="1410"/>
      <c r="BH11" s="1410"/>
      <c r="BI11" s="1410"/>
      <c r="BJ11" s="1410"/>
      <c r="BK11" s="1410"/>
      <c r="BL11" s="1410"/>
      <c r="BM11" s="1410"/>
      <c r="BN11" s="1410"/>
      <c r="BO11" s="1410"/>
      <c r="BP11" s="1410"/>
      <c r="BQ11" s="1410"/>
      <c r="BR11" s="1410"/>
      <c r="BS11" s="1410"/>
      <c r="BT11" s="1410"/>
      <c r="BU11" s="1410"/>
      <c r="BV11" s="1410"/>
      <c r="BW11" s="1410"/>
      <c r="BX11" s="1410"/>
      <c r="BY11" s="1410"/>
      <c r="BZ11" s="1410"/>
      <c r="CA11" s="1410"/>
      <c r="CB11" s="1410"/>
      <c r="CC11" s="1410"/>
      <c r="CD11" s="1410"/>
      <c r="CE11" s="1410"/>
      <c r="CF11" s="1410"/>
      <c r="CG11" s="1410"/>
      <c r="CH11" s="1410"/>
      <c r="CI11" s="1410"/>
      <c r="CJ11" s="1410"/>
      <c r="CK11" s="1410"/>
      <c r="CL11" s="1410"/>
      <c r="CM11" s="1410"/>
      <c r="CN11" s="1410"/>
      <c r="CO11" s="1410"/>
      <c r="CP11" s="1410"/>
      <c r="CQ11" s="1410"/>
      <c r="CR11" s="1410"/>
      <c r="CS11" s="1410"/>
      <c r="CT11" s="1410"/>
      <c r="CU11" s="1410"/>
      <c r="CV11" s="1410"/>
      <c r="CW11" s="1410"/>
      <c r="CX11" s="1410"/>
      <c r="CY11" s="1410"/>
      <c r="CZ11" s="1410"/>
      <c r="DA11" s="1410"/>
      <c r="DB11" s="1410"/>
      <c r="DC11" s="1410"/>
      <c r="DD11" s="1410"/>
      <c r="DE11" s="1410"/>
      <c r="DF11" s="1410"/>
      <c r="DG11" s="1410"/>
      <c r="DH11" s="1410"/>
      <c r="DI11" s="1410"/>
      <c r="DJ11" s="1410"/>
      <c r="DK11" s="1410"/>
      <c r="DL11" s="1410"/>
      <c r="DM11" s="1410"/>
      <c r="DN11" s="1410"/>
      <c r="DO11" s="1410"/>
      <c r="DP11" s="1410"/>
      <c r="DQ11" s="1410"/>
      <c r="DR11" s="1410"/>
      <c r="DS11" s="1410"/>
      <c r="DT11" s="1410"/>
      <c r="DU11" s="1410"/>
      <c r="DV11" s="1410"/>
      <c r="DW11" s="1410"/>
      <c r="DX11" s="1410"/>
      <c r="DY11" s="1410"/>
      <c r="DZ11" s="1410"/>
      <c r="EA11" s="1410"/>
      <c r="EB11" s="1410"/>
      <c r="EC11" s="1410"/>
      <c r="ED11" s="1410"/>
      <c r="EE11" s="1410"/>
      <c r="EF11" s="1410"/>
      <c r="EG11" s="1410"/>
      <c r="EH11" s="1410"/>
      <c r="EI11" s="1410"/>
      <c r="EJ11" s="1410"/>
      <c r="EK11" s="1410"/>
      <c r="EL11" s="1410"/>
      <c r="EM11" s="1410"/>
      <c r="EN11" s="1410"/>
      <c r="EO11" s="1410"/>
      <c r="EP11" s="1410"/>
      <c r="EQ11" s="1410"/>
      <c r="ER11" s="1410"/>
      <c r="ES11" s="1410"/>
      <c r="ET11" s="1410"/>
      <c r="EU11" s="1410"/>
      <c r="EV11" s="1410"/>
      <c r="EW11" s="1410"/>
      <c r="EX11" s="1410"/>
      <c r="EY11" s="1410"/>
      <c r="EZ11" s="1410"/>
      <c r="FA11" s="1410"/>
      <c r="FB11" s="1410"/>
      <c r="FC11" s="1410"/>
      <c r="FD11" s="1410"/>
      <c r="FE11" s="1410"/>
      <c r="FF11" s="1410"/>
      <c r="FG11" s="1410"/>
      <c r="FH11" s="1410"/>
      <c r="FI11" s="1410"/>
      <c r="FJ11" s="1410"/>
      <c r="FK11" s="1410"/>
      <c r="FL11" s="1410"/>
      <c r="FM11" s="1410"/>
      <c r="FN11" s="1410"/>
      <c r="FO11" s="1410"/>
      <c r="FP11" s="1410"/>
      <c r="FQ11" s="1410"/>
      <c r="FR11" s="1410"/>
      <c r="FS11" s="1410"/>
      <c r="FT11" s="1410"/>
      <c r="FU11" s="1410"/>
      <c r="FV11" s="1410"/>
      <c r="FW11" s="1410"/>
      <c r="FX11" s="1410"/>
      <c r="FY11" s="1410"/>
      <c r="FZ11" s="1410"/>
      <c r="GA11" s="1410"/>
      <c r="GB11" s="1410"/>
      <c r="GC11" s="1410"/>
      <c r="GD11" s="1410"/>
      <c r="GE11" s="1410"/>
      <c r="GF11" s="1410"/>
      <c r="GG11" s="1410"/>
      <c r="GH11" s="1410"/>
      <c r="GI11" s="1410"/>
      <c r="GJ11" s="1410"/>
      <c r="GK11" s="1410"/>
      <c r="GL11" s="1410"/>
      <c r="GM11" s="1410"/>
      <c r="GN11" s="1410"/>
      <c r="GO11" s="1410"/>
      <c r="GP11" s="1410"/>
      <c r="GQ11" s="1410"/>
      <c r="GR11" s="1410"/>
      <c r="GS11" s="1410"/>
      <c r="GT11" s="1410"/>
      <c r="GU11" s="1410"/>
      <c r="GV11" s="1410"/>
      <c r="GW11" s="1410"/>
      <c r="GX11" s="1410"/>
      <c r="GY11" s="1410"/>
      <c r="GZ11" s="1410"/>
      <c r="HA11" s="1410"/>
      <c r="HB11" s="1410"/>
      <c r="HC11" s="1410"/>
      <c r="HD11" s="1410"/>
      <c r="HE11" s="1410"/>
      <c r="HF11" s="1410"/>
      <c r="HG11" s="1410"/>
      <c r="HH11" s="1410"/>
      <c r="HI11" s="1410"/>
      <c r="HJ11" s="1410"/>
      <c r="HK11" s="1410"/>
      <c r="HL11" s="1410"/>
      <c r="HM11" s="1410"/>
      <c r="HN11" s="1410"/>
      <c r="HO11" s="1410"/>
      <c r="HP11" s="1410"/>
      <c r="HQ11" s="1410"/>
      <c r="HR11" s="1410"/>
      <c r="HS11" s="1410"/>
      <c r="HT11" s="1410"/>
      <c r="HU11" s="1410"/>
      <c r="HV11" s="1410"/>
      <c r="HW11" s="1410"/>
      <c r="HX11" s="1410"/>
      <c r="HY11" s="1410"/>
      <c r="HZ11" s="1410"/>
      <c r="IA11" s="1410"/>
      <c r="IB11" s="1410"/>
      <c r="IC11" s="1410"/>
      <c r="ID11" s="1410"/>
      <c r="IE11" s="1410"/>
      <c r="IF11" s="1410"/>
      <c r="IG11" s="1410"/>
      <c r="IH11" s="1410"/>
      <c r="II11" s="1410"/>
      <c r="IJ11" s="1410"/>
      <c r="IK11" s="1410"/>
      <c r="IL11" s="1410"/>
      <c r="IM11" s="1410"/>
      <c r="IN11" s="1410"/>
      <c r="IO11" s="1410"/>
      <c r="IP11" s="1410"/>
      <c r="IQ11" s="1410"/>
      <c r="IR11" s="1410"/>
      <c r="IS11" s="1410"/>
      <c r="IT11" s="1410"/>
      <c r="IU11" s="1410"/>
      <c r="IV11" s="1410"/>
    </row>
    <row r="12" spans="1:256" s="1411" customFormat="1" ht="38.25">
      <c r="A12" s="2359" t="s">
        <v>544</v>
      </c>
      <c r="B12" s="1413" t="s">
        <v>541</v>
      </c>
      <c r="C12" s="1416">
        <v>0.14632952195713184</v>
      </c>
      <c r="D12" s="1417">
        <v>0.15492980141174495</v>
      </c>
      <c r="E12" s="1417">
        <v>0.15126743802377676</v>
      </c>
      <c r="F12" s="1417">
        <v>0.14531449851787018</v>
      </c>
      <c r="G12" s="1417">
        <v>0.15316049493962403</v>
      </c>
      <c r="H12" s="1417">
        <v>0.15515234871917927</v>
      </c>
      <c r="I12" s="1417">
        <v>0.15347933842054989</v>
      </c>
      <c r="J12" s="1418">
        <v>0.12439323950479117</v>
      </c>
      <c r="K12" s="1410"/>
      <c r="L12" s="1410"/>
      <c r="M12" s="1419"/>
      <c r="N12" s="1419"/>
      <c r="O12" s="1419"/>
      <c r="P12" s="1419"/>
      <c r="Q12" s="1419"/>
      <c r="R12" s="1419"/>
      <c r="S12" s="1419"/>
      <c r="T12" s="1419"/>
      <c r="U12" s="1419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0"/>
      <c r="AH12" s="1410"/>
      <c r="AI12" s="1410"/>
      <c r="AJ12" s="1410"/>
      <c r="AK12" s="1410"/>
      <c r="AL12" s="1410"/>
      <c r="AM12" s="1410"/>
      <c r="AN12" s="1410"/>
      <c r="AO12" s="1410"/>
      <c r="AP12" s="1410"/>
      <c r="AQ12" s="1410"/>
      <c r="AR12" s="1410"/>
      <c r="AS12" s="1410"/>
      <c r="AT12" s="1410"/>
      <c r="AU12" s="1410"/>
      <c r="AV12" s="1410"/>
      <c r="AW12" s="1410"/>
      <c r="AX12" s="1410"/>
      <c r="AY12" s="1410"/>
      <c r="AZ12" s="1410"/>
      <c r="BA12" s="1410"/>
      <c r="BB12" s="1410"/>
      <c r="BC12" s="1410"/>
      <c r="BD12" s="1410"/>
      <c r="BE12" s="1410"/>
      <c r="BF12" s="1410"/>
      <c r="BG12" s="1410"/>
      <c r="BH12" s="1410"/>
      <c r="BI12" s="1410"/>
      <c r="BJ12" s="1410"/>
      <c r="BK12" s="1410"/>
      <c r="BL12" s="1410"/>
      <c r="BM12" s="1410"/>
      <c r="BN12" s="1410"/>
      <c r="BO12" s="1410"/>
      <c r="BP12" s="1410"/>
      <c r="BQ12" s="1410"/>
      <c r="BR12" s="1410"/>
      <c r="BS12" s="1410"/>
      <c r="BT12" s="1410"/>
      <c r="BU12" s="1410"/>
      <c r="BV12" s="1410"/>
      <c r="BW12" s="1410"/>
      <c r="BX12" s="1410"/>
      <c r="BY12" s="1410"/>
      <c r="BZ12" s="1410"/>
      <c r="CA12" s="1410"/>
      <c r="CB12" s="1410"/>
      <c r="CC12" s="1410"/>
      <c r="CD12" s="1410"/>
      <c r="CE12" s="1410"/>
      <c r="CF12" s="1410"/>
      <c r="CG12" s="1410"/>
      <c r="CH12" s="1410"/>
      <c r="CI12" s="1410"/>
      <c r="CJ12" s="1410"/>
      <c r="CK12" s="1410"/>
      <c r="CL12" s="1410"/>
      <c r="CM12" s="1410"/>
      <c r="CN12" s="1410"/>
      <c r="CO12" s="1410"/>
      <c r="CP12" s="1410"/>
      <c r="CQ12" s="1410"/>
      <c r="CR12" s="1410"/>
      <c r="CS12" s="1410"/>
      <c r="CT12" s="1410"/>
      <c r="CU12" s="1410"/>
      <c r="CV12" s="1410"/>
      <c r="CW12" s="1410"/>
      <c r="CX12" s="1410"/>
      <c r="CY12" s="1410"/>
      <c r="CZ12" s="1410"/>
      <c r="DA12" s="1410"/>
      <c r="DB12" s="1410"/>
      <c r="DC12" s="1410"/>
      <c r="DD12" s="1410"/>
      <c r="DE12" s="1410"/>
      <c r="DF12" s="1410"/>
      <c r="DG12" s="1410"/>
      <c r="DH12" s="1410"/>
      <c r="DI12" s="1410"/>
      <c r="DJ12" s="1410"/>
      <c r="DK12" s="1410"/>
      <c r="DL12" s="1410"/>
      <c r="DM12" s="1410"/>
      <c r="DN12" s="1410"/>
      <c r="DO12" s="1410"/>
      <c r="DP12" s="1410"/>
      <c r="DQ12" s="1410"/>
      <c r="DR12" s="1410"/>
      <c r="DS12" s="1410"/>
      <c r="DT12" s="1410"/>
      <c r="DU12" s="1410"/>
      <c r="DV12" s="1410"/>
      <c r="DW12" s="1410"/>
      <c r="DX12" s="1410"/>
      <c r="DY12" s="1410"/>
      <c r="DZ12" s="1410"/>
      <c r="EA12" s="1410"/>
      <c r="EB12" s="1410"/>
      <c r="EC12" s="1410"/>
      <c r="ED12" s="1410"/>
      <c r="EE12" s="1410"/>
      <c r="EF12" s="1410"/>
      <c r="EG12" s="1410"/>
      <c r="EH12" s="1410"/>
      <c r="EI12" s="1410"/>
      <c r="EJ12" s="1410"/>
      <c r="EK12" s="1410"/>
      <c r="EL12" s="1410"/>
      <c r="EM12" s="1410"/>
      <c r="EN12" s="1410"/>
      <c r="EO12" s="1410"/>
      <c r="EP12" s="1410"/>
      <c r="EQ12" s="1410"/>
      <c r="ER12" s="1410"/>
      <c r="ES12" s="1410"/>
      <c r="ET12" s="1410"/>
      <c r="EU12" s="1410"/>
      <c r="EV12" s="1410"/>
      <c r="EW12" s="1410"/>
      <c r="EX12" s="1410"/>
      <c r="EY12" s="1410"/>
      <c r="EZ12" s="1410"/>
      <c r="FA12" s="1410"/>
      <c r="FB12" s="1410"/>
      <c r="FC12" s="1410"/>
      <c r="FD12" s="1410"/>
      <c r="FE12" s="1410"/>
      <c r="FF12" s="1410"/>
      <c r="FG12" s="1410"/>
      <c r="FH12" s="1410"/>
      <c r="FI12" s="1410"/>
      <c r="FJ12" s="1410"/>
      <c r="FK12" s="1410"/>
      <c r="FL12" s="1410"/>
      <c r="FM12" s="1410"/>
      <c r="FN12" s="1410"/>
      <c r="FO12" s="1410"/>
      <c r="FP12" s="1410"/>
      <c r="FQ12" s="1410"/>
      <c r="FR12" s="1410"/>
      <c r="FS12" s="1410"/>
      <c r="FT12" s="1410"/>
      <c r="FU12" s="1410"/>
      <c r="FV12" s="1410"/>
      <c r="FW12" s="1410"/>
      <c r="FX12" s="1410"/>
      <c r="FY12" s="1410"/>
      <c r="FZ12" s="1410"/>
      <c r="GA12" s="1410"/>
      <c r="GB12" s="1410"/>
      <c r="GC12" s="1410"/>
      <c r="GD12" s="1410"/>
      <c r="GE12" s="1410"/>
      <c r="GF12" s="1410"/>
      <c r="GG12" s="1410"/>
      <c r="GH12" s="1410"/>
      <c r="GI12" s="1410"/>
      <c r="GJ12" s="1410"/>
      <c r="GK12" s="1410"/>
      <c r="GL12" s="1410"/>
      <c r="GM12" s="1410"/>
      <c r="GN12" s="1410"/>
      <c r="GO12" s="1410"/>
      <c r="GP12" s="1410"/>
      <c r="GQ12" s="1410"/>
      <c r="GR12" s="1410"/>
      <c r="GS12" s="1410"/>
      <c r="GT12" s="1410"/>
      <c r="GU12" s="1410"/>
      <c r="GV12" s="1410"/>
      <c r="GW12" s="1410"/>
      <c r="GX12" s="1410"/>
      <c r="GY12" s="1410"/>
      <c r="GZ12" s="1410"/>
      <c r="HA12" s="1410"/>
      <c r="HB12" s="1410"/>
      <c r="HC12" s="1410"/>
      <c r="HD12" s="1410"/>
      <c r="HE12" s="1410"/>
      <c r="HF12" s="1410"/>
      <c r="HG12" s="1410"/>
      <c r="HH12" s="1410"/>
      <c r="HI12" s="1410"/>
      <c r="HJ12" s="1410"/>
      <c r="HK12" s="1410"/>
      <c r="HL12" s="1410"/>
      <c r="HM12" s="1410"/>
      <c r="HN12" s="1410"/>
      <c r="HO12" s="1410"/>
      <c r="HP12" s="1410"/>
      <c r="HQ12" s="1410"/>
      <c r="HR12" s="1410"/>
      <c r="HS12" s="1410"/>
      <c r="HT12" s="1410"/>
      <c r="HU12" s="1410"/>
      <c r="HV12" s="1410"/>
      <c r="HW12" s="1410"/>
      <c r="HX12" s="1410"/>
      <c r="HY12" s="1410"/>
      <c r="HZ12" s="1410"/>
      <c r="IA12" s="1410"/>
      <c r="IB12" s="1410"/>
      <c r="IC12" s="1410"/>
      <c r="ID12" s="1410"/>
      <c r="IE12" s="1410"/>
      <c r="IF12" s="1410"/>
      <c r="IG12" s="1410"/>
      <c r="IH12" s="1410"/>
      <c r="II12" s="1410"/>
      <c r="IJ12" s="1410"/>
      <c r="IK12" s="1410"/>
      <c r="IL12" s="1410"/>
      <c r="IM12" s="1410"/>
      <c r="IN12" s="1410"/>
      <c r="IO12" s="1410"/>
      <c r="IP12" s="1410"/>
      <c r="IQ12" s="1410"/>
      <c r="IR12" s="1410"/>
      <c r="IS12" s="1410"/>
      <c r="IT12" s="1410"/>
      <c r="IU12" s="1410"/>
      <c r="IV12" s="1410"/>
    </row>
    <row r="13" spans="1:256" s="1411" customFormat="1" ht="38.25">
      <c r="A13" s="2360"/>
      <c r="B13" s="1415" t="s">
        <v>542</v>
      </c>
      <c r="C13" s="1424">
        <v>0.27648793831333651</v>
      </c>
      <c r="D13" s="1425">
        <v>0.25832235247129148</v>
      </c>
      <c r="E13" s="1425">
        <v>0.25506551919173531</v>
      </c>
      <c r="F13" s="1425">
        <v>0.27648793831333651</v>
      </c>
      <c r="G13" s="1425">
        <v>0.2290679031390912</v>
      </c>
      <c r="H13" s="1425">
        <v>0.31044659050922951</v>
      </c>
      <c r="I13" s="1425">
        <v>0.32099253609327383</v>
      </c>
      <c r="J13" s="1426">
        <v>0.27296944639233223</v>
      </c>
      <c r="K13" s="1410"/>
      <c r="L13" s="1410"/>
      <c r="M13" s="1410"/>
      <c r="N13" s="1419"/>
      <c r="O13" s="1419"/>
      <c r="P13" s="1419"/>
      <c r="Q13" s="1419"/>
      <c r="R13" s="1419"/>
      <c r="S13" s="1419"/>
      <c r="T13" s="1419"/>
      <c r="U13" s="1419"/>
      <c r="V13" s="1410"/>
      <c r="W13" s="1410"/>
      <c r="X13" s="1410"/>
      <c r="Y13" s="1410"/>
      <c r="Z13" s="1410"/>
      <c r="AA13" s="1410"/>
      <c r="AB13" s="1410"/>
      <c r="AC13" s="1410"/>
      <c r="AD13" s="1410"/>
      <c r="AE13" s="1410"/>
      <c r="AF13" s="1410"/>
      <c r="AG13" s="1410"/>
      <c r="AH13" s="1410"/>
      <c r="AI13" s="1410"/>
      <c r="AJ13" s="1410"/>
      <c r="AK13" s="1410"/>
      <c r="AL13" s="1410"/>
      <c r="AM13" s="1410"/>
      <c r="AN13" s="1410"/>
      <c r="AO13" s="1410"/>
      <c r="AP13" s="1410"/>
      <c r="AQ13" s="1410"/>
      <c r="AR13" s="1410"/>
      <c r="AS13" s="1410"/>
      <c r="AT13" s="1410"/>
      <c r="AU13" s="1410"/>
      <c r="AV13" s="1410"/>
      <c r="AW13" s="1410"/>
      <c r="AX13" s="1410"/>
      <c r="AY13" s="1410"/>
      <c r="AZ13" s="1410"/>
      <c r="BA13" s="1410"/>
      <c r="BB13" s="1410"/>
      <c r="BC13" s="1410"/>
      <c r="BD13" s="1410"/>
      <c r="BE13" s="1410"/>
      <c r="BF13" s="1410"/>
      <c r="BG13" s="1410"/>
      <c r="BH13" s="1410"/>
      <c r="BI13" s="1410"/>
      <c r="BJ13" s="1410"/>
      <c r="BK13" s="1410"/>
      <c r="BL13" s="1410"/>
      <c r="BM13" s="1410"/>
      <c r="BN13" s="1410"/>
      <c r="BO13" s="1410"/>
      <c r="BP13" s="1410"/>
      <c r="BQ13" s="1410"/>
      <c r="BR13" s="1410"/>
      <c r="BS13" s="1410"/>
      <c r="BT13" s="1410"/>
      <c r="BU13" s="1410"/>
      <c r="BV13" s="1410"/>
      <c r="BW13" s="1410"/>
      <c r="BX13" s="1410"/>
      <c r="BY13" s="1410"/>
      <c r="BZ13" s="1410"/>
      <c r="CA13" s="1410"/>
      <c r="CB13" s="1410"/>
      <c r="CC13" s="1410"/>
      <c r="CD13" s="1410"/>
      <c r="CE13" s="1410"/>
      <c r="CF13" s="1410"/>
      <c r="CG13" s="1410"/>
      <c r="CH13" s="1410"/>
      <c r="CI13" s="1410"/>
      <c r="CJ13" s="1410"/>
      <c r="CK13" s="1410"/>
      <c r="CL13" s="1410"/>
      <c r="CM13" s="1410"/>
      <c r="CN13" s="1410"/>
      <c r="CO13" s="1410"/>
      <c r="CP13" s="1410"/>
      <c r="CQ13" s="1410"/>
      <c r="CR13" s="1410"/>
      <c r="CS13" s="1410"/>
      <c r="CT13" s="1410"/>
      <c r="CU13" s="1410"/>
      <c r="CV13" s="1410"/>
      <c r="CW13" s="1410"/>
      <c r="CX13" s="1410"/>
      <c r="CY13" s="1410"/>
      <c r="CZ13" s="1410"/>
      <c r="DA13" s="1410"/>
      <c r="DB13" s="1410"/>
      <c r="DC13" s="1410"/>
      <c r="DD13" s="1410"/>
      <c r="DE13" s="1410"/>
      <c r="DF13" s="1410"/>
      <c r="DG13" s="1410"/>
      <c r="DH13" s="1410"/>
      <c r="DI13" s="1410"/>
      <c r="DJ13" s="1410"/>
      <c r="DK13" s="1410"/>
      <c r="DL13" s="1410"/>
      <c r="DM13" s="1410"/>
      <c r="DN13" s="1410"/>
      <c r="DO13" s="1410"/>
      <c r="DP13" s="1410"/>
      <c r="DQ13" s="1410"/>
      <c r="DR13" s="1410"/>
      <c r="DS13" s="1410"/>
      <c r="DT13" s="1410"/>
      <c r="DU13" s="1410"/>
      <c r="DV13" s="1410"/>
      <c r="DW13" s="1410"/>
      <c r="DX13" s="1410"/>
      <c r="DY13" s="1410"/>
      <c r="DZ13" s="1410"/>
      <c r="EA13" s="1410"/>
      <c r="EB13" s="1410"/>
      <c r="EC13" s="1410"/>
      <c r="ED13" s="1410"/>
      <c r="EE13" s="1410"/>
      <c r="EF13" s="1410"/>
      <c r="EG13" s="1410"/>
      <c r="EH13" s="1410"/>
      <c r="EI13" s="1410"/>
      <c r="EJ13" s="1410"/>
      <c r="EK13" s="1410"/>
      <c r="EL13" s="1410"/>
      <c r="EM13" s="1410"/>
      <c r="EN13" s="1410"/>
      <c r="EO13" s="1410"/>
      <c r="EP13" s="1410"/>
      <c r="EQ13" s="1410"/>
      <c r="ER13" s="1410"/>
      <c r="ES13" s="1410"/>
      <c r="ET13" s="1410"/>
      <c r="EU13" s="1410"/>
      <c r="EV13" s="1410"/>
      <c r="EW13" s="1410"/>
      <c r="EX13" s="1410"/>
      <c r="EY13" s="1410"/>
      <c r="EZ13" s="1410"/>
      <c r="FA13" s="1410"/>
      <c r="FB13" s="1410"/>
      <c r="FC13" s="1410"/>
      <c r="FD13" s="1410"/>
      <c r="FE13" s="1410"/>
      <c r="FF13" s="1410"/>
      <c r="FG13" s="1410"/>
      <c r="FH13" s="1410"/>
      <c r="FI13" s="1410"/>
      <c r="FJ13" s="1410"/>
      <c r="FK13" s="1410"/>
      <c r="FL13" s="1410"/>
      <c r="FM13" s="1410"/>
      <c r="FN13" s="1410"/>
      <c r="FO13" s="1410"/>
      <c r="FP13" s="1410"/>
      <c r="FQ13" s="1410"/>
      <c r="FR13" s="1410"/>
      <c r="FS13" s="1410"/>
      <c r="FT13" s="1410"/>
      <c r="FU13" s="1410"/>
      <c r="FV13" s="1410"/>
      <c r="FW13" s="1410"/>
      <c r="FX13" s="1410"/>
      <c r="FY13" s="1410"/>
      <c r="FZ13" s="1410"/>
      <c r="GA13" s="1410"/>
      <c r="GB13" s="1410"/>
      <c r="GC13" s="1410"/>
      <c r="GD13" s="1410"/>
      <c r="GE13" s="1410"/>
      <c r="GF13" s="1410"/>
      <c r="GG13" s="1410"/>
      <c r="GH13" s="1410"/>
      <c r="GI13" s="1410"/>
      <c r="GJ13" s="1410"/>
      <c r="GK13" s="1410"/>
      <c r="GL13" s="1410"/>
      <c r="GM13" s="1410"/>
      <c r="GN13" s="1410"/>
      <c r="GO13" s="1410"/>
      <c r="GP13" s="1410"/>
      <c r="GQ13" s="1410"/>
      <c r="GR13" s="1410"/>
      <c r="GS13" s="1410"/>
      <c r="GT13" s="1410"/>
      <c r="GU13" s="1410"/>
      <c r="GV13" s="1410"/>
      <c r="GW13" s="1410"/>
      <c r="GX13" s="1410"/>
      <c r="GY13" s="1410"/>
      <c r="GZ13" s="1410"/>
      <c r="HA13" s="1410"/>
      <c r="HB13" s="1410"/>
      <c r="HC13" s="1410"/>
      <c r="HD13" s="1410"/>
      <c r="HE13" s="1410"/>
      <c r="HF13" s="1410"/>
      <c r="HG13" s="1410"/>
      <c r="HH13" s="1410"/>
      <c r="HI13" s="1410"/>
      <c r="HJ13" s="1410"/>
      <c r="HK13" s="1410"/>
      <c r="HL13" s="1410"/>
      <c r="HM13" s="1410"/>
      <c r="HN13" s="1410"/>
      <c r="HO13" s="1410"/>
      <c r="HP13" s="1410"/>
      <c r="HQ13" s="1410"/>
      <c r="HR13" s="1410"/>
      <c r="HS13" s="1410"/>
      <c r="HT13" s="1410"/>
      <c r="HU13" s="1410"/>
      <c r="HV13" s="1410"/>
      <c r="HW13" s="1410"/>
      <c r="HX13" s="1410"/>
      <c r="HY13" s="1410"/>
      <c r="HZ13" s="1410"/>
      <c r="IA13" s="1410"/>
      <c r="IB13" s="1410"/>
      <c r="IC13" s="1410"/>
      <c r="ID13" s="1410"/>
      <c r="IE13" s="1410"/>
      <c r="IF13" s="1410"/>
      <c r="IG13" s="1410"/>
      <c r="IH13" s="1410"/>
      <c r="II13" s="1410"/>
      <c r="IJ13" s="1410"/>
      <c r="IK13" s="1410"/>
      <c r="IL13" s="1410"/>
      <c r="IM13" s="1410"/>
      <c r="IN13" s="1410"/>
      <c r="IO13" s="1410"/>
      <c r="IP13" s="1410"/>
      <c r="IQ13" s="1410"/>
      <c r="IR13" s="1410"/>
      <c r="IS13" s="1410"/>
      <c r="IT13" s="1410"/>
      <c r="IU13" s="1410"/>
      <c r="IV13" s="1410"/>
    </row>
    <row r="14" spans="1:256" s="1411" customFormat="1" ht="15.75" thickBot="1">
      <c r="A14" s="2361"/>
      <c r="B14" s="1420" t="s">
        <v>488</v>
      </c>
      <c r="C14" s="1427">
        <v>0.17135345821148301</v>
      </c>
      <c r="D14" s="1428">
        <v>0.12778306529975558</v>
      </c>
      <c r="E14" s="1428">
        <v>0.13845132336223179</v>
      </c>
      <c r="F14" s="1428">
        <v>0.17135345821148301</v>
      </c>
      <c r="G14" s="1428">
        <v>0.11562665293004663</v>
      </c>
      <c r="H14" s="1428">
        <v>0.16633411567013923</v>
      </c>
      <c r="I14" s="1428">
        <v>0.20465466764655924</v>
      </c>
      <c r="J14" s="1429">
        <v>0.16086540533461119</v>
      </c>
      <c r="K14" s="1410"/>
      <c r="L14" s="1410"/>
      <c r="M14" s="1410"/>
      <c r="N14" s="1410"/>
      <c r="O14" s="1410"/>
      <c r="P14" s="1410"/>
      <c r="Q14" s="1410"/>
      <c r="R14" s="1410"/>
      <c r="S14" s="1410"/>
      <c r="T14" s="1410"/>
      <c r="U14" s="1410"/>
      <c r="V14" s="1410"/>
      <c r="W14" s="1410"/>
      <c r="X14" s="1410"/>
      <c r="Y14" s="1410"/>
      <c r="Z14" s="1410"/>
      <c r="AA14" s="1410"/>
      <c r="AB14" s="1410"/>
      <c r="AC14" s="1410"/>
      <c r="AD14" s="1410"/>
      <c r="AE14" s="1410"/>
      <c r="AF14" s="1410"/>
      <c r="AG14" s="1410"/>
      <c r="AH14" s="1410"/>
      <c r="AI14" s="1410"/>
      <c r="AJ14" s="1410"/>
      <c r="AK14" s="1410"/>
      <c r="AL14" s="1410"/>
      <c r="AM14" s="1410"/>
      <c r="AN14" s="1410"/>
      <c r="AO14" s="1410"/>
      <c r="AP14" s="1410"/>
      <c r="AQ14" s="1410"/>
      <c r="AR14" s="1410"/>
      <c r="AS14" s="1410"/>
      <c r="AT14" s="1410"/>
      <c r="AU14" s="1410"/>
      <c r="AV14" s="1410"/>
      <c r="AW14" s="1410"/>
      <c r="AX14" s="1410"/>
      <c r="AY14" s="1410"/>
      <c r="AZ14" s="1410"/>
      <c r="BA14" s="1410"/>
      <c r="BB14" s="1410"/>
      <c r="BC14" s="1410"/>
      <c r="BD14" s="1410"/>
      <c r="BE14" s="1410"/>
      <c r="BF14" s="1410"/>
      <c r="BG14" s="1410"/>
      <c r="BH14" s="1410"/>
      <c r="BI14" s="1410"/>
      <c r="BJ14" s="1410"/>
      <c r="BK14" s="1410"/>
      <c r="BL14" s="1410"/>
      <c r="BM14" s="1410"/>
      <c r="BN14" s="1410"/>
      <c r="BO14" s="1410"/>
      <c r="BP14" s="1410"/>
      <c r="BQ14" s="1410"/>
      <c r="BR14" s="1410"/>
      <c r="BS14" s="1410"/>
      <c r="BT14" s="1410"/>
      <c r="BU14" s="1410"/>
      <c r="BV14" s="1410"/>
      <c r="BW14" s="1410"/>
      <c r="BX14" s="1410"/>
      <c r="BY14" s="1410"/>
      <c r="BZ14" s="1410"/>
      <c r="CA14" s="1410"/>
      <c r="CB14" s="1410"/>
      <c r="CC14" s="1410"/>
      <c r="CD14" s="1410"/>
      <c r="CE14" s="1410"/>
      <c r="CF14" s="1410"/>
      <c r="CG14" s="1410"/>
      <c r="CH14" s="1410"/>
      <c r="CI14" s="1410"/>
      <c r="CJ14" s="1410"/>
      <c r="CK14" s="1410"/>
      <c r="CL14" s="1410"/>
      <c r="CM14" s="1410"/>
      <c r="CN14" s="1410"/>
      <c r="CO14" s="1410"/>
      <c r="CP14" s="1410"/>
      <c r="CQ14" s="1410"/>
      <c r="CR14" s="1410"/>
      <c r="CS14" s="1410"/>
      <c r="CT14" s="1410"/>
      <c r="CU14" s="1410"/>
      <c r="CV14" s="1410"/>
      <c r="CW14" s="1410"/>
      <c r="CX14" s="1410"/>
      <c r="CY14" s="1410"/>
      <c r="CZ14" s="1410"/>
      <c r="DA14" s="1410"/>
      <c r="DB14" s="1410"/>
      <c r="DC14" s="1410"/>
      <c r="DD14" s="1410"/>
      <c r="DE14" s="1410"/>
      <c r="DF14" s="1410"/>
      <c r="DG14" s="1410"/>
      <c r="DH14" s="1410"/>
      <c r="DI14" s="1410"/>
      <c r="DJ14" s="1410"/>
      <c r="DK14" s="1410"/>
      <c r="DL14" s="1410"/>
      <c r="DM14" s="1410"/>
      <c r="DN14" s="1410"/>
      <c r="DO14" s="1410"/>
      <c r="DP14" s="1410"/>
      <c r="DQ14" s="1410"/>
      <c r="DR14" s="1410"/>
      <c r="DS14" s="1410"/>
      <c r="DT14" s="1410"/>
      <c r="DU14" s="1410"/>
      <c r="DV14" s="1410"/>
      <c r="DW14" s="1410"/>
      <c r="DX14" s="1410"/>
      <c r="DY14" s="1410"/>
      <c r="DZ14" s="1410"/>
      <c r="EA14" s="1410"/>
      <c r="EB14" s="1410"/>
      <c r="EC14" s="1410"/>
      <c r="ED14" s="1410"/>
      <c r="EE14" s="1410"/>
      <c r="EF14" s="1410"/>
      <c r="EG14" s="1410"/>
      <c r="EH14" s="1410"/>
      <c r="EI14" s="1410"/>
      <c r="EJ14" s="1410"/>
      <c r="EK14" s="1410"/>
      <c r="EL14" s="1410"/>
      <c r="EM14" s="1410"/>
      <c r="EN14" s="1410"/>
      <c r="EO14" s="1410"/>
      <c r="EP14" s="1410"/>
      <c r="EQ14" s="1410"/>
      <c r="ER14" s="1410"/>
      <c r="ES14" s="1410"/>
      <c r="ET14" s="1410"/>
      <c r="EU14" s="1410"/>
      <c r="EV14" s="1410"/>
      <c r="EW14" s="1410"/>
      <c r="EX14" s="1410"/>
      <c r="EY14" s="1410"/>
      <c r="EZ14" s="1410"/>
      <c r="FA14" s="1410"/>
      <c r="FB14" s="1410"/>
      <c r="FC14" s="1410"/>
      <c r="FD14" s="1410"/>
      <c r="FE14" s="1410"/>
      <c r="FF14" s="1410"/>
      <c r="FG14" s="1410"/>
      <c r="FH14" s="1410"/>
      <c r="FI14" s="1410"/>
      <c r="FJ14" s="1410"/>
      <c r="FK14" s="1410"/>
      <c r="FL14" s="1410"/>
      <c r="FM14" s="1410"/>
      <c r="FN14" s="1410"/>
      <c r="FO14" s="1410"/>
      <c r="FP14" s="1410"/>
      <c r="FQ14" s="1410"/>
      <c r="FR14" s="1410"/>
      <c r="FS14" s="1410"/>
      <c r="FT14" s="1410"/>
      <c r="FU14" s="1410"/>
      <c r="FV14" s="1410"/>
      <c r="FW14" s="1410"/>
      <c r="FX14" s="1410"/>
      <c r="FY14" s="1410"/>
      <c r="FZ14" s="1410"/>
      <c r="GA14" s="1410"/>
      <c r="GB14" s="1410"/>
      <c r="GC14" s="1410"/>
      <c r="GD14" s="1410"/>
      <c r="GE14" s="1410"/>
      <c r="GF14" s="1410"/>
      <c r="GG14" s="1410"/>
      <c r="GH14" s="1410"/>
      <c r="GI14" s="1410"/>
      <c r="GJ14" s="1410"/>
      <c r="GK14" s="1410"/>
      <c r="GL14" s="1410"/>
      <c r="GM14" s="1410"/>
      <c r="GN14" s="1410"/>
      <c r="GO14" s="1410"/>
      <c r="GP14" s="1410"/>
      <c r="GQ14" s="1410"/>
      <c r="GR14" s="1410"/>
      <c r="GS14" s="1410"/>
      <c r="GT14" s="1410"/>
      <c r="GU14" s="1410"/>
      <c r="GV14" s="1410"/>
      <c r="GW14" s="1410"/>
      <c r="GX14" s="1410"/>
      <c r="GY14" s="1410"/>
      <c r="GZ14" s="1410"/>
      <c r="HA14" s="1410"/>
      <c r="HB14" s="1410"/>
      <c r="HC14" s="1410"/>
      <c r="HD14" s="1410"/>
      <c r="HE14" s="1410"/>
      <c r="HF14" s="1410"/>
      <c r="HG14" s="1410"/>
      <c r="HH14" s="1410"/>
      <c r="HI14" s="1410"/>
      <c r="HJ14" s="1410"/>
      <c r="HK14" s="1410"/>
      <c r="HL14" s="1410"/>
      <c r="HM14" s="1410"/>
      <c r="HN14" s="1410"/>
      <c r="HO14" s="1410"/>
      <c r="HP14" s="1410"/>
      <c r="HQ14" s="1410"/>
      <c r="HR14" s="1410"/>
      <c r="HS14" s="1410"/>
      <c r="HT14" s="1410"/>
      <c r="HU14" s="1410"/>
      <c r="HV14" s="1410"/>
      <c r="HW14" s="1410"/>
      <c r="HX14" s="1410"/>
      <c r="HY14" s="1410"/>
      <c r="HZ14" s="1410"/>
      <c r="IA14" s="1410"/>
      <c r="IB14" s="1410"/>
      <c r="IC14" s="1410"/>
      <c r="ID14" s="1410"/>
      <c r="IE14" s="1410"/>
      <c r="IF14" s="1410"/>
      <c r="IG14" s="1410"/>
      <c r="IH14" s="1410"/>
      <c r="II14" s="1410"/>
      <c r="IJ14" s="1410"/>
      <c r="IK14" s="1410"/>
      <c r="IL14" s="1410"/>
      <c r="IM14" s="1410"/>
      <c r="IN14" s="1410"/>
      <c r="IO14" s="1410"/>
      <c r="IP14" s="1410"/>
      <c r="IQ14" s="1410"/>
      <c r="IR14" s="1410"/>
      <c r="IS14" s="1410"/>
      <c r="IT14" s="1410"/>
      <c r="IU14" s="1410"/>
      <c r="IV14" s="1410"/>
    </row>
    <row r="15" spans="1:256">
      <c r="C15" s="1419"/>
      <c r="D15" s="1419"/>
      <c r="E15" s="1419"/>
      <c r="F15" s="1419"/>
      <c r="G15" s="1419"/>
      <c r="H15" s="1419"/>
      <c r="I15" s="1419"/>
      <c r="J15" s="1419"/>
    </row>
    <row r="16" spans="1:256" s="1411" customFormat="1" ht="15">
      <c r="A16" s="1410"/>
      <c r="B16" s="1419"/>
      <c r="C16" s="1419"/>
      <c r="D16" s="1419"/>
      <c r="E16" s="1419"/>
      <c r="F16" s="1419"/>
      <c r="G16" s="1419"/>
      <c r="H16" s="1419"/>
      <c r="I16" s="1419"/>
      <c r="J16" s="1419"/>
      <c r="K16" s="1410"/>
      <c r="L16" s="1410"/>
      <c r="M16" s="1410"/>
      <c r="N16" s="1410"/>
      <c r="O16" s="1410"/>
      <c r="P16" s="1410"/>
      <c r="Q16" s="1410"/>
      <c r="R16" s="1410"/>
      <c r="S16" s="1410"/>
      <c r="T16" s="1410"/>
      <c r="U16" s="1410"/>
      <c r="V16" s="1410"/>
      <c r="W16" s="1410"/>
      <c r="X16" s="1410"/>
      <c r="Y16" s="1410"/>
      <c r="Z16" s="1410"/>
      <c r="AA16" s="1410"/>
      <c r="AB16" s="1410"/>
      <c r="AC16" s="1410"/>
      <c r="AD16" s="1410"/>
      <c r="AE16" s="1410"/>
      <c r="AF16" s="1410"/>
      <c r="AG16" s="1410"/>
      <c r="AH16" s="1410"/>
      <c r="AI16" s="1410"/>
      <c r="AJ16" s="1410"/>
      <c r="AK16" s="1410"/>
      <c r="AL16" s="1410"/>
      <c r="AM16" s="1410"/>
      <c r="AN16" s="1410"/>
      <c r="AO16" s="1410"/>
      <c r="AP16" s="1410"/>
      <c r="AQ16" s="1410"/>
      <c r="AR16" s="1410"/>
      <c r="AS16" s="1410"/>
      <c r="AT16" s="1410"/>
      <c r="AU16" s="1410"/>
      <c r="AV16" s="1410"/>
      <c r="AW16" s="1410"/>
      <c r="AX16" s="1410"/>
      <c r="AY16" s="1410"/>
      <c r="AZ16" s="1410"/>
      <c r="BA16" s="1410"/>
      <c r="BB16" s="1410"/>
      <c r="BC16" s="1410"/>
      <c r="BD16" s="1410"/>
      <c r="BE16" s="1410"/>
      <c r="BF16" s="1410"/>
      <c r="BG16" s="1410"/>
      <c r="BH16" s="1410"/>
      <c r="BI16" s="1410"/>
      <c r="BJ16" s="1410"/>
      <c r="BK16" s="1410"/>
      <c r="BL16" s="1410"/>
      <c r="BM16" s="1410"/>
      <c r="BN16" s="1410"/>
      <c r="BO16" s="1410"/>
      <c r="BP16" s="1410"/>
      <c r="BQ16" s="1410"/>
      <c r="BR16" s="1410"/>
      <c r="BS16" s="1410"/>
      <c r="BT16" s="1410"/>
      <c r="BU16" s="1410"/>
      <c r="BV16" s="1410"/>
      <c r="BW16" s="1410"/>
      <c r="BX16" s="1410"/>
      <c r="BY16" s="1410"/>
      <c r="BZ16" s="1410"/>
      <c r="CA16" s="1410"/>
      <c r="CB16" s="1410"/>
      <c r="CC16" s="1410"/>
      <c r="CD16" s="1410"/>
      <c r="CE16" s="1410"/>
      <c r="CF16" s="1410"/>
      <c r="CG16" s="1410"/>
      <c r="CH16" s="1410"/>
      <c r="CI16" s="1410"/>
      <c r="CJ16" s="1410"/>
      <c r="CK16" s="1410"/>
      <c r="CL16" s="1410"/>
      <c r="CM16" s="1410"/>
      <c r="CN16" s="1410"/>
      <c r="CO16" s="1410"/>
      <c r="CP16" s="1410"/>
      <c r="CQ16" s="1410"/>
      <c r="CR16" s="1410"/>
      <c r="CS16" s="1410"/>
      <c r="CT16" s="1410"/>
      <c r="CU16" s="1410"/>
      <c r="CV16" s="1410"/>
      <c r="CW16" s="1410"/>
      <c r="CX16" s="1410"/>
      <c r="CY16" s="1410"/>
      <c r="CZ16" s="1410"/>
      <c r="DA16" s="1410"/>
      <c r="DB16" s="1410"/>
      <c r="DC16" s="1410"/>
      <c r="DD16" s="1410"/>
      <c r="DE16" s="1410"/>
      <c r="DF16" s="1410"/>
      <c r="DG16" s="1410"/>
      <c r="DH16" s="1410"/>
      <c r="DI16" s="1410"/>
      <c r="DJ16" s="1410"/>
      <c r="DK16" s="1410"/>
      <c r="DL16" s="1410"/>
      <c r="DM16" s="1410"/>
      <c r="DN16" s="1410"/>
      <c r="DO16" s="1410"/>
      <c r="DP16" s="1410"/>
      <c r="DQ16" s="1410"/>
      <c r="DR16" s="1410"/>
      <c r="DS16" s="1410"/>
      <c r="DT16" s="1410"/>
      <c r="DU16" s="1410"/>
      <c r="DV16" s="1410"/>
      <c r="DW16" s="1410"/>
      <c r="DX16" s="1410"/>
      <c r="DY16" s="1410"/>
      <c r="DZ16" s="1410"/>
      <c r="EA16" s="1410"/>
      <c r="EB16" s="1410"/>
      <c r="EC16" s="1410"/>
      <c r="ED16" s="1410"/>
      <c r="EE16" s="1410"/>
      <c r="EF16" s="1410"/>
      <c r="EG16" s="1410"/>
      <c r="EH16" s="1410"/>
      <c r="EI16" s="1410"/>
      <c r="EJ16" s="1410"/>
      <c r="EK16" s="1410"/>
      <c r="EL16" s="1410"/>
      <c r="EM16" s="1410"/>
      <c r="EN16" s="1410"/>
      <c r="EO16" s="1410"/>
      <c r="EP16" s="1410"/>
      <c r="EQ16" s="1410"/>
      <c r="ER16" s="1410"/>
      <c r="ES16" s="1410"/>
      <c r="ET16" s="1410"/>
      <c r="EU16" s="1410"/>
      <c r="EV16" s="1410"/>
      <c r="EW16" s="1410"/>
      <c r="EX16" s="1410"/>
      <c r="EY16" s="1410"/>
      <c r="EZ16" s="1410"/>
      <c r="FA16" s="1410"/>
      <c r="FB16" s="1410"/>
      <c r="FC16" s="1410"/>
      <c r="FD16" s="1410"/>
      <c r="FE16" s="1410"/>
      <c r="FF16" s="1410"/>
      <c r="FG16" s="1410"/>
      <c r="FH16" s="1410"/>
      <c r="FI16" s="1410"/>
      <c r="FJ16" s="1410"/>
      <c r="FK16" s="1410"/>
      <c r="FL16" s="1410"/>
      <c r="FM16" s="1410"/>
      <c r="FN16" s="1410"/>
      <c r="FO16" s="1410"/>
      <c r="FP16" s="1410"/>
      <c r="FQ16" s="1410"/>
      <c r="FR16" s="1410"/>
      <c r="FS16" s="1410"/>
      <c r="FT16" s="1410"/>
      <c r="FU16" s="1410"/>
      <c r="FV16" s="1410"/>
      <c r="FW16" s="1410"/>
      <c r="FX16" s="1410"/>
      <c r="FY16" s="1410"/>
      <c r="FZ16" s="1410"/>
      <c r="GA16" s="1410"/>
      <c r="GB16" s="1410"/>
      <c r="GC16" s="1410"/>
      <c r="GD16" s="1410"/>
      <c r="GE16" s="1410"/>
      <c r="GF16" s="1410"/>
      <c r="GG16" s="1410"/>
      <c r="GH16" s="1410"/>
      <c r="GI16" s="1410"/>
      <c r="GJ16" s="1410"/>
      <c r="GK16" s="1410"/>
      <c r="GL16" s="1410"/>
      <c r="GM16" s="1410"/>
      <c r="GN16" s="1410"/>
      <c r="GO16" s="1410"/>
      <c r="GP16" s="1410"/>
      <c r="GQ16" s="1410"/>
      <c r="GR16" s="1410"/>
      <c r="GS16" s="1410"/>
      <c r="GT16" s="1410"/>
      <c r="GU16" s="1410"/>
      <c r="GV16" s="1410"/>
      <c r="GW16" s="1410"/>
      <c r="GX16" s="1410"/>
      <c r="GY16" s="1410"/>
      <c r="GZ16" s="1410"/>
      <c r="HA16" s="1410"/>
      <c r="HB16" s="1410"/>
      <c r="HC16" s="1410"/>
      <c r="HD16" s="1410"/>
      <c r="HE16" s="1410"/>
      <c r="HF16" s="1410"/>
      <c r="HG16" s="1410"/>
      <c r="HH16" s="1410"/>
      <c r="HI16" s="1410"/>
      <c r="HJ16" s="1410"/>
      <c r="HK16" s="1410"/>
      <c r="HL16" s="1410"/>
      <c r="HM16" s="1410"/>
      <c r="HN16" s="1410"/>
      <c r="HO16" s="1410"/>
      <c r="HP16" s="1410"/>
      <c r="HQ16" s="1410"/>
      <c r="HR16" s="1410"/>
      <c r="HS16" s="1410"/>
      <c r="HT16" s="1410"/>
      <c r="HU16" s="1410"/>
      <c r="HV16" s="1410"/>
      <c r="HW16" s="1410"/>
      <c r="HX16" s="1410"/>
      <c r="HY16" s="1410"/>
      <c r="HZ16" s="1410"/>
      <c r="IA16" s="1410"/>
      <c r="IB16" s="1410"/>
      <c r="IC16" s="1410"/>
      <c r="ID16" s="1410"/>
      <c r="IE16" s="1410"/>
      <c r="IF16" s="1410"/>
      <c r="IG16" s="1410"/>
      <c r="IH16" s="1410"/>
      <c r="II16" s="1410"/>
      <c r="IJ16" s="1410"/>
      <c r="IK16" s="1410"/>
      <c r="IL16" s="1410"/>
      <c r="IM16" s="1410"/>
      <c r="IN16" s="1410"/>
      <c r="IO16" s="1410"/>
      <c r="IP16" s="1410"/>
      <c r="IQ16" s="1410"/>
      <c r="IR16" s="1410"/>
      <c r="IS16" s="1410"/>
      <c r="IT16" s="1410"/>
      <c r="IU16" s="1410"/>
      <c r="IV16" s="1410"/>
    </row>
    <row r="17" spans="1:256" s="1411" customFormat="1" ht="15" customHeight="1">
      <c r="A17" s="2364" t="s">
        <v>545</v>
      </c>
      <c r="B17" s="2364"/>
      <c r="C17" s="2364"/>
      <c r="D17" s="2364"/>
      <c r="E17" s="2364"/>
      <c r="F17" s="2364"/>
      <c r="G17" s="2364"/>
      <c r="H17" s="2364"/>
      <c r="I17" s="2364"/>
      <c r="J17" s="1410"/>
      <c r="K17" s="1410"/>
      <c r="L17" s="1410"/>
      <c r="M17" s="1410"/>
      <c r="N17" s="1410"/>
      <c r="O17" s="1410"/>
      <c r="P17" s="1410"/>
      <c r="Q17" s="1410"/>
      <c r="R17" s="1410"/>
      <c r="S17" s="1410"/>
      <c r="T17" s="1410"/>
      <c r="U17" s="1410"/>
      <c r="V17" s="1410"/>
      <c r="W17" s="1410"/>
      <c r="X17" s="1410"/>
      <c r="Y17" s="1410"/>
      <c r="Z17" s="1410"/>
      <c r="AA17" s="1410"/>
      <c r="AB17" s="1410"/>
      <c r="AC17" s="1410"/>
      <c r="AD17" s="1410"/>
      <c r="AE17" s="1410"/>
      <c r="AF17" s="1410"/>
      <c r="AG17" s="1410"/>
      <c r="AH17" s="1410"/>
      <c r="AI17" s="1410"/>
      <c r="AJ17" s="1410"/>
      <c r="AK17" s="1410"/>
      <c r="AL17" s="1410"/>
      <c r="AM17" s="1410"/>
      <c r="AN17" s="1410"/>
      <c r="AO17" s="1410"/>
      <c r="AP17" s="1410"/>
      <c r="AQ17" s="1410"/>
      <c r="AR17" s="1410"/>
      <c r="AS17" s="1410"/>
      <c r="AT17" s="1410"/>
      <c r="AU17" s="1410"/>
      <c r="AV17" s="1410"/>
      <c r="AW17" s="1410"/>
      <c r="AX17" s="1410"/>
      <c r="AY17" s="1410"/>
      <c r="AZ17" s="1410"/>
      <c r="BA17" s="1410"/>
      <c r="BB17" s="1410"/>
      <c r="BC17" s="1410"/>
      <c r="BD17" s="1410"/>
      <c r="BE17" s="1410"/>
      <c r="BF17" s="1410"/>
      <c r="BG17" s="1410"/>
      <c r="BH17" s="1410"/>
      <c r="BI17" s="1410"/>
      <c r="BJ17" s="1410"/>
      <c r="BK17" s="1410"/>
      <c r="BL17" s="1410"/>
      <c r="BM17" s="1410"/>
      <c r="BN17" s="1410"/>
      <c r="BO17" s="1410"/>
      <c r="BP17" s="1410"/>
      <c r="BQ17" s="1410"/>
      <c r="BR17" s="1410"/>
      <c r="BS17" s="1410"/>
      <c r="BT17" s="1410"/>
      <c r="BU17" s="1410"/>
      <c r="BV17" s="1410"/>
      <c r="BW17" s="1410"/>
      <c r="BX17" s="1410"/>
      <c r="BY17" s="1410"/>
      <c r="BZ17" s="1410"/>
      <c r="CA17" s="1410"/>
      <c r="CB17" s="1410"/>
      <c r="CC17" s="1410"/>
      <c r="CD17" s="1410"/>
      <c r="CE17" s="1410"/>
      <c r="CF17" s="1410"/>
      <c r="CG17" s="1410"/>
      <c r="CH17" s="1410"/>
      <c r="CI17" s="1410"/>
      <c r="CJ17" s="1410"/>
      <c r="CK17" s="1410"/>
      <c r="CL17" s="1410"/>
      <c r="CM17" s="1410"/>
      <c r="CN17" s="1410"/>
      <c r="CO17" s="1410"/>
      <c r="CP17" s="1410"/>
      <c r="CQ17" s="1410"/>
      <c r="CR17" s="1410"/>
      <c r="CS17" s="1410"/>
      <c r="CT17" s="1410"/>
      <c r="CU17" s="1410"/>
      <c r="CV17" s="1410"/>
      <c r="CW17" s="1410"/>
      <c r="CX17" s="1410"/>
      <c r="CY17" s="1410"/>
      <c r="CZ17" s="1410"/>
      <c r="DA17" s="1410"/>
      <c r="DB17" s="1410"/>
      <c r="DC17" s="1410"/>
      <c r="DD17" s="1410"/>
      <c r="DE17" s="1410"/>
      <c r="DF17" s="1410"/>
      <c r="DG17" s="1410"/>
      <c r="DH17" s="1410"/>
      <c r="DI17" s="1410"/>
      <c r="DJ17" s="1410"/>
      <c r="DK17" s="1410"/>
      <c r="DL17" s="1410"/>
      <c r="DM17" s="1410"/>
      <c r="DN17" s="1410"/>
      <c r="DO17" s="1410"/>
      <c r="DP17" s="1410"/>
      <c r="DQ17" s="1410"/>
      <c r="DR17" s="1410"/>
      <c r="DS17" s="1410"/>
      <c r="DT17" s="1410"/>
      <c r="DU17" s="1410"/>
      <c r="DV17" s="1410"/>
      <c r="DW17" s="1410"/>
      <c r="DX17" s="1410"/>
      <c r="DY17" s="1410"/>
      <c r="DZ17" s="1410"/>
      <c r="EA17" s="1410"/>
      <c r="EB17" s="1410"/>
      <c r="EC17" s="1410"/>
      <c r="ED17" s="1410"/>
      <c r="EE17" s="1410"/>
      <c r="EF17" s="1410"/>
      <c r="EG17" s="1410"/>
      <c r="EH17" s="1410"/>
      <c r="EI17" s="1410"/>
      <c r="EJ17" s="1410"/>
      <c r="EK17" s="1410"/>
      <c r="EL17" s="1410"/>
      <c r="EM17" s="1410"/>
      <c r="EN17" s="1410"/>
      <c r="EO17" s="1410"/>
      <c r="EP17" s="1410"/>
      <c r="EQ17" s="1410"/>
      <c r="ER17" s="1410"/>
      <c r="ES17" s="1410"/>
      <c r="ET17" s="1410"/>
      <c r="EU17" s="1410"/>
      <c r="EV17" s="1410"/>
      <c r="EW17" s="1410"/>
      <c r="EX17" s="1410"/>
      <c r="EY17" s="1410"/>
      <c r="EZ17" s="1410"/>
      <c r="FA17" s="1410"/>
      <c r="FB17" s="1410"/>
      <c r="FC17" s="1410"/>
      <c r="FD17" s="1410"/>
      <c r="FE17" s="1410"/>
      <c r="FF17" s="1410"/>
      <c r="FG17" s="1410"/>
      <c r="FH17" s="1410"/>
      <c r="FI17" s="1410"/>
      <c r="FJ17" s="1410"/>
      <c r="FK17" s="1410"/>
      <c r="FL17" s="1410"/>
      <c r="FM17" s="1410"/>
      <c r="FN17" s="1410"/>
      <c r="FO17" s="1410"/>
      <c r="FP17" s="1410"/>
      <c r="FQ17" s="1410"/>
      <c r="FR17" s="1410"/>
      <c r="FS17" s="1410"/>
      <c r="FT17" s="1410"/>
      <c r="FU17" s="1410"/>
      <c r="FV17" s="1410"/>
      <c r="FW17" s="1410"/>
      <c r="FX17" s="1410"/>
      <c r="FY17" s="1410"/>
      <c r="FZ17" s="1410"/>
      <c r="GA17" s="1410"/>
      <c r="GB17" s="1410"/>
      <c r="GC17" s="1410"/>
      <c r="GD17" s="1410"/>
      <c r="GE17" s="1410"/>
      <c r="GF17" s="1410"/>
      <c r="GG17" s="1410"/>
      <c r="GH17" s="1410"/>
      <c r="GI17" s="1410"/>
      <c r="GJ17" s="1410"/>
      <c r="GK17" s="1410"/>
      <c r="GL17" s="1410"/>
      <c r="GM17" s="1410"/>
      <c r="GN17" s="1410"/>
      <c r="GO17" s="1410"/>
      <c r="GP17" s="1410"/>
      <c r="GQ17" s="1410"/>
      <c r="GR17" s="1410"/>
      <c r="GS17" s="1410"/>
      <c r="GT17" s="1410"/>
      <c r="GU17" s="1410"/>
      <c r="GV17" s="1410"/>
      <c r="GW17" s="1410"/>
      <c r="GX17" s="1410"/>
      <c r="GY17" s="1410"/>
      <c r="GZ17" s="1410"/>
      <c r="HA17" s="1410"/>
      <c r="HB17" s="1410"/>
      <c r="HC17" s="1410"/>
      <c r="HD17" s="1410"/>
      <c r="HE17" s="1410"/>
      <c r="HF17" s="1410"/>
      <c r="HG17" s="1410"/>
      <c r="HH17" s="1410"/>
      <c r="HI17" s="1410"/>
      <c r="HJ17" s="1410"/>
      <c r="HK17" s="1410"/>
      <c r="HL17" s="1410"/>
      <c r="HM17" s="1410"/>
      <c r="HN17" s="1410"/>
      <c r="HO17" s="1410"/>
      <c r="HP17" s="1410"/>
      <c r="HQ17" s="1410"/>
      <c r="HR17" s="1410"/>
      <c r="HS17" s="1410"/>
      <c r="HT17" s="1410"/>
      <c r="HU17" s="1410"/>
      <c r="HV17" s="1410"/>
      <c r="HW17" s="1410"/>
      <c r="HX17" s="1410"/>
      <c r="HY17" s="1410"/>
      <c r="HZ17" s="1410"/>
      <c r="IA17" s="1410"/>
      <c r="IB17" s="1410"/>
      <c r="IC17" s="1410"/>
      <c r="ID17" s="1410"/>
      <c r="IE17" s="1410"/>
      <c r="IF17" s="1410"/>
      <c r="IG17" s="1410"/>
      <c r="IH17" s="1410"/>
      <c r="II17" s="1410"/>
      <c r="IJ17" s="1410"/>
      <c r="IK17" s="1410"/>
      <c r="IL17" s="1410"/>
      <c r="IM17" s="1410"/>
      <c r="IN17" s="1410"/>
      <c r="IO17" s="1410"/>
      <c r="IP17" s="1410"/>
      <c r="IQ17" s="1410"/>
      <c r="IR17" s="1410"/>
      <c r="IS17" s="1410"/>
      <c r="IT17" s="1410"/>
      <c r="IU17" s="1410"/>
      <c r="IV17" s="1410"/>
    </row>
    <row r="18" spans="1:256" s="1411" customFormat="1" ht="15.75" thickBot="1">
      <c r="A18" s="1410"/>
      <c r="B18" s="1410"/>
      <c r="C18" s="1410"/>
      <c r="D18" s="1410"/>
      <c r="E18" s="1410"/>
      <c r="F18" s="1410"/>
      <c r="G18" s="1410"/>
      <c r="H18" s="1410"/>
      <c r="I18" s="1410"/>
      <c r="J18" s="1410"/>
      <c r="K18" s="1410"/>
      <c r="L18" s="1410"/>
      <c r="M18" s="1410"/>
      <c r="N18" s="1410"/>
      <c r="O18" s="1410"/>
      <c r="P18" s="1410"/>
      <c r="Q18" s="1410"/>
      <c r="R18" s="1410"/>
      <c r="S18" s="1410"/>
      <c r="T18" s="1410"/>
      <c r="U18" s="1410"/>
      <c r="V18" s="1410"/>
      <c r="W18" s="1410"/>
      <c r="X18" s="1410"/>
      <c r="Y18" s="1410"/>
      <c r="Z18" s="1410"/>
      <c r="AA18" s="1410"/>
      <c r="AB18" s="1410"/>
      <c r="AC18" s="1410"/>
      <c r="AD18" s="1410"/>
      <c r="AE18" s="1410"/>
      <c r="AF18" s="1410"/>
      <c r="AG18" s="1410"/>
      <c r="AH18" s="1410"/>
      <c r="AI18" s="1410"/>
      <c r="AJ18" s="1410"/>
      <c r="AK18" s="1410"/>
      <c r="AL18" s="1410"/>
      <c r="AM18" s="1410"/>
      <c r="AN18" s="1410"/>
      <c r="AO18" s="1410"/>
      <c r="AP18" s="1410"/>
      <c r="AQ18" s="1410"/>
      <c r="AR18" s="1410"/>
      <c r="AS18" s="1410"/>
      <c r="AT18" s="1410"/>
      <c r="AU18" s="1410"/>
      <c r="AV18" s="1410"/>
      <c r="AW18" s="1410"/>
      <c r="AX18" s="1410"/>
      <c r="AY18" s="1410"/>
      <c r="AZ18" s="1410"/>
      <c r="BA18" s="1410"/>
      <c r="BB18" s="1410"/>
      <c r="BC18" s="1410"/>
      <c r="BD18" s="1410"/>
      <c r="BE18" s="1410"/>
      <c r="BF18" s="1410"/>
      <c r="BG18" s="1410"/>
      <c r="BH18" s="1410"/>
      <c r="BI18" s="1410"/>
      <c r="BJ18" s="1410"/>
      <c r="BK18" s="1410"/>
      <c r="BL18" s="1410"/>
      <c r="BM18" s="1410"/>
      <c r="BN18" s="1410"/>
      <c r="BO18" s="1410"/>
      <c r="BP18" s="1410"/>
      <c r="BQ18" s="1410"/>
      <c r="BR18" s="1410"/>
      <c r="BS18" s="1410"/>
      <c r="BT18" s="1410"/>
      <c r="BU18" s="1410"/>
      <c r="BV18" s="1410"/>
      <c r="BW18" s="1410"/>
      <c r="BX18" s="1410"/>
      <c r="BY18" s="1410"/>
      <c r="BZ18" s="1410"/>
      <c r="CA18" s="1410"/>
      <c r="CB18" s="1410"/>
      <c r="CC18" s="1410"/>
      <c r="CD18" s="1410"/>
      <c r="CE18" s="1410"/>
      <c r="CF18" s="1410"/>
      <c r="CG18" s="1410"/>
      <c r="CH18" s="1410"/>
      <c r="CI18" s="1410"/>
      <c r="CJ18" s="1410"/>
      <c r="CK18" s="1410"/>
      <c r="CL18" s="1410"/>
      <c r="CM18" s="1410"/>
      <c r="CN18" s="1410"/>
      <c r="CO18" s="1410"/>
      <c r="CP18" s="1410"/>
      <c r="CQ18" s="1410"/>
      <c r="CR18" s="1410"/>
      <c r="CS18" s="1410"/>
      <c r="CT18" s="1410"/>
      <c r="CU18" s="1410"/>
      <c r="CV18" s="1410"/>
      <c r="CW18" s="1410"/>
      <c r="CX18" s="1410"/>
      <c r="CY18" s="1410"/>
      <c r="CZ18" s="1410"/>
      <c r="DA18" s="1410"/>
      <c r="DB18" s="1410"/>
      <c r="DC18" s="1410"/>
      <c r="DD18" s="1410"/>
      <c r="DE18" s="1410"/>
      <c r="DF18" s="1410"/>
      <c r="DG18" s="1410"/>
      <c r="DH18" s="1410"/>
      <c r="DI18" s="1410"/>
      <c r="DJ18" s="1410"/>
      <c r="DK18" s="1410"/>
      <c r="DL18" s="1410"/>
      <c r="DM18" s="1410"/>
      <c r="DN18" s="1410"/>
      <c r="DO18" s="1410"/>
      <c r="DP18" s="1410"/>
      <c r="DQ18" s="1410"/>
      <c r="DR18" s="1410"/>
      <c r="DS18" s="1410"/>
      <c r="DT18" s="1410"/>
      <c r="DU18" s="1410"/>
      <c r="DV18" s="1410"/>
      <c r="DW18" s="1410"/>
      <c r="DX18" s="1410"/>
      <c r="DY18" s="1410"/>
      <c r="DZ18" s="1410"/>
      <c r="EA18" s="1410"/>
      <c r="EB18" s="1410"/>
      <c r="EC18" s="1410"/>
      <c r="ED18" s="1410"/>
      <c r="EE18" s="1410"/>
      <c r="EF18" s="1410"/>
      <c r="EG18" s="1410"/>
      <c r="EH18" s="1410"/>
      <c r="EI18" s="1410"/>
      <c r="EJ18" s="1410"/>
      <c r="EK18" s="1410"/>
      <c r="EL18" s="1410"/>
      <c r="EM18" s="1410"/>
      <c r="EN18" s="1410"/>
      <c r="EO18" s="1410"/>
      <c r="EP18" s="1410"/>
      <c r="EQ18" s="1410"/>
      <c r="ER18" s="1410"/>
      <c r="ES18" s="1410"/>
      <c r="ET18" s="1410"/>
      <c r="EU18" s="1410"/>
      <c r="EV18" s="1410"/>
      <c r="EW18" s="1410"/>
      <c r="EX18" s="1410"/>
      <c r="EY18" s="1410"/>
      <c r="EZ18" s="1410"/>
      <c r="FA18" s="1410"/>
      <c r="FB18" s="1410"/>
      <c r="FC18" s="1410"/>
      <c r="FD18" s="1410"/>
      <c r="FE18" s="1410"/>
      <c r="FF18" s="1410"/>
      <c r="FG18" s="1410"/>
      <c r="FH18" s="1410"/>
      <c r="FI18" s="1410"/>
      <c r="FJ18" s="1410"/>
      <c r="FK18" s="1410"/>
      <c r="FL18" s="1410"/>
      <c r="FM18" s="1410"/>
      <c r="FN18" s="1410"/>
      <c r="FO18" s="1410"/>
      <c r="FP18" s="1410"/>
      <c r="FQ18" s="1410"/>
      <c r="FR18" s="1410"/>
      <c r="FS18" s="1410"/>
      <c r="FT18" s="1410"/>
      <c r="FU18" s="1410"/>
      <c r="FV18" s="1410"/>
      <c r="FW18" s="1410"/>
      <c r="FX18" s="1410"/>
      <c r="FY18" s="1410"/>
      <c r="FZ18" s="1410"/>
      <c r="GA18" s="1410"/>
      <c r="GB18" s="1410"/>
      <c r="GC18" s="1410"/>
      <c r="GD18" s="1410"/>
      <c r="GE18" s="1410"/>
      <c r="GF18" s="1410"/>
      <c r="GG18" s="1410"/>
      <c r="GH18" s="1410"/>
      <c r="GI18" s="1410"/>
      <c r="GJ18" s="1410"/>
      <c r="GK18" s="1410"/>
      <c r="GL18" s="1410"/>
      <c r="GM18" s="1410"/>
      <c r="GN18" s="1410"/>
      <c r="GO18" s="1410"/>
      <c r="GP18" s="1410"/>
      <c r="GQ18" s="1410"/>
      <c r="GR18" s="1410"/>
      <c r="GS18" s="1410"/>
      <c r="GT18" s="1410"/>
      <c r="GU18" s="1410"/>
      <c r="GV18" s="1410"/>
      <c r="GW18" s="1410"/>
      <c r="GX18" s="1410"/>
      <c r="GY18" s="1410"/>
      <c r="GZ18" s="1410"/>
      <c r="HA18" s="1410"/>
      <c r="HB18" s="1410"/>
      <c r="HC18" s="1410"/>
      <c r="HD18" s="1410"/>
      <c r="HE18" s="1410"/>
      <c r="HF18" s="1410"/>
      <c r="HG18" s="1410"/>
      <c r="HH18" s="1410"/>
      <c r="HI18" s="1410"/>
      <c r="HJ18" s="1410"/>
      <c r="HK18" s="1410"/>
      <c r="HL18" s="1410"/>
      <c r="HM18" s="1410"/>
      <c r="HN18" s="1410"/>
      <c r="HO18" s="1410"/>
      <c r="HP18" s="1410"/>
      <c r="HQ18" s="1410"/>
      <c r="HR18" s="1410"/>
      <c r="HS18" s="1410"/>
      <c r="HT18" s="1410"/>
      <c r="HU18" s="1410"/>
      <c r="HV18" s="1410"/>
      <c r="HW18" s="1410"/>
      <c r="HX18" s="1410"/>
      <c r="HY18" s="1410"/>
      <c r="HZ18" s="1410"/>
      <c r="IA18" s="1410"/>
      <c r="IB18" s="1410"/>
      <c r="IC18" s="1410"/>
      <c r="ID18" s="1410"/>
      <c r="IE18" s="1410"/>
      <c r="IF18" s="1410"/>
      <c r="IG18" s="1410"/>
      <c r="IH18" s="1410"/>
      <c r="II18" s="1410"/>
      <c r="IJ18" s="1410"/>
      <c r="IK18" s="1410"/>
      <c r="IL18" s="1410"/>
      <c r="IM18" s="1410"/>
      <c r="IN18" s="1410"/>
      <c r="IO18" s="1410"/>
      <c r="IP18" s="1410"/>
      <c r="IQ18" s="1410"/>
      <c r="IR18" s="1410"/>
      <c r="IS18" s="1410"/>
      <c r="IT18" s="1410"/>
      <c r="IU18" s="1410"/>
      <c r="IV18" s="1410"/>
    </row>
    <row r="19" spans="1:256" s="1411" customFormat="1" ht="64.5" thickBot="1">
      <c r="A19" s="2338" t="s">
        <v>539</v>
      </c>
      <c r="B19" s="2345"/>
      <c r="C19" s="1430" t="s">
        <v>65</v>
      </c>
      <c r="D19" s="1431" t="s">
        <v>66</v>
      </c>
      <c r="E19" s="1432" t="s">
        <v>67</v>
      </c>
      <c r="F19" s="1431" t="s">
        <v>68</v>
      </c>
      <c r="G19" s="1433" t="s">
        <v>69</v>
      </c>
      <c r="H19" s="1433" t="s">
        <v>523</v>
      </c>
      <c r="I19" s="1434" t="s">
        <v>524</v>
      </c>
      <c r="J19" s="1410"/>
      <c r="K19" s="1410"/>
      <c r="L19" s="1410"/>
      <c r="M19" s="1410"/>
      <c r="N19" s="1410"/>
      <c r="O19" s="1410"/>
      <c r="P19" s="1410"/>
      <c r="Q19" s="1410"/>
      <c r="R19" s="1410"/>
      <c r="S19" s="1410"/>
      <c r="T19" s="1410"/>
      <c r="U19" s="1410"/>
      <c r="V19" s="1410"/>
      <c r="W19" s="1410"/>
      <c r="X19" s="1410"/>
      <c r="Y19" s="1410"/>
      <c r="Z19" s="1410"/>
      <c r="AA19" s="1410"/>
      <c r="AB19" s="1410"/>
      <c r="AC19" s="1410"/>
      <c r="AD19" s="1410"/>
      <c r="AE19" s="1410"/>
      <c r="AF19" s="1410"/>
      <c r="AG19" s="1410"/>
      <c r="AH19" s="1410"/>
      <c r="AI19" s="1410"/>
      <c r="AJ19" s="1410"/>
      <c r="AK19" s="1410"/>
      <c r="AL19" s="1410"/>
      <c r="AM19" s="1410"/>
      <c r="AN19" s="1410"/>
      <c r="AO19" s="1410"/>
      <c r="AP19" s="1410"/>
      <c r="AQ19" s="1410"/>
      <c r="AR19" s="1410"/>
      <c r="AS19" s="1410"/>
      <c r="AT19" s="1410"/>
      <c r="AU19" s="1410"/>
      <c r="AV19" s="1410"/>
      <c r="AW19" s="1410"/>
      <c r="AX19" s="1410"/>
      <c r="AY19" s="1410"/>
      <c r="AZ19" s="1410"/>
      <c r="BA19" s="1410"/>
      <c r="BB19" s="1410"/>
      <c r="BC19" s="1410"/>
      <c r="BD19" s="1410"/>
      <c r="BE19" s="1410"/>
      <c r="BF19" s="1410"/>
      <c r="BG19" s="1410"/>
      <c r="BH19" s="1410"/>
      <c r="BI19" s="1410"/>
      <c r="BJ19" s="1410"/>
      <c r="BK19" s="1410"/>
      <c r="BL19" s="1410"/>
      <c r="BM19" s="1410"/>
      <c r="BN19" s="1410"/>
      <c r="BO19" s="1410"/>
      <c r="BP19" s="1410"/>
      <c r="BQ19" s="1410"/>
      <c r="BR19" s="1410"/>
      <c r="BS19" s="1410"/>
      <c r="BT19" s="1410"/>
      <c r="BU19" s="1410"/>
      <c r="BV19" s="1410"/>
      <c r="BW19" s="1410"/>
      <c r="BX19" s="1410"/>
      <c r="BY19" s="1410"/>
      <c r="BZ19" s="1410"/>
      <c r="CA19" s="1410"/>
      <c r="CB19" s="1410"/>
      <c r="CC19" s="1410"/>
      <c r="CD19" s="1410"/>
      <c r="CE19" s="1410"/>
      <c r="CF19" s="1410"/>
      <c r="CG19" s="1410"/>
      <c r="CH19" s="1410"/>
      <c r="CI19" s="1410"/>
      <c r="CJ19" s="1410"/>
      <c r="CK19" s="1410"/>
      <c r="CL19" s="1410"/>
      <c r="CM19" s="1410"/>
      <c r="CN19" s="1410"/>
      <c r="CO19" s="1410"/>
      <c r="CP19" s="1410"/>
      <c r="CQ19" s="1410"/>
      <c r="CR19" s="1410"/>
      <c r="CS19" s="1410"/>
      <c r="CT19" s="1410"/>
      <c r="CU19" s="1410"/>
      <c r="CV19" s="1410"/>
      <c r="CW19" s="1410"/>
      <c r="CX19" s="1410"/>
      <c r="CY19" s="1410"/>
      <c r="CZ19" s="1410"/>
      <c r="DA19" s="1410"/>
      <c r="DB19" s="1410"/>
      <c r="DC19" s="1410"/>
      <c r="DD19" s="1410"/>
      <c r="DE19" s="1410"/>
      <c r="DF19" s="1410"/>
      <c r="DG19" s="1410"/>
      <c r="DH19" s="1410"/>
      <c r="DI19" s="1410"/>
      <c r="DJ19" s="1410"/>
      <c r="DK19" s="1410"/>
      <c r="DL19" s="1410"/>
      <c r="DM19" s="1410"/>
      <c r="DN19" s="1410"/>
      <c r="DO19" s="1410"/>
      <c r="DP19" s="1410"/>
      <c r="DQ19" s="1410"/>
      <c r="DR19" s="1410"/>
      <c r="DS19" s="1410"/>
      <c r="DT19" s="1410"/>
      <c r="DU19" s="1410"/>
      <c r="DV19" s="1410"/>
      <c r="DW19" s="1410"/>
      <c r="DX19" s="1410"/>
      <c r="DY19" s="1410"/>
      <c r="DZ19" s="1410"/>
      <c r="EA19" s="1410"/>
      <c r="EB19" s="1410"/>
      <c r="EC19" s="1410"/>
      <c r="ED19" s="1410"/>
      <c r="EE19" s="1410"/>
      <c r="EF19" s="1410"/>
      <c r="EG19" s="1410"/>
      <c r="EH19" s="1410"/>
      <c r="EI19" s="1410"/>
      <c r="EJ19" s="1410"/>
      <c r="EK19" s="1410"/>
      <c r="EL19" s="1410"/>
      <c r="EM19" s="1410"/>
      <c r="EN19" s="1410"/>
      <c r="EO19" s="1410"/>
      <c r="EP19" s="1410"/>
      <c r="EQ19" s="1410"/>
      <c r="ER19" s="1410"/>
      <c r="ES19" s="1410"/>
      <c r="ET19" s="1410"/>
      <c r="EU19" s="1410"/>
      <c r="EV19" s="1410"/>
      <c r="EW19" s="1410"/>
      <c r="EX19" s="1410"/>
      <c r="EY19" s="1410"/>
      <c r="EZ19" s="1410"/>
      <c r="FA19" s="1410"/>
      <c r="FB19" s="1410"/>
      <c r="FC19" s="1410"/>
      <c r="FD19" s="1410"/>
      <c r="FE19" s="1410"/>
      <c r="FF19" s="1410"/>
      <c r="FG19" s="1410"/>
      <c r="FH19" s="1410"/>
      <c r="FI19" s="1410"/>
      <c r="FJ19" s="1410"/>
      <c r="FK19" s="1410"/>
      <c r="FL19" s="1410"/>
      <c r="FM19" s="1410"/>
      <c r="FN19" s="1410"/>
      <c r="FO19" s="1410"/>
      <c r="FP19" s="1410"/>
      <c r="FQ19" s="1410"/>
      <c r="FR19" s="1410"/>
      <c r="FS19" s="1410"/>
      <c r="FT19" s="1410"/>
      <c r="FU19" s="1410"/>
      <c r="FV19" s="1410"/>
      <c r="FW19" s="1410"/>
      <c r="FX19" s="1410"/>
      <c r="FY19" s="1410"/>
      <c r="FZ19" s="1410"/>
      <c r="GA19" s="1410"/>
      <c r="GB19" s="1410"/>
      <c r="GC19" s="1410"/>
      <c r="GD19" s="1410"/>
      <c r="GE19" s="1410"/>
      <c r="GF19" s="1410"/>
      <c r="GG19" s="1410"/>
      <c r="GH19" s="1410"/>
      <c r="GI19" s="1410"/>
      <c r="GJ19" s="1410"/>
      <c r="GK19" s="1410"/>
      <c r="GL19" s="1410"/>
      <c r="GM19" s="1410"/>
      <c r="GN19" s="1410"/>
      <c r="GO19" s="1410"/>
      <c r="GP19" s="1410"/>
      <c r="GQ19" s="1410"/>
      <c r="GR19" s="1410"/>
      <c r="GS19" s="1410"/>
      <c r="GT19" s="1410"/>
      <c r="GU19" s="1410"/>
      <c r="GV19" s="1410"/>
      <c r="GW19" s="1410"/>
      <c r="GX19" s="1410"/>
      <c r="GY19" s="1410"/>
      <c r="GZ19" s="1410"/>
      <c r="HA19" s="1410"/>
      <c r="HB19" s="1410"/>
      <c r="HC19" s="1410"/>
      <c r="HD19" s="1410"/>
      <c r="HE19" s="1410"/>
      <c r="HF19" s="1410"/>
      <c r="HG19" s="1410"/>
      <c r="HH19" s="1410"/>
      <c r="HI19" s="1410"/>
      <c r="HJ19" s="1410"/>
      <c r="HK19" s="1410"/>
      <c r="HL19" s="1410"/>
      <c r="HM19" s="1410"/>
      <c r="HN19" s="1410"/>
      <c r="HO19" s="1410"/>
      <c r="HP19" s="1410"/>
      <c r="HQ19" s="1410"/>
      <c r="HR19" s="1410"/>
      <c r="HS19" s="1410"/>
      <c r="HT19" s="1410"/>
      <c r="HU19" s="1410"/>
      <c r="HV19" s="1410"/>
      <c r="HW19" s="1410"/>
      <c r="HX19" s="1410"/>
      <c r="HY19" s="1410"/>
      <c r="HZ19" s="1410"/>
      <c r="IA19" s="1410"/>
      <c r="IB19" s="1410"/>
      <c r="IC19" s="1410"/>
      <c r="ID19" s="1410"/>
      <c r="IE19" s="1410"/>
      <c r="IF19" s="1410"/>
      <c r="IG19" s="1410"/>
      <c r="IH19" s="1410"/>
      <c r="II19" s="1410"/>
      <c r="IJ19" s="1410"/>
      <c r="IK19" s="1410"/>
      <c r="IL19" s="1410"/>
      <c r="IM19" s="1410"/>
      <c r="IN19" s="1410"/>
      <c r="IO19" s="1410"/>
      <c r="IP19" s="1410"/>
      <c r="IQ19" s="1410"/>
      <c r="IR19" s="1410"/>
      <c r="IS19" s="1410"/>
      <c r="IT19" s="1410"/>
      <c r="IU19" s="1410"/>
      <c r="IV19" s="1410"/>
    </row>
    <row r="20" spans="1:256" s="1411" customFormat="1" ht="39" thickBot="1">
      <c r="A20" s="2359" t="s">
        <v>540</v>
      </c>
      <c r="B20" s="1413" t="s">
        <v>541</v>
      </c>
      <c r="C20" s="2365">
        <v>0.15564630418422151</v>
      </c>
      <c r="D20" s="2366"/>
      <c r="E20" s="2366"/>
      <c r="F20" s="2366"/>
      <c r="G20" s="2366"/>
      <c r="H20" s="2366"/>
      <c r="I20" s="2367"/>
      <c r="J20" s="1410"/>
      <c r="K20" s="1410"/>
      <c r="L20" s="1410"/>
      <c r="M20" s="1410"/>
      <c r="N20" s="1410"/>
      <c r="O20" s="1410"/>
      <c r="P20" s="1410"/>
      <c r="Q20" s="1410"/>
      <c r="R20" s="1410"/>
      <c r="S20" s="1410"/>
      <c r="T20" s="1410"/>
      <c r="U20" s="1410"/>
      <c r="V20" s="1410"/>
      <c r="W20" s="1410"/>
      <c r="X20" s="1410"/>
      <c r="Y20" s="1410"/>
      <c r="Z20" s="1410"/>
      <c r="AA20" s="1410"/>
      <c r="AB20" s="1410"/>
      <c r="AC20" s="1410"/>
      <c r="AD20" s="1410"/>
      <c r="AE20" s="1410"/>
      <c r="AF20" s="1410"/>
      <c r="AG20" s="1410"/>
      <c r="AH20" s="1410"/>
      <c r="AI20" s="1410"/>
      <c r="AJ20" s="1410"/>
      <c r="AK20" s="1410"/>
      <c r="AL20" s="1410"/>
      <c r="AM20" s="1410"/>
      <c r="AN20" s="1410"/>
      <c r="AO20" s="1410"/>
      <c r="AP20" s="1410"/>
      <c r="AQ20" s="1410"/>
      <c r="AR20" s="1410"/>
      <c r="AS20" s="1410"/>
      <c r="AT20" s="1410"/>
      <c r="AU20" s="1410"/>
      <c r="AV20" s="1410"/>
      <c r="AW20" s="1410"/>
      <c r="AX20" s="1410"/>
      <c r="AY20" s="1410"/>
      <c r="AZ20" s="1410"/>
      <c r="BA20" s="1410"/>
      <c r="BB20" s="1410"/>
      <c r="BC20" s="1410"/>
      <c r="BD20" s="1410"/>
      <c r="BE20" s="1410"/>
      <c r="BF20" s="1410"/>
      <c r="BG20" s="1410"/>
      <c r="BH20" s="1410"/>
      <c r="BI20" s="1410"/>
      <c r="BJ20" s="1410"/>
      <c r="BK20" s="1410"/>
      <c r="BL20" s="1410"/>
      <c r="BM20" s="1410"/>
      <c r="BN20" s="1410"/>
      <c r="BO20" s="1410"/>
      <c r="BP20" s="1410"/>
      <c r="BQ20" s="1410"/>
      <c r="BR20" s="1410"/>
      <c r="BS20" s="1410"/>
      <c r="BT20" s="1410"/>
      <c r="BU20" s="1410"/>
      <c r="BV20" s="1410"/>
      <c r="BW20" s="1410"/>
      <c r="BX20" s="1410"/>
      <c r="BY20" s="1410"/>
      <c r="BZ20" s="1410"/>
      <c r="CA20" s="1410"/>
      <c r="CB20" s="1410"/>
      <c r="CC20" s="1410"/>
      <c r="CD20" s="1410"/>
      <c r="CE20" s="1410"/>
      <c r="CF20" s="1410"/>
      <c r="CG20" s="1410"/>
      <c r="CH20" s="1410"/>
      <c r="CI20" s="1410"/>
      <c r="CJ20" s="1410"/>
      <c r="CK20" s="1410"/>
      <c r="CL20" s="1410"/>
      <c r="CM20" s="1410"/>
      <c r="CN20" s="1410"/>
      <c r="CO20" s="1410"/>
      <c r="CP20" s="1410"/>
      <c r="CQ20" s="1410"/>
      <c r="CR20" s="1410"/>
      <c r="CS20" s="1410"/>
      <c r="CT20" s="1410"/>
      <c r="CU20" s="1410"/>
      <c r="CV20" s="1410"/>
      <c r="CW20" s="1410"/>
      <c r="CX20" s="1410"/>
      <c r="CY20" s="1410"/>
      <c r="CZ20" s="1410"/>
      <c r="DA20" s="1410"/>
      <c r="DB20" s="1410"/>
      <c r="DC20" s="1410"/>
      <c r="DD20" s="1410"/>
      <c r="DE20" s="1410"/>
      <c r="DF20" s="1410"/>
      <c r="DG20" s="1410"/>
      <c r="DH20" s="1410"/>
      <c r="DI20" s="1410"/>
      <c r="DJ20" s="1410"/>
      <c r="DK20" s="1410"/>
      <c r="DL20" s="1410"/>
      <c r="DM20" s="1410"/>
      <c r="DN20" s="1410"/>
      <c r="DO20" s="1410"/>
      <c r="DP20" s="1410"/>
      <c r="DQ20" s="1410"/>
      <c r="DR20" s="1410"/>
      <c r="DS20" s="1410"/>
      <c r="DT20" s="1410"/>
      <c r="DU20" s="1410"/>
      <c r="DV20" s="1410"/>
      <c r="DW20" s="1410"/>
      <c r="DX20" s="1410"/>
      <c r="DY20" s="1410"/>
      <c r="DZ20" s="1410"/>
      <c r="EA20" s="1410"/>
      <c r="EB20" s="1410"/>
      <c r="EC20" s="1410"/>
      <c r="ED20" s="1410"/>
      <c r="EE20" s="1410"/>
      <c r="EF20" s="1410"/>
      <c r="EG20" s="1410"/>
      <c r="EH20" s="1410"/>
      <c r="EI20" s="1410"/>
      <c r="EJ20" s="1410"/>
      <c r="EK20" s="1410"/>
      <c r="EL20" s="1410"/>
      <c r="EM20" s="1410"/>
      <c r="EN20" s="1410"/>
      <c r="EO20" s="1410"/>
      <c r="EP20" s="1410"/>
      <c r="EQ20" s="1410"/>
      <c r="ER20" s="1410"/>
      <c r="ES20" s="1410"/>
      <c r="ET20" s="1410"/>
      <c r="EU20" s="1410"/>
      <c r="EV20" s="1410"/>
      <c r="EW20" s="1410"/>
      <c r="EX20" s="1410"/>
      <c r="EY20" s="1410"/>
      <c r="EZ20" s="1410"/>
      <c r="FA20" s="1410"/>
      <c r="FB20" s="1410"/>
      <c r="FC20" s="1410"/>
      <c r="FD20" s="1410"/>
      <c r="FE20" s="1410"/>
      <c r="FF20" s="1410"/>
      <c r="FG20" s="1410"/>
      <c r="FH20" s="1410"/>
      <c r="FI20" s="1410"/>
      <c r="FJ20" s="1410"/>
      <c r="FK20" s="1410"/>
      <c r="FL20" s="1410"/>
      <c r="FM20" s="1410"/>
      <c r="FN20" s="1410"/>
      <c r="FO20" s="1410"/>
      <c r="FP20" s="1410"/>
      <c r="FQ20" s="1410"/>
      <c r="FR20" s="1410"/>
      <c r="FS20" s="1410"/>
      <c r="FT20" s="1410"/>
      <c r="FU20" s="1410"/>
      <c r="FV20" s="1410"/>
      <c r="FW20" s="1410"/>
      <c r="FX20" s="1410"/>
      <c r="FY20" s="1410"/>
      <c r="FZ20" s="1410"/>
      <c r="GA20" s="1410"/>
      <c r="GB20" s="1410"/>
      <c r="GC20" s="1410"/>
      <c r="GD20" s="1410"/>
      <c r="GE20" s="1410"/>
      <c r="GF20" s="1410"/>
      <c r="GG20" s="1410"/>
      <c r="GH20" s="1410"/>
      <c r="GI20" s="1410"/>
      <c r="GJ20" s="1410"/>
      <c r="GK20" s="1410"/>
      <c r="GL20" s="1410"/>
      <c r="GM20" s="1410"/>
      <c r="GN20" s="1410"/>
      <c r="GO20" s="1410"/>
      <c r="GP20" s="1410"/>
      <c r="GQ20" s="1410"/>
      <c r="GR20" s="1410"/>
      <c r="GS20" s="1410"/>
      <c r="GT20" s="1410"/>
      <c r="GU20" s="1410"/>
      <c r="GV20" s="1410"/>
      <c r="GW20" s="1410"/>
      <c r="GX20" s="1410"/>
      <c r="GY20" s="1410"/>
      <c r="GZ20" s="1410"/>
      <c r="HA20" s="1410"/>
      <c r="HB20" s="1410"/>
      <c r="HC20" s="1410"/>
      <c r="HD20" s="1410"/>
      <c r="HE20" s="1410"/>
      <c r="HF20" s="1410"/>
      <c r="HG20" s="1410"/>
      <c r="HH20" s="1410"/>
      <c r="HI20" s="1410"/>
      <c r="HJ20" s="1410"/>
      <c r="HK20" s="1410"/>
      <c r="HL20" s="1410"/>
      <c r="HM20" s="1410"/>
      <c r="HN20" s="1410"/>
      <c r="HO20" s="1410"/>
      <c r="HP20" s="1410"/>
      <c r="HQ20" s="1410"/>
      <c r="HR20" s="1410"/>
      <c r="HS20" s="1410"/>
      <c r="HT20" s="1410"/>
      <c r="HU20" s="1410"/>
      <c r="HV20" s="1410"/>
      <c r="HW20" s="1410"/>
      <c r="HX20" s="1410"/>
      <c r="HY20" s="1410"/>
      <c r="HZ20" s="1410"/>
      <c r="IA20" s="1410"/>
      <c r="IB20" s="1410"/>
      <c r="IC20" s="1410"/>
      <c r="ID20" s="1410"/>
      <c r="IE20" s="1410"/>
      <c r="IF20" s="1410"/>
      <c r="IG20" s="1410"/>
      <c r="IH20" s="1410"/>
      <c r="II20" s="1410"/>
      <c r="IJ20" s="1410"/>
      <c r="IK20" s="1410"/>
      <c r="IL20" s="1410"/>
      <c r="IM20" s="1410"/>
      <c r="IN20" s="1410"/>
      <c r="IO20" s="1410"/>
      <c r="IP20" s="1410"/>
      <c r="IQ20" s="1410"/>
      <c r="IR20" s="1410"/>
      <c r="IS20" s="1410"/>
      <c r="IT20" s="1410"/>
      <c r="IU20" s="1410"/>
      <c r="IV20" s="1410"/>
    </row>
    <row r="21" spans="1:256" s="1411" customFormat="1" ht="38.25">
      <c r="A21" s="2360"/>
      <c r="B21" s="1415" t="s">
        <v>542</v>
      </c>
      <c r="C21" s="1416">
        <v>2.1278023980383778E-2</v>
      </c>
      <c r="D21" s="1417">
        <v>3.1717715603473598E-2</v>
      </c>
      <c r="E21" s="1417">
        <v>2.3159398670157545E-2</v>
      </c>
      <c r="F21" s="1417">
        <v>2.9987835750338913E-2</v>
      </c>
      <c r="G21" s="1417">
        <v>0.12352980977645876</v>
      </c>
      <c r="H21" s="1417">
        <v>9.3096088799446169E-2</v>
      </c>
      <c r="I21" s="1418">
        <v>2.9803126991840203E-2</v>
      </c>
      <c r="J21" s="1410"/>
      <c r="K21" s="1410"/>
      <c r="L21" s="1410"/>
      <c r="M21" s="1410"/>
      <c r="N21" s="1410"/>
      <c r="O21" s="1410"/>
      <c r="P21" s="1410"/>
      <c r="Q21" s="1410"/>
      <c r="R21" s="1410"/>
      <c r="S21" s="1410"/>
      <c r="T21" s="1410"/>
      <c r="U21" s="1410"/>
      <c r="V21" s="1410"/>
      <c r="W21" s="1410"/>
      <c r="X21" s="1410"/>
      <c r="Y21" s="1410"/>
      <c r="Z21" s="1410"/>
      <c r="AA21" s="1410"/>
      <c r="AB21" s="1410"/>
      <c r="AC21" s="1410"/>
      <c r="AD21" s="1410"/>
      <c r="AE21" s="1410"/>
      <c r="AF21" s="1410"/>
      <c r="AG21" s="1410"/>
      <c r="AH21" s="1410"/>
      <c r="AI21" s="1410"/>
      <c r="AJ21" s="1410"/>
      <c r="AK21" s="1410"/>
      <c r="AL21" s="1410"/>
      <c r="AM21" s="1410"/>
      <c r="AN21" s="1410"/>
      <c r="AO21" s="1410"/>
      <c r="AP21" s="1410"/>
      <c r="AQ21" s="1410"/>
      <c r="AR21" s="1410"/>
      <c r="AS21" s="1410"/>
      <c r="AT21" s="1410"/>
      <c r="AU21" s="1410"/>
      <c r="AV21" s="1410"/>
      <c r="AW21" s="1410"/>
      <c r="AX21" s="1410"/>
      <c r="AY21" s="1410"/>
      <c r="AZ21" s="1410"/>
      <c r="BA21" s="1410"/>
      <c r="BB21" s="1410"/>
      <c r="BC21" s="1410"/>
      <c r="BD21" s="1410"/>
      <c r="BE21" s="1410"/>
      <c r="BF21" s="1410"/>
      <c r="BG21" s="1410"/>
      <c r="BH21" s="1410"/>
      <c r="BI21" s="1410"/>
      <c r="BJ21" s="1410"/>
      <c r="BK21" s="1410"/>
      <c r="BL21" s="1410"/>
      <c r="BM21" s="1410"/>
      <c r="BN21" s="1410"/>
      <c r="BO21" s="1410"/>
      <c r="BP21" s="1410"/>
      <c r="BQ21" s="1410"/>
      <c r="BR21" s="1410"/>
      <c r="BS21" s="1410"/>
      <c r="BT21" s="1410"/>
      <c r="BU21" s="1410"/>
      <c r="BV21" s="1410"/>
      <c r="BW21" s="1410"/>
      <c r="BX21" s="1410"/>
      <c r="BY21" s="1410"/>
      <c r="BZ21" s="1410"/>
      <c r="CA21" s="1410"/>
      <c r="CB21" s="1410"/>
      <c r="CC21" s="1410"/>
      <c r="CD21" s="1410"/>
      <c r="CE21" s="1410"/>
      <c r="CF21" s="1410"/>
      <c r="CG21" s="1410"/>
      <c r="CH21" s="1410"/>
      <c r="CI21" s="1410"/>
      <c r="CJ21" s="1410"/>
      <c r="CK21" s="1410"/>
      <c r="CL21" s="1410"/>
      <c r="CM21" s="1410"/>
      <c r="CN21" s="1410"/>
      <c r="CO21" s="1410"/>
      <c r="CP21" s="1410"/>
      <c r="CQ21" s="1410"/>
      <c r="CR21" s="1410"/>
      <c r="CS21" s="1410"/>
      <c r="CT21" s="1410"/>
      <c r="CU21" s="1410"/>
      <c r="CV21" s="1410"/>
      <c r="CW21" s="1410"/>
      <c r="CX21" s="1410"/>
      <c r="CY21" s="1410"/>
      <c r="CZ21" s="1410"/>
      <c r="DA21" s="1410"/>
      <c r="DB21" s="1410"/>
      <c r="DC21" s="1410"/>
      <c r="DD21" s="1410"/>
      <c r="DE21" s="1410"/>
      <c r="DF21" s="1410"/>
      <c r="DG21" s="1410"/>
      <c r="DH21" s="1410"/>
      <c r="DI21" s="1410"/>
      <c r="DJ21" s="1410"/>
      <c r="DK21" s="1410"/>
      <c r="DL21" s="1410"/>
      <c r="DM21" s="1410"/>
      <c r="DN21" s="1410"/>
      <c r="DO21" s="1410"/>
      <c r="DP21" s="1410"/>
      <c r="DQ21" s="1410"/>
      <c r="DR21" s="1410"/>
      <c r="DS21" s="1410"/>
      <c r="DT21" s="1410"/>
      <c r="DU21" s="1410"/>
      <c r="DV21" s="1410"/>
      <c r="DW21" s="1410"/>
      <c r="DX21" s="1410"/>
      <c r="DY21" s="1410"/>
      <c r="DZ21" s="1410"/>
      <c r="EA21" s="1410"/>
      <c r="EB21" s="1410"/>
      <c r="EC21" s="1410"/>
      <c r="ED21" s="1410"/>
      <c r="EE21" s="1410"/>
      <c r="EF21" s="1410"/>
      <c r="EG21" s="1410"/>
      <c r="EH21" s="1410"/>
      <c r="EI21" s="1410"/>
      <c r="EJ21" s="1410"/>
      <c r="EK21" s="1410"/>
      <c r="EL21" s="1410"/>
      <c r="EM21" s="1410"/>
      <c r="EN21" s="1410"/>
      <c r="EO21" s="1410"/>
      <c r="EP21" s="1410"/>
      <c r="EQ21" s="1410"/>
      <c r="ER21" s="1410"/>
      <c r="ES21" s="1410"/>
      <c r="ET21" s="1410"/>
      <c r="EU21" s="1410"/>
      <c r="EV21" s="1410"/>
      <c r="EW21" s="1410"/>
      <c r="EX21" s="1410"/>
      <c r="EY21" s="1410"/>
      <c r="EZ21" s="1410"/>
      <c r="FA21" s="1410"/>
      <c r="FB21" s="1410"/>
      <c r="FC21" s="1410"/>
      <c r="FD21" s="1410"/>
      <c r="FE21" s="1410"/>
      <c r="FF21" s="1410"/>
      <c r="FG21" s="1410"/>
      <c r="FH21" s="1410"/>
      <c r="FI21" s="1410"/>
      <c r="FJ21" s="1410"/>
      <c r="FK21" s="1410"/>
      <c r="FL21" s="1410"/>
      <c r="FM21" s="1410"/>
      <c r="FN21" s="1410"/>
      <c r="FO21" s="1410"/>
      <c r="FP21" s="1410"/>
      <c r="FQ21" s="1410"/>
      <c r="FR21" s="1410"/>
      <c r="FS21" s="1410"/>
      <c r="FT21" s="1410"/>
      <c r="FU21" s="1410"/>
      <c r="FV21" s="1410"/>
      <c r="FW21" s="1410"/>
      <c r="FX21" s="1410"/>
      <c r="FY21" s="1410"/>
      <c r="FZ21" s="1410"/>
      <c r="GA21" s="1410"/>
      <c r="GB21" s="1410"/>
      <c r="GC21" s="1410"/>
      <c r="GD21" s="1410"/>
      <c r="GE21" s="1410"/>
      <c r="GF21" s="1410"/>
      <c r="GG21" s="1410"/>
      <c r="GH21" s="1410"/>
      <c r="GI21" s="1410"/>
      <c r="GJ21" s="1410"/>
      <c r="GK21" s="1410"/>
      <c r="GL21" s="1410"/>
      <c r="GM21" s="1410"/>
      <c r="GN21" s="1410"/>
      <c r="GO21" s="1410"/>
      <c r="GP21" s="1410"/>
      <c r="GQ21" s="1410"/>
      <c r="GR21" s="1410"/>
      <c r="GS21" s="1410"/>
      <c r="GT21" s="1410"/>
      <c r="GU21" s="1410"/>
      <c r="GV21" s="1410"/>
      <c r="GW21" s="1410"/>
      <c r="GX21" s="1410"/>
      <c r="GY21" s="1410"/>
      <c r="GZ21" s="1410"/>
      <c r="HA21" s="1410"/>
      <c r="HB21" s="1410"/>
      <c r="HC21" s="1410"/>
      <c r="HD21" s="1410"/>
      <c r="HE21" s="1410"/>
      <c r="HF21" s="1410"/>
      <c r="HG21" s="1410"/>
      <c r="HH21" s="1410"/>
      <c r="HI21" s="1410"/>
      <c r="HJ21" s="1410"/>
      <c r="HK21" s="1410"/>
      <c r="HL21" s="1410"/>
      <c r="HM21" s="1410"/>
      <c r="HN21" s="1410"/>
      <c r="HO21" s="1410"/>
      <c r="HP21" s="1410"/>
      <c r="HQ21" s="1410"/>
      <c r="HR21" s="1410"/>
      <c r="HS21" s="1410"/>
      <c r="HT21" s="1410"/>
      <c r="HU21" s="1410"/>
      <c r="HV21" s="1410"/>
      <c r="HW21" s="1410"/>
      <c r="HX21" s="1410"/>
      <c r="HY21" s="1410"/>
      <c r="HZ21" s="1410"/>
      <c r="IA21" s="1410"/>
      <c r="IB21" s="1410"/>
      <c r="IC21" s="1410"/>
      <c r="ID21" s="1410"/>
      <c r="IE21" s="1410"/>
      <c r="IF21" s="1410"/>
      <c r="IG21" s="1410"/>
      <c r="IH21" s="1410"/>
      <c r="II21" s="1410"/>
      <c r="IJ21" s="1410"/>
      <c r="IK21" s="1410"/>
      <c r="IL21" s="1410"/>
      <c r="IM21" s="1410"/>
      <c r="IN21" s="1410"/>
      <c r="IO21" s="1410"/>
      <c r="IP21" s="1410"/>
      <c r="IQ21" s="1410"/>
      <c r="IR21" s="1410"/>
      <c r="IS21" s="1410"/>
      <c r="IT21" s="1410"/>
      <c r="IU21" s="1410"/>
      <c r="IV21" s="1410"/>
    </row>
    <row r="22" spans="1:256" s="1411" customFormat="1" ht="15.75" thickBot="1">
      <c r="A22" s="2361"/>
      <c r="B22" s="1420" t="s">
        <v>488</v>
      </c>
      <c r="C22" s="1421">
        <v>1.9221043049213026E-2</v>
      </c>
      <c r="D22" s="1422">
        <v>2.9413694328481826E-2</v>
      </c>
      <c r="E22" s="1422">
        <v>2.9786334205484963E-2</v>
      </c>
      <c r="F22" s="1422">
        <v>3.0805347196218063E-2</v>
      </c>
      <c r="G22" s="1422">
        <v>0.11830075058154318</v>
      </c>
      <c r="H22" s="1422">
        <v>7.5642296111100002E-2</v>
      </c>
      <c r="I22" s="1423">
        <v>2.8495220260577672E-2</v>
      </c>
      <c r="L22" s="1410"/>
      <c r="M22" s="1410"/>
      <c r="N22" s="1410"/>
      <c r="O22" s="1410"/>
      <c r="P22" s="1410"/>
      <c r="Q22" s="1410"/>
      <c r="R22" s="1410"/>
      <c r="S22" s="1410"/>
      <c r="T22" s="1410"/>
      <c r="U22" s="1410"/>
      <c r="V22" s="1410"/>
      <c r="W22" s="1410"/>
      <c r="X22" s="1410"/>
      <c r="Y22" s="1410"/>
      <c r="Z22" s="1410"/>
      <c r="AA22" s="1410"/>
      <c r="AB22" s="1410"/>
      <c r="AC22" s="1410"/>
      <c r="AD22" s="1410"/>
      <c r="AE22" s="1410"/>
      <c r="AF22" s="1410"/>
      <c r="AG22" s="1410"/>
      <c r="AH22" s="1410"/>
      <c r="AI22" s="1410"/>
      <c r="AJ22" s="1410"/>
      <c r="AK22" s="1410"/>
      <c r="AL22" s="1410"/>
      <c r="AM22" s="1410"/>
      <c r="AN22" s="1410"/>
      <c r="AO22" s="1410"/>
      <c r="AP22" s="1410"/>
      <c r="AQ22" s="1410"/>
      <c r="AR22" s="1410"/>
      <c r="AS22" s="1410"/>
      <c r="AT22" s="1410"/>
      <c r="AU22" s="1410"/>
      <c r="AV22" s="1410"/>
      <c r="AW22" s="1410"/>
      <c r="AX22" s="1410"/>
      <c r="AY22" s="1410"/>
      <c r="AZ22" s="1410"/>
      <c r="BA22" s="1410"/>
      <c r="BB22" s="1410"/>
      <c r="BC22" s="1410"/>
      <c r="BD22" s="1410"/>
      <c r="BE22" s="1410"/>
      <c r="BF22" s="1410"/>
      <c r="BG22" s="1410"/>
      <c r="BH22" s="1410"/>
      <c r="BI22" s="1410"/>
      <c r="BJ22" s="1410"/>
      <c r="BK22" s="1410"/>
      <c r="BL22" s="1410"/>
      <c r="BM22" s="1410"/>
      <c r="BN22" s="1410"/>
      <c r="BO22" s="1410"/>
      <c r="BP22" s="1410"/>
      <c r="BQ22" s="1410"/>
      <c r="BR22" s="1410"/>
      <c r="BS22" s="1410"/>
      <c r="BT22" s="1410"/>
      <c r="BU22" s="1410"/>
      <c r="BV22" s="1410"/>
      <c r="BW22" s="1410"/>
      <c r="BX22" s="1410"/>
      <c r="BY22" s="1410"/>
      <c r="BZ22" s="1410"/>
      <c r="CA22" s="1410"/>
      <c r="CB22" s="1410"/>
      <c r="CC22" s="1410"/>
      <c r="CD22" s="1410"/>
      <c r="CE22" s="1410"/>
      <c r="CF22" s="1410"/>
      <c r="CG22" s="1410"/>
      <c r="CH22" s="1410"/>
      <c r="CI22" s="1410"/>
      <c r="CJ22" s="1410"/>
      <c r="CK22" s="1410"/>
      <c r="CL22" s="1410"/>
      <c r="CM22" s="1410"/>
      <c r="CN22" s="1410"/>
      <c r="CO22" s="1410"/>
      <c r="CP22" s="1410"/>
      <c r="CQ22" s="1410"/>
      <c r="CR22" s="1410"/>
      <c r="CS22" s="1410"/>
      <c r="CT22" s="1410"/>
      <c r="CU22" s="1410"/>
      <c r="CV22" s="1410"/>
      <c r="CW22" s="1410"/>
      <c r="CX22" s="1410"/>
      <c r="CY22" s="1410"/>
      <c r="CZ22" s="1410"/>
      <c r="DA22" s="1410"/>
      <c r="DB22" s="1410"/>
      <c r="DC22" s="1410"/>
      <c r="DD22" s="1410"/>
      <c r="DE22" s="1410"/>
      <c r="DF22" s="1410"/>
      <c r="DG22" s="1410"/>
      <c r="DH22" s="1410"/>
      <c r="DI22" s="1410"/>
      <c r="DJ22" s="1410"/>
      <c r="DK22" s="1410"/>
      <c r="DL22" s="1410"/>
      <c r="DM22" s="1410"/>
      <c r="DN22" s="1410"/>
      <c r="DO22" s="1410"/>
      <c r="DP22" s="1410"/>
      <c r="DQ22" s="1410"/>
      <c r="DR22" s="1410"/>
      <c r="DS22" s="1410"/>
      <c r="DT22" s="1410"/>
      <c r="DU22" s="1410"/>
      <c r="DV22" s="1410"/>
      <c r="DW22" s="1410"/>
      <c r="DX22" s="1410"/>
      <c r="DY22" s="1410"/>
      <c r="DZ22" s="1410"/>
      <c r="EA22" s="1410"/>
      <c r="EB22" s="1410"/>
      <c r="EC22" s="1410"/>
      <c r="ED22" s="1410"/>
      <c r="EE22" s="1410"/>
      <c r="EF22" s="1410"/>
      <c r="EG22" s="1410"/>
      <c r="EH22" s="1410"/>
      <c r="EI22" s="1410"/>
      <c r="EJ22" s="1410"/>
      <c r="EK22" s="1410"/>
      <c r="EL22" s="1410"/>
      <c r="EM22" s="1410"/>
      <c r="EN22" s="1410"/>
      <c r="EO22" s="1410"/>
      <c r="EP22" s="1410"/>
      <c r="EQ22" s="1410"/>
      <c r="ER22" s="1410"/>
      <c r="ES22" s="1410"/>
      <c r="ET22" s="1410"/>
      <c r="EU22" s="1410"/>
      <c r="EV22" s="1410"/>
      <c r="EW22" s="1410"/>
      <c r="EX22" s="1410"/>
      <c r="EY22" s="1410"/>
      <c r="EZ22" s="1410"/>
      <c r="FA22" s="1410"/>
      <c r="FB22" s="1410"/>
      <c r="FC22" s="1410"/>
      <c r="FD22" s="1410"/>
      <c r="FE22" s="1410"/>
      <c r="FF22" s="1410"/>
      <c r="FG22" s="1410"/>
      <c r="FH22" s="1410"/>
      <c r="FI22" s="1410"/>
      <c r="FJ22" s="1410"/>
      <c r="FK22" s="1410"/>
      <c r="FL22" s="1410"/>
      <c r="FM22" s="1410"/>
      <c r="FN22" s="1410"/>
      <c r="FO22" s="1410"/>
      <c r="FP22" s="1410"/>
      <c r="FQ22" s="1410"/>
      <c r="FR22" s="1410"/>
      <c r="FS22" s="1410"/>
      <c r="FT22" s="1410"/>
      <c r="FU22" s="1410"/>
      <c r="FV22" s="1410"/>
      <c r="FW22" s="1410"/>
      <c r="FX22" s="1410"/>
      <c r="FY22" s="1410"/>
      <c r="FZ22" s="1410"/>
      <c r="GA22" s="1410"/>
      <c r="GB22" s="1410"/>
      <c r="GC22" s="1410"/>
      <c r="GD22" s="1410"/>
      <c r="GE22" s="1410"/>
      <c r="GF22" s="1410"/>
      <c r="GG22" s="1410"/>
      <c r="GH22" s="1410"/>
      <c r="GI22" s="1410"/>
      <c r="GJ22" s="1410"/>
      <c r="GK22" s="1410"/>
      <c r="GL22" s="1410"/>
      <c r="GM22" s="1410"/>
      <c r="GN22" s="1410"/>
      <c r="GO22" s="1410"/>
      <c r="GP22" s="1410"/>
      <c r="GQ22" s="1410"/>
      <c r="GR22" s="1410"/>
      <c r="GS22" s="1410"/>
      <c r="GT22" s="1410"/>
      <c r="GU22" s="1410"/>
      <c r="GV22" s="1410"/>
      <c r="GW22" s="1410"/>
      <c r="GX22" s="1410"/>
      <c r="GY22" s="1410"/>
      <c r="GZ22" s="1410"/>
      <c r="HA22" s="1410"/>
      <c r="HB22" s="1410"/>
      <c r="HC22" s="1410"/>
      <c r="HD22" s="1410"/>
      <c r="HE22" s="1410"/>
      <c r="HF22" s="1410"/>
      <c r="HG22" s="1410"/>
      <c r="HH22" s="1410"/>
      <c r="HI22" s="1410"/>
      <c r="HJ22" s="1410"/>
      <c r="HK22" s="1410"/>
      <c r="HL22" s="1410"/>
      <c r="HM22" s="1410"/>
      <c r="HN22" s="1410"/>
      <c r="HO22" s="1410"/>
      <c r="HP22" s="1410"/>
      <c r="HQ22" s="1410"/>
      <c r="HR22" s="1410"/>
      <c r="HS22" s="1410"/>
      <c r="HT22" s="1410"/>
      <c r="HU22" s="1410"/>
      <c r="HV22" s="1410"/>
      <c r="HW22" s="1410"/>
      <c r="HX22" s="1410"/>
      <c r="HY22" s="1410"/>
      <c r="HZ22" s="1410"/>
      <c r="IA22" s="1410"/>
      <c r="IB22" s="1410"/>
      <c r="IC22" s="1410"/>
      <c r="ID22" s="1410"/>
      <c r="IE22" s="1410"/>
      <c r="IF22" s="1410"/>
      <c r="IG22" s="1410"/>
      <c r="IH22" s="1410"/>
      <c r="II22" s="1410"/>
      <c r="IJ22" s="1410"/>
      <c r="IK22" s="1410"/>
      <c r="IL22" s="1410"/>
      <c r="IM22" s="1410"/>
      <c r="IN22" s="1410"/>
      <c r="IO22" s="1410"/>
      <c r="IP22" s="1410"/>
      <c r="IQ22" s="1410"/>
      <c r="IR22" s="1410"/>
      <c r="IS22" s="1410"/>
      <c r="IT22" s="1410"/>
      <c r="IU22" s="1410"/>
      <c r="IV22" s="1410"/>
    </row>
    <row r="23" spans="1:256" s="1411" customFormat="1" ht="38.25">
      <c r="A23" s="2368" t="s">
        <v>543</v>
      </c>
      <c r="B23" s="1413" t="s">
        <v>541</v>
      </c>
      <c r="C23" s="1416">
        <v>0.15395204748727587</v>
      </c>
      <c r="D23" s="1417">
        <v>0.1523526965406686</v>
      </c>
      <c r="E23" s="1417">
        <v>0.15503605191383338</v>
      </c>
      <c r="F23" s="1417">
        <v>0.15452314706911768</v>
      </c>
      <c r="G23" s="1417">
        <v>0.15562231737321616</v>
      </c>
      <c r="H23" s="1417">
        <v>0.15555740774084395</v>
      </c>
      <c r="I23" s="1418">
        <v>0.14868572032578303</v>
      </c>
      <c r="L23" s="1419"/>
      <c r="M23" s="1410"/>
      <c r="N23" s="1410"/>
      <c r="O23" s="1410"/>
      <c r="P23" s="1410"/>
      <c r="Q23" s="1410"/>
      <c r="R23" s="1410"/>
      <c r="S23" s="1410"/>
      <c r="T23" s="1410"/>
      <c r="U23" s="1410"/>
      <c r="V23" s="1410"/>
      <c r="W23" s="1410"/>
      <c r="X23" s="1410"/>
      <c r="Y23" s="1410"/>
      <c r="Z23" s="1410"/>
      <c r="AA23" s="1410"/>
      <c r="AB23" s="1410"/>
      <c r="AC23" s="1410"/>
      <c r="AD23" s="1410"/>
      <c r="AE23" s="1410"/>
      <c r="AF23" s="1410"/>
      <c r="AG23" s="1410"/>
      <c r="AH23" s="1410"/>
      <c r="AI23" s="1410"/>
      <c r="AJ23" s="1410"/>
      <c r="AK23" s="1410"/>
      <c r="AL23" s="1410"/>
      <c r="AM23" s="1410"/>
      <c r="AN23" s="1410"/>
      <c r="AO23" s="1410"/>
      <c r="AP23" s="1410"/>
      <c r="AQ23" s="1410"/>
      <c r="AR23" s="1410"/>
      <c r="AS23" s="1410"/>
      <c r="AT23" s="1410"/>
      <c r="AU23" s="1410"/>
      <c r="AV23" s="1410"/>
      <c r="AW23" s="1410"/>
      <c r="AX23" s="1410"/>
      <c r="AY23" s="1410"/>
      <c r="AZ23" s="1410"/>
      <c r="BA23" s="1410"/>
      <c r="BB23" s="1410"/>
      <c r="BC23" s="1410"/>
      <c r="BD23" s="1410"/>
      <c r="BE23" s="1410"/>
      <c r="BF23" s="1410"/>
      <c r="BG23" s="1410"/>
      <c r="BH23" s="1410"/>
      <c r="BI23" s="1410"/>
      <c r="BJ23" s="1410"/>
      <c r="BK23" s="1410"/>
      <c r="BL23" s="1410"/>
      <c r="BM23" s="1410"/>
      <c r="BN23" s="1410"/>
      <c r="BO23" s="1410"/>
      <c r="BP23" s="1410"/>
      <c r="BQ23" s="1410"/>
      <c r="BR23" s="1410"/>
      <c r="BS23" s="1410"/>
      <c r="BT23" s="1410"/>
      <c r="BU23" s="1410"/>
      <c r="BV23" s="1410"/>
      <c r="BW23" s="1410"/>
      <c r="BX23" s="1410"/>
      <c r="BY23" s="1410"/>
      <c r="BZ23" s="1410"/>
      <c r="CA23" s="1410"/>
      <c r="CB23" s="1410"/>
      <c r="CC23" s="1410"/>
      <c r="CD23" s="1410"/>
      <c r="CE23" s="1410"/>
      <c r="CF23" s="1410"/>
      <c r="CG23" s="1410"/>
      <c r="CH23" s="1410"/>
      <c r="CI23" s="1410"/>
      <c r="CJ23" s="1410"/>
      <c r="CK23" s="1410"/>
      <c r="CL23" s="1410"/>
      <c r="CM23" s="1410"/>
      <c r="CN23" s="1410"/>
      <c r="CO23" s="1410"/>
      <c r="CP23" s="1410"/>
      <c r="CQ23" s="1410"/>
      <c r="CR23" s="1410"/>
      <c r="CS23" s="1410"/>
      <c r="CT23" s="1410"/>
      <c r="CU23" s="1410"/>
      <c r="CV23" s="1410"/>
      <c r="CW23" s="1410"/>
      <c r="CX23" s="1410"/>
      <c r="CY23" s="1410"/>
      <c r="CZ23" s="1410"/>
      <c r="DA23" s="1410"/>
      <c r="DB23" s="1410"/>
      <c r="DC23" s="1410"/>
      <c r="DD23" s="1410"/>
      <c r="DE23" s="1410"/>
      <c r="DF23" s="1410"/>
      <c r="DG23" s="1410"/>
      <c r="DH23" s="1410"/>
      <c r="DI23" s="1410"/>
      <c r="DJ23" s="1410"/>
      <c r="DK23" s="1410"/>
      <c r="DL23" s="1410"/>
      <c r="DM23" s="1410"/>
      <c r="DN23" s="1410"/>
      <c r="DO23" s="1410"/>
      <c r="DP23" s="1410"/>
      <c r="DQ23" s="1410"/>
      <c r="DR23" s="1410"/>
      <c r="DS23" s="1410"/>
      <c r="DT23" s="1410"/>
      <c r="DU23" s="1410"/>
      <c r="DV23" s="1410"/>
      <c r="DW23" s="1410"/>
      <c r="DX23" s="1410"/>
      <c r="DY23" s="1410"/>
      <c r="DZ23" s="1410"/>
      <c r="EA23" s="1410"/>
      <c r="EB23" s="1410"/>
      <c r="EC23" s="1410"/>
      <c r="ED23" s="1410"/>
      <c r="EE23" s="1410"/>
      <c r="EF23" s="1410"/>
      <c r="EG23" s="1410"/>
      <c r="EH23" s="1410"/>
      <c r="EI23" s="1410"/>
      <c r="EJ23" s="1410"/>
      <c r="EK23" s="1410"/>
      <c r="EL23" s="1410"/>
      <c r="EM23" s="1410"/>
      <c r="EN23" s="1410"/>
      <c r="EO23" s="1410"/>
      <c r="EP23" s="1410"/>
      <c r="EQ23" s="1410"/>
      <c r="ER23" s="1410"/>
      <c r="ES23" s="1410"/>
      <c r="ET23" s="1410"/>
      <c r="EU23" s="1410"/>
      <c r="EV23" s="1410"/>
      <c r="EW23" s="1410"/>
      <c r="EX23" s="1410"/>
      <c r="EY23" s="1410"/>
      <c r="EZ23" s="1410"/>
      <c r="FA23" s="1410"/>
      <c r="FB23" s="1410"/>
      <c r="FC23" s="1410"/>
      <c r="FD23" s="1410"/>
      <c r="FE23" s="1410"/>
      <c r="FF23" s="1410"/>
      <c r="FG23" s="1410"/>
      <c r="FH23" s="1410"/>
      <c r="FI23" s="1410"/>
      <c r="FJ23" s="1410"/>
      <c r="FK23" s="1410"/>
      <c r="FL23" s="1410"/>
      <c r="FM23" s="1410"/>
      <c r="FN23" s="1410"/>
      <c r="FO23" s="1410"/>
      <c r="FP23" s="1410"/>
      <c r="FQ23" s="1410"/>
      <c r="FR23" s="1410"/>
      <c r="FS23" s="1410"/>
      <c r="FT23" s="1410"/>
      <c r="FU23" s="1410"/>
      <c r="FV23" s="1410"/>
      <c r="FW23" s="1410"/>
      <c r="FX23" s="1410"/>
      <c r="FY23" s="1410"/>
      <c r="FZ23" s="1410"/>
      <c r="GA23" s="1410"/>
      <c r="GB23" s="1410"/>
      <c r="GC23" s="1410"/>
      <c r="GD23" s="1410"/>
      <c r="GE23" s="1410"/>
      <c r="GF23" s="1410"/>
      <c r="GG23" s="1410"/>
      <c r="GH23" s="1410"/>
      <c r="GI23" s="1410"/>
      <c r="GJ23" s="1410"/>
      <c r="GK23" s="1410"/>
      <c r="GL23" s="1410"/>
      <c r="GM23" s="1410"/>
      <c r="GN23" s="1410"/>
      <c r="GO23" s="1410"/>
      <c r="GP23" s="1410"/>
      <c r="GQ23" s="1410"/>
      <c r="GR23" s="1410"/>
      <c r="GS23" s="1410"/>
      <c r="GT23" s="1410"/>
      <c r="GU23" s="1410"/>
      <c r="GV23" s="1410"/>
      <c r="GW23" s="1410"/>
      <c r="GX23" s="1410"/>
      <c r="GY23" s="1410"/>
      <c r="GZ23" s="1410"/>
      <c r="HA23" s="1410"/>
      <c r="HB23" s="1410"/>
      <c r="HC23" s="1410"/>
      <c r="HD23" s="1410"/>
      <c r="HE23" s="1410"/>
      <c r="HF23" s="1410"/>
      <c r="HG23" s="1410"/>
      <c r="HH23" s="1410"/>
      <c r="HI23" s="1410"/>
      <c r="HJ23" s="1410"/>
      <c r="HK23" s="1410"/>
      <c r="HL23" s="1410"/>
      <c r="HM23" s="1410"/>
      <c r="HN23" s="1410"/>
      <c r="HO23" s="1410"/>
      <c r="HP23" s="1410"/>
      <c r="HQ23" s="1410"/>
      <c r="HR23" s="1410"/>
      <c r="HS23" s="1410"/>
      <c r="HT23" s="1410"/>
      <c r="HU23" s="1410"/>
      <c r="HV23" s="1410"/>
      <c r="HW23" s="1410"/>
      <c r="HX23" s="1410"/>
      <c r="HY23" s="1410"/>
      <c r="HZ23" s="1410"/>
      <c r="IA23" s="1410"/>
      <c r="IB23" s="1410"/>
      <c r="IC23" s="1410"/>
      <c r="ID23" s="1410"/>
      <c r="IE23" s="1410"/>
      <c r="IF23" s="1410"/>
      <c r="IG23" s="1410"/>
      <c r="IH23" s="1410"/>
      <c r="II23" s="1410"/>
      <c r="IJ23" s="1410"/>
      <c r="IK23" s="1410"/>
      <c r="IL23" s="1410"/>
      <c r="IM23" s="1410"/>
      <c r="IN23" s="1410"/>
      <c r="IO23" s="1410"/>
      <c r="IP23" s="1410"/>
      <c r="IQ23" s="1410"/>
      <c r="IR23" s="1410"/>
      <c r="IS23" s="1410"/>
      <c r="IT23" s="1410"/>
      <c r="IU23" s="1410"/>
      <c r="IV23" s="1410"/>
    </row>
    <row r="24" spans="1:256" s="1411" customFormat="1" ht="38.25">
      <c r="A24" s="2360"/>
      <c r="B24" s="1415" t="s">
        <v>542</v>
      </c>
      <c r="C24" s="1424">
        <v>7.2432980151320867E-2</v>
      </c>
      <c r="D24" s="1425">
        <v>8.1838914267462454E-2</v>
      </c>
      <c r="E24" s="1425">
        <v>7.2548046550106868E-2</v>
      </c>
      <c r="F24" s="1425">
        <v>7.9560502576868003E-2</v>
      </c>
      <c r="G24" s="1425">
        <v>0.16942867608801659</v>
      </c>
      <c r="H24" s="1425">
        <v>0.14084094682025169</v>
      </c>
      <c r="I24" s="1426">
        <v>7.9980494395008719E-2</v>
      </c>
      <c r="K24" s="1435"/>
      <c r="L24" s="1435"/>
      <c r="M24" s="1435"/>
      <c r="N24" s="1435"/>
      <c r="O24" s="1435"/>
      <c r="P24" s="1435"/>
      <c r="Q24" s="1435"/>
      <c r="R24" s="1435"/>
      <c r="S24" s="1435"/>
      <c r="T24" s="1410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  <c r="AW24" s="1410"/>
      <c r="AX24" s="1410"/>
      <c r="AY24" s="1410"/>
      <c r="AZ24" s="1410"/>
      <c r="BA24" s="1410"/>
      <c r="BB24" s="1410"/>
      <c r="BC24" s="1410"/>
      <c r="BD24" s="1410"/>
      <c r="BE24" s="1410"/>
      <c r="BF24" s="1410"/>
      <c r="BG24" s="1410"/>
      <c r="BH24" s="1410"/>
      <c r="BI24" s="1410"/>
      <c r="BJ24" s="1410"/>
      <c r="BK24" s="1410"/>
      <c r="BL24" s="1410"/>
      <c r="BM24" s="1410"/>
      <c r="BN24" s="1410"/>
      <c r="BO24" s="1410"/>
      <c r="BP24" s="1410"/>
      <c r="BQ24" s="1410"/>
      <c r="BR24" s="1410"/>
      <c r="BS24" s="1410"/>
      <c r="BT24" s="1410"/>
      <c r="BU24" s="1410"/>
      <c r="BV24" s="1410"/>
      <c r="BW24" s="1410"/>
      <c r="BX24" s="1410"/>
      <c r="BY24" s="1410"/>
      <c r="BZ24" s="1410"/>
      <c r="CA24" s="1410"/>
      <c r="CB24" s="1410"/>
      <c r="CC24" s="1410"/>
      <c r="CD24" s="1410"/>
      <c r="CE24" s="1410"/>
      <c r="CF24" s="1410"/>
      <c r="CG24" s="1410"/>
      <c r="CH24" s="1410"/>
      <c r="CI24" s="1410"/>
      <c r="CJ24" s="1410"/>
      <c r="CK24" s="1410"/>
      <c r="CL24" s="1410"/>
      <c r="CM24" s="1410"/>
      <c r="CN24" s="1410"/>
      <c r="CO24" s="1410"/>
      <c r="CP24" s="1410"/>
      <c r="CQ24" s="1410"/>
      <c r="CR24" s="1410"/>
      <c r="CS24" s="1410"/>
      <c r="CT24" s="1410"/>
      <c r="CU24" s="1410"/>
      <c r="CV24" s="1410"/>
      <c r="CW24" s="1410"/>
      <c r="CX24" s="1410"/>
      <c r="CY24" s="1410"/>
      <c r="CZ24" s="1410"/>
      <c r="DA24" s="1410"/>
      <c r="DB24" s="1410"/>
      <c r="DC24" s="1410"/>
      <c r="DD24" s="1410"/>
      <c r="DE24" s="1410"/>
      <c r="DF24" s="1410"/>
      <c r="DG24" s="1410"/>
      <c r="DH24" s="1410"/>
      <c r="DI24" s="1410"/>
      <c r="DJ24" s="1410"/>
      <c r="DK24" s="1410"/>
      <c r="DL24" s="1410"/>
      <c r="DM24" s="1410"/>
      <c r="DN24" s="1410"/>
      <c r="DO24" s="1410"/>
      <c r="DP24" s="1410"/>
      <c r="DQ24" s="1410"/>
      <c r="DR24" s="1410"/>
      <c r="DS24" s="1410"/>
      <c r="DT24" s="1410"/>
      <c r="DU24" s="1410"/>
      <c r="DV24" s="1410"/>
      <c r="DW24" s="1410"/>
      <c r="DX24" s="1410"/>
      <c r="DY24" s="1410"/>
      <c r="DZ24" s="1410"/>
      <c r="EA24" s="1410"/>
      <c r="EB24" s="1410"/>
      <c r="EC24" s="1410"/>
      <c r="ED24" s="1410"/>
      <c r="EE24" s="1410"/>
      <c r="EF24" s="1410"/>
      <c r="EG24" s="1410"/>
      <c r="EH24" s="1410"/>
      <c r="EI24" s="1410"/>
      <c r="EJ24" s="1410"/>
      <c r="EK24" s="1410"/>
      <c r="EL24" s="1410"/>
      <c r="EM24" s="1410"/>
      <c r="EN24" s="1410"/>
      <c r="EO24" s="1410"/>
      <c r="EP24" s="1410"/>
      <c r="EQ24" s="1410"/>
      <c r="ER24" s="1410"/>
      <c r="ES24" s="1410"/>
      <c r="ET24" s="1410"/>
      <c r="EU24" s="1410"/>
      <c r="EV24" s="1410"/>
      <c r="EW24" s="1410"/>
      <c r="EX24" s="1410"/>
      <c r="EY24" s="1410"/>
      <c r="EZ24" s="1410"/>
      <c r="FA24" s="1410"/>
      <c r="FB24" s="1410"/>
      <c r="FC24" s="1410"/>
      <c r="FD24" s="1410"/>
      <c r="FE24" s="1410"/>
      <c r="FF24" s="1410"/>
      <c r="FG24" s="1410"/>
      <c r="FH24" s="1410"/>
      <c r="FI24" s="1410"/>
      <c r="FJ24" s="1410"/>
      <c r="FK24" s="1410"/>
      <c r="FL24" s="1410"/>
      <c r="FM24" s="1410"/>
      <c r="FN24" s="1410"/>
      <c r="FO24" s="1410"/>
      <c r="FP24" s="1410"/>
      <c r="FQ24" s="1410"/>
      <c r="FR24" s="1410"/>
      <c r="FS24" s="1410"/>
      <c r="FT24" s="1410"/>
      <c r="FU24" s="1410"/>
      <c r="FV24" s="1410"/>
      <c r="FW24" s="1410"/>
      <c r="FX24" s="1410"/>
      <c r="FY24" s="1410"/>
      <c r="FZ24" s="1410"/>
      <c r="GA24" s="1410"/>
      <c r="GB24" s="1410"/>
      <c r="GC24" s="1410"/>
      <c r="GD24" s="1410"/>
      <c r="GE24" s="1410"/>
      <c r="GF24" s="1410"/>
      <c r="GG24" s="1410"/>
      <c r="GH24" s="1410"/>
      <c r="GI24" s="1410"/>
      <c r="GJ24" s="1410"/>
      <c r="GK24" s="1410"/>
      <c r="GL24" s="1410"/>
      <c r="GM24" s="1410"/>
      <c r="GN24" s="1410"/>
      <c r="GO24" s="1410"/>
      <c r="GP24" s="1410"/>
      <c r="GQ24" s="1410"/>
      <c r="GR24" s="1410"/>
      <c r="GS24" s="1410"/>
      <c r="GT24" s="1410"/>
      <c r="GU24" s="1410"/>
      <c r="GV24" s="1410"/>
      <c r="GW24" s="1410"/>
      <c r="GX24" s="1410"/>
      <c r="GY24" s="1410"/>
      <c r="GZ24" s="1410"/>
      <c r="HA24" s="1410"/>
      <c r="HB24" s="1410"/>
      <c r="HC24" s="1410"/>
      <c r="HD24" s="1410"/>
      <c r="HE24" s="1410"/>
      <c r="HF24" s="1410"/>
      <c r="HG24" s="1410"/>
      <c r="HH24" s="1410"/>
      <c r="HI24" s="1410"/>
      <c r="HJ24" s="1410"/>
      <c r="HK24" s="1410"/>
      <c r="HL24" s="1410"/>
      <c r="HM24" s="1410"/>
      <c r="HN24" s="1410"/>
      <c r="HO24" s="1410"/>
      <c r="HP24" s="1410"/>
      <c r="HQ24" s="1410"/>
      <c r="HR24" s="1410"/>
      <c r="HS24" s="1410"/>
      <c r="HT24" s="1410"/>
      <c r="HU24" s="1410"/>
      <c r="HV24" s="1410"/>
      <c r="HW24" s="1410"/>
      <c r="HX24" s="1410"/>
      <c r="HY24" s="1410"/>
      <c r="HZ24" s="1410"/>
      <c r="IA24" s="1410"/>
      <c r="IB24" s="1410"/>
      <c r="IC24" s="1410"/>
      <c r="ID24" s="1410"/>
      <c r="IE24" s="1410"/>
      <c r="IF24" s="1410"/>
      <c r="IG24" s="1410"/>
      <c r="IH24" s="1410"/>
      <c r="II24" s="1410"/>
      <c r="IJ24" s="1410"/>
      <c r="IK24" s="1410"/>
      <c r="IL24" s="1410"/>
      <c r="IM24" s="1410"/>
      <c r="IN24" s="1410"/>
      <c r="IO24" s="1410"/>
      <c r="IP24" s="1410"/>
      <c r="IQ24" s="1410"/>
      <c r="IR24" s="1410"/>
      <c r="IS24" s="1410"/>
      <c r="IT24" s="1410"/>
      <c r="IU24" s="1410"/>
      <c r="IV24" s="1410"/>
    </row>
    <row r="25" spans="1:256" s="1411" customFormat="1" ht="15.75" thickBot="1">
      <c r="A25" s="2369"/>
      <c r="B25" s="1420" t="s">
        <v>488</v>
      </c>
      <c r="C25" s="1421">
        <v>3.5959911531592441E-2</v>
      </c>
      <c r="D25" s="1422">
        <v>4.5662136107354007E-2</v>
      </c>
      <c r="E25" s="1422">
        <v>4.5515567530232739E-2</v>
      </c>
      <c r="F25" s="1422">
        <v>4.6409796200353404E-2</v>
      </c>
      <c r="G25" s="1422">
        <v>0.13386730971705513</v>
      </c>
      <c r="H25" s="1422">
        <v>9.0059903868922417E-2</v>
      </c>
      <c r="I25" s="1423">
        <v>4.4831295086627615E-2</v>
      </c>
      <c r="K25" s="1435"/>
      <c r="L25" s="1435"/>
      <c r="M25" s="1436"/>
      <c r="N25" s="1435"/>
      <c r="O25" s="1436"/>
      <c r="P25" s="1435"/>
      <c r="Q25" s="1435"/>
      <c r="R25" s="1435"/>
      <c r="S25" s="1435"/>
      <c r="T25" s="1410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  <c r="AW25" s="1410"/>
      <c r="AX25" s="1410"/>
      <c r="AY25" s="1410"/>
      <c r="AZ25" s="1410"/>
      <c r="BA25" s="1410"/>
      <c r="BB25" s="1410"/>
      <c r="BC25" s="1410"/>
      <c r="BD25" s="1410"/>
      <c r="BE25" s="1410"/>
      <c r="BF25" s="1410"/>
      <c r="BG25" s="1410"/>
      <c r="BH25" s="1410"/>
      <c r="BI25" s="1410"/>
      <c r="BJ25" s="1410"/>
      <c r="BK25" s="1410"/>
      <c r="BL25" s="1410"/>
      <c r="BM25" s="1410"/>
      <c r="BN25" s="1410"/>
      <c r="BO25" s="1410"/>
      <c r="BP25" s="1410"/>
      <c r="BQ25" s="1410"/>
      <c r="BR25" s="1410"/>
      <c r="BS25" s="1410"/>
      <c r="BT25" s="1410"/>
      <c r="BU25" s="1410"/>
      <c r="BV25" s="1410"/>
      <c r="BW25" s="1410"/>
      <c r="BX25" s="1410"/>
      <c r="BY25" s="1410"/>
      <c r="BZ25" s="1410"/>
      <c r="CA25" s="1410"/>
      <c r="CB25" s="1410"/>
      <c r="CC25" s="1410"/>
      <c r="CD25" s="1410"/>
      <c r="CE25" s="1410"/>
      <c r="CF25" s="1410"/>
      <c r="CG25" s="1410"/>
      <c r="CH25" s="1410"/>
      <c r="CI25" s="1410"/>
      <c r="CJ25" s="1410"/>
      <c r="CK25" s="1410"/>
      <c r="CL25" s="1410"/>
      <c r="CM25" s="1410"/>
      <c r="CN25" s="1410"/>
      <c r="CO25" s="1410"/>
      <c r="CP25" s="1410"/>
      <c r="CQ25" s="1410"/>
      <c r="CR25" s="1410"/>
      <c r="CS25" s="1410"/>
      <c r="CT25" s="1410"/>
      <c r="CU25" s="1410"/>
      <c r="CV25" s="1410"/>
      <c r="CW25" s="1410"/>
      <c r="CX25" s="1410"/>
      <c r="CY25" s="1410"/>
      <c r="CZ25" s="1410"/>
      <c r="DA25" s="1410"/>
      <c r="DB25" s="1410"/>
      <c r="DC25" s="1410"/>
      <c r="DD25" s="1410"/>
      <c r="DE25" s="1410"/>
      <c r="DF25" s="1410"/>
      <c r="DG25" s="1410"/>
      <c r="DH25" s="1410"/>
      <c r="DI25" s="1410"/>
      <c r="DJ25" s="1410"/>
      <c r="DK25" s="1410"/>
      <c r="DL25" s="1410"/>
      <c r="DM25" s="1410"/>
      <c r="DN25" s="1410"/>
      <c r="DO25" s="1410"/>
      <c r="DP25" s="1410"/>
      <c r="DQ25" s="1410"/>
      <c r="DR25" s="1410"/>
      <c r="DS25" s="1410"/>
      <c r="DT25" s="1410"/>
      <c r="DU25" s="1410"/>
      <c r="DV25" s="1410"/>
      <c r="DW25" s="1410"/>
      <c r="DX25" s="1410"/>
      <c r="DY25" s="1410"/>
      <c r="DZ25" s="1410"/>
      <c r="EA25" s="1410"/>
      <c r="EB25" s="1410"/>
      <c r="EC25" s="1410"/>
      <c r="ED25" s="1410"/>
      <c r="EE25" s="1410"/>
      <c r="EF25" s="1410"/>
      <c r="EG25" s="1410"/>
      <c r="EH25" s="1410"/>
      <c r="EI25" s="1410"/>
      <c r="EJ25" s="1410"/>
      <c r="EK25" s="1410"/>
      <c r="EL25" s="1410"/>
      <c r="EM25" s="1410"/>
      <c r="EN25" s="1410"/>
      <c r="EO25" s="1410"/>
      <c r="EP25" s="1410"/>
      <c r="EQ25" s="1410"/>
      <c r="ER25" s="1410"/>
      <c r="ES25" s="1410"/>
      <c r="ET25" s="1410"/>
      <c r="EU25" s="1410"/>
      <c r="EV25" s="1410"/>
      <c r="EW25" s="1410"/>
      <c r="EX25" s="1410"/>
      <c r="EY25" s="1410"/>
      <c r="EZ25" s="1410"/>
      <c r="FA25" s="1410"/>
      <c r="FB25" s="1410"/>
      <c r="FC25" s="1410"/>
      <c r="FD25" s="1410"/>
      <c r="FE25" s="1410"/>
      <c r="FF25" s="1410"/>
      <c r="FG25" s="1410"/>
      <c r="FH25" s="1410"/>
      <c r="FI25" s="1410"/>
      <c r="FJ25" s="1410"/>
      <c r="FK25" s="1410"/>
      <c r="FL25" s="1410"/>
      <c r="FM25" s="1410"/>
      <c r="FN25" s="1410"/>
      <c r="FO25" s="1410"/>
      <c r="FP25" s="1410"/>
      <c r="FQ25" s="1410"/>
      <c r="FR25" s="1410"/>
      <c r="FS25" s="1410"/>
      <c r="FT25" s="1410"/>
      <c r="FU25" s="1410"/>
      <c r="FV25" s="1410"/>
      <c r="FW25" s="1410"/>
      <c r="FX25" s="1410"/>
      <c r="FY25" s="1410"/>
      <c r="FZ25" s="1410"/>
      <c r="GA25" s="1410"/>
      <c r="GB25" s="1410"/>
      <c r="GC25" s="1410"/>
      <c r="GD25" s="1410"/>
      <c r="GE25" s="1410"/>
      <c r="GF25" s="1410"/>
      <c r="GG25" s="1410"/>
      <c r="GH25" s="1410"/>
      <c r="GI25" s="1410"/>
      <c r="GJ25" s="1410"/>
      <c r="GK25" s="1410"/>
      <c r="GL25" s="1410"/>
      <c r="GM25" s="1410"/>
      <c r="GN25" s="1410"/>
      <c r="GO25" s="1410"/>
      <c r="GP25" s="1410"/>
      <c r="GQ25" s="1410"/>
      <c r="GR25" s="1410"/>
      <c r="GS25" s="1410"/>
      <c r="GT25" s="1410"/>
      <c r="GU25" s="1410"/>
      <c r="GV25" s="1410"/>
      <c r="GW25" s="1410"/>
      <c r="GX25" s="1410"/>
      <c r="GY25" s="1410"/>
      <c r="GZ25" s="1410"/>
      <c r="HA25" s="1410"/>
      <c r="HB25" s="1410"/>
      <c r="HC25" s="1410"/>
      <c r="HD25" s="1410"/>
      <c r="HE25" s="1410"/>
      <c r="HF25" s="1410"/>
      <c r="HG25" s="1410"/>
      <c r="HH25" s="1410"/>
      <c r="HI25" s="1410"/>
      <c r="HJ25" s="1410"/>
      <c r="HK25" s="1410"/>
      <c r="HL25" s="1410"/>
      <c r="HM25" s="1410"/>
      <c r="HN25" s="1410"/>
      <c r="HO25" s="1410"/>
      <c r="HP25" s="1410"/>
      <c r="HQ25" s="1410"/>
      <c r="HR25" s="1410"/>
      <c r="HS25" s="1410"/>
      <c r="HT25" s="1410"/>
      <c r="HU25" s="1410"/>
      <c r="HV25" s="1410"/>
      <c r="HW25" s="1410"/>
      <c r="HX25" s="1410"/>
      <c r="HY25" s="1410"/>
      <c r="HZ25" s="1410"/>
      <c r="IA25" s="1410"/>
      <c r="IB25" s="1410"/>
      <c r="IC25" s="1410"/>
      <c r="ID25" s="1410"/>
      <c r="IE25" s="1410"/>
      <c r="IF25" s="1410"/>
      <c r="IG25" s="1410"/>
      <c r="IH25" s="1410"/>
      <c r="II25" s="1410"/>
      <c r="IJ25" s="1410"/>
      <c r="IK25" s="1410"/>
      <c r="IL25" s="1410"/>
      <c r="IM25" s="1410"/>
      <c r="IN25" s="1410"/>
      <c r="IO25" s="1410"/>
      <c r="IP25" s="1410"/>
      <c r="IQ25" s="1410"/>
      <c r="IR25" s="1410"/>
      <c r="IS25" s="1410"/>
      <c r="IT25" s="1410"/>
      <c r="IU25" s="1410"/>
      <c r="IV25" s="1410"/>
    </row>
    <row r="26" spans="1:256" s="1411" customFormat="1" ht="38.25">
      <c r="A26" s="2359" t="s">
        <v>544</v>
      </c>
      <c r="B26" s="1413" t="s">
        <v>541</v>
      </c>
      <c r="C26" s="1416">
        <v>0.15047235034271078</v>
      </c>
      <c r="D26" s="1417">
        <v>0.14567379429991195</v>
      </c>
      <c r="E26" s="1417">
        <v>0.15380619566413523</v>
      </c>
      <c r="F26" s="1417">
        <v>0.15225109483425639</v>
      </c>
      <c r="G26" s="1417">
        <v>0.15557434375120549</v>
      </c>
      <c r="H26" s="1417">
        <v>0.15537961485408885</v>
      </c>
      <c r="I26" s="1418">
        <v>0.13467286565525524</v>
      </c>
      <c r="L26" s="1410"/>
      <c r="M26" s="1419"/>
      <c r="N26" s="1410"/>
      <c r="O26" s="1410"/>
      <c r="P26" s="1410"/>
      <c r="Q26" s="1410"/>
      <c r="R26" s="1410"/>
      <c r="S26" s="1410"/>
      <c r="T26" s="1410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  <c r="AW26" s="1410"/>
      <c r="AX26" s="1410"/>
      <c r="AY26" s="1410"/>
      <c r="AZ26" s="1410"/>
      <c r="BA26" s="1410"/>
      <c r="BB26" s="1410"/>
      <c r="BC26" s="1410"/>
      <c r="BD26" s="1410"/>
      <c r="BE26" s="1410"/>
      <c r="BF26" s="1410"/>
      <c r="BG26" s="1410"/>
      <c r="BH26" s="1410"/>
      <c r="BI26" s="1410"/>
      <c r="BJ26" s="1410"/>
      <c r="BK26" s="1410"/>
      <c r="BL26" s="1410"/>
      <c r="BM26" s="1410"/>
      <c r="BN26" s="1410"/>
      <c r="BO26" s="1410"/>
      <c r="BP26" s="1410"/>
      <c r="BQ26" s="1410"/>
      <c r="BR26" s="1410"/>
      <c r="BS26" s="1410"/>
      <c r="BT26" s="1410"/>
      <c r="BU26" s="1410"/>
      <c r="BV26" s="1410"/>
      <c r="BW26" s="1410"/>
      <c r="BX26" s="1410"/>
      <c r="BY26" s="1410"/>
      <c r="BZ26" s="1410"/>
      <c r="CA26" s="1410"/>
      <c r="CB26" s="1410"/>
      <c r="CC26" s="1410"/>
      <c r="CD26" s="1410"/>
      <c r="CE26" s="1410"/>
      <c r="CF26" s="1410"/>
      <c r="CG26" s="1410"/>
      <c r="CH26" s="1410"/>
      <c r="CI26" s="1410"/>
      <c r="CJ26" s="1410"/>
      <c r="CK26" s="1410"/>
      <c r="CL26" s="1410"/>
      <c r="CM26" s="1410"/>
      <c r="CN26" s="1410"/>
      <c r="CO26" s="1410"/>
      <c r="CP26" s="1410"/>
      <c r="CQ26" s="1410"/>
      <c r="CR26" s="1410"/>
      <c r="CS26" s="1410"/>
      <c r="CT26" s="1410"/>
      <c r="CU26" s="1410"/>
      <c r="CV26" s="1410"/>
      <c r="CW26" s="1410"/>
      <c r="CX26" s="1410"/>
      <c r="CY26" s="1410"/>
      <c r="CZ26" s="1410"/>
      <c r="DA26" s="1410"/>
      <c r="DB26" s="1410"/>
      <c r="DC26" s="1410"/>
      <c r="DD26" s="1410"/>
      <c r="DE26" s="1410"/>
      <c r="DF26" s="1410"/>
      <c r="DG26" s="1410"/>
      <c r="DH26" s="1410"/>
      <c r="DI26" s="1410"/>
      <c r="DJ26" s="1410"/>
      <c r="DK26" s="1410"/>
      <c r="DL26" s="1410"/>
      <c r="DM26" s="1410"/>
      <c r="DN26" s="1410"/>
      <c r="DO26" s="1410"/>
      <c r="DP26" s="1410"/>
      <c r="DQ26" s="1410"/>
      <c r="DR26" s="1410"/>
      <c r="DS26" s="1410"/>
      <c r="DT26" s="1410"/>
      <c r="DU26" s="1410"/>
      <c r="DV26" s="1410"/>
      <c r="DW26" s="1410"/>
      <c r="DX26" s="1410"/>
      <c r="DY26" s="1410"/>
      <c r="DZ26" s="1410"/>
      <c r="EA26" s="1410"/>
      <c r="EB26" s="1410"/>
      <c r="EC26" s="1410"/>
      <c r="ED26" s="1410"/>
      <c r="EE26" s="1410"/>
      <c r="EF26" s="1410"/>
      <c r="EG26" s="1410"/>
      <c r="EH26" s="1410"/>
      <c r="EI26" s="1410"/>
      <c r="EJ26" s="1410"/>
      <c r="EK26" s="1410"/>
      <c r="EL26" s="1410"/>
      <c r="EM26" s="1410"/>
      <c r="EN26" s="1410"/>
      <c r="EO26" s="1410"/>
      <c r="EP26" s="1410"/>
      <c r="EQ26" s="1410"/>
      <c r="ER26" s="1410"/>
      <c r="ES26" s="1410"/>
      <c r="ET26" s="1410"/>
      <c r="EU26" s="1410"/>
      <c r="EV26" s="1410"/>
      <c r="EW26" s="1410"/>
      <c r="EX26" s="1410"/>
      <c r="EY26" s="1410"/>
      <c r="EZ26" s="1410"/>
      <c r="FA26" s="1410"/>
      <c r="FB26" s="1410"/>
      <c r="FC26" s="1410"/>
      <c r="FD26" s="1410"/>
      <c r="FE26" s="1410"/>
      <c r="FF26" s="1410"/>
      <c r="FG26" s="1410"/>
      <c r="FH26" s="1410"/>
      <c r="FI26" s="1410"/>
      <c r="FJ26" s="1410"/>
      <c r="FK26" s="1410"/>
      <c r="FL26" s="1410"/>
      <c r="FM26" s="1410"/>
      <c r="FN26" s="1410"/>
      <c r="FO26" s="1410"/>
      <c r="FP26" s="1410"/>
      <c r="FQ26" s="1410"/>
      <c r="FR26" s="1410"/>
      <c r="FS26" s="1410"/>
      <c r="FT26" s="1410"/>
      <c r="FU26" s="1410"/>
      <c r="FV26" s="1410"/>
      <c r="FW26" s="1410"/>
      <c r="FX26" s="1410"/>
      <c r="FY26" s="1410"/>
      <c r="FZ26" s="1410"/>
      <c r="GA26" s="1410"/>
      <c r="GB26" s="1410"/>
      <c r="GC26" s="1410"/>
      <c r="GD26" s="1410"/>
      <c r="GE26" s="1410"/>
      <c r="GF26" s="1410"/>
      <c r="GG26" s="1410"/>
      <c r="GH26" s="1410"/>
      <c r="GI26" s="1410"/>
      <c r="GJ26" s="1410"/>
      <c r="GK26" s="1410"/>
      <c r="GL26" s="1410"/>
      <c r="GM26" s="1410"/>
      <c r="GN26" s="1410"/>
      <c r="GO26" s="1410"/>
      <c r="GP26" s="1410"/>
      <c r="GQ26" s="1410"/>
      <c r="GR26" s="1410"/>
      <c r="GS26" s="1410"/>
      <c r="GT26" s="1410"/>
      <c r="GU26" s="1410"/>
      <c r="GV26" s="1410"/>
      <c r="GW26" s="1410"/>
      <c r="GX26" s="1410"/>
      <c r="GY26" s="1410"/>
      <c r="GZ26" s="1410"/>
      <c r="HA26" s="1410"/>
      <c r="HB26" s="1410"/>
      <c r="HC26" s="1410"/>
      <c r="HD26" s="1410"/>
      <c r="HE26" s="1410"/>
      <c r="HF26" s="1410"/>
      <c r="HG26" s="1410"/>
      <c r="HH26" s="1410"/>
      <c r="HI26" s="1410"/>
      <c r="HJ26" s="1410"/>
      <c r="HK26" s="1410"/>
      <c r="HL26" s="1410"/>
      <c r="HM26" s="1410"/>
      <c r="HN26" s="1410"/>
      <c r="HO26" s="1410"/>
      <c r="HP26" s="1410"/>
      <c r="HQ26" s="1410"/>
      <c r="HR26" s="1410"/>
      <c r="HS26" s="1410"/>
      <c r="HT26" s="1410"/>
      <c r="HU26" s="1410"/>
      <c r="HV26" s="1410"/>
      <c r="HW26" s="1410"/>
      <c r="HX26" s="1410"/>
      <c r="HY26" s="1410"/>
      <c r="HZ26" s="1410"/>
      <c r="IA26" s="1410"/>
      <c r="IB26" s="1410"/>
      <c r="IC26" s="1410"/>
      <c r="ID26" s="1410"/>
      <c r="IE26" s="1410"/>
      <c r="IF26" s="1410"/>
      <c r="IG26" s="1410"/>
      <c r="IH26" s="1410"/>
      <c r="II26" s="1410"/>
      <c r="IJ26" s="1410"/>
      <c r="IK26" s="1410"/>
      <c r="IL26" s="1410"/>
      <c r="IM26" s="1410"/>
      <c r="IN26" s="1410"/>
      <c r="IO26" s="1410"/>
      <c r="IP26" s="1410"/>
      <c r="IQ26" s="1410"/>
      <c r="IR26" s="1410"/>
      <c r="IS26" s="1410"/>
      <c r="IT26" s="1410"/>
      <c r="IU26" s="1410"/>
      <c r="IV26" s="1410"/>
    </row>
    <row r="27" spans="1:256" s="1411" customFormat="1" ht="38.25">
      <c r="A27" s="2360"/>
      <c r="B27" s="1415" t="s">
        <v>542</v>
      </c>
      <c r="C27" s="1424">
        <v>0.17474289249319502</v>
      </c>
      <c r="D27" s="1425">
        <v>0.18208131159544017</v>
      </c>
      <c r="E27" s="1425">
        <v>0.17132534231000551</v>
      </c>
      <c r="F27" s="1425">
        <v>0.17870583622992617</v>
      </c>
      <c r="G27" s="1425">
        <v>0.26122640871113223</v>
      </c>
      <c r="H27" s="1425">
        <v>0.23633066286186277</v>
      </c>
      <c r="I27" s="1426">
        <v>0.18033522920134573</v>
      </c>
      <c r="J27" s="1410"/>
      <c r="K27" s="1419"/>
      <c r="L27" s="1419"/>
      <c r="M27" s="1419"/>
      <c r="N27" s="1419"/>
      <c r="O27" s="1419"/>
      <c r="P27" s="1419"/>
      <c r="Q27" s="1410"/>
      <c r="R27" s="1410"/>
      <c r="S27" s="1410"/>
      <c r="T27" s="1410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  <c r="AW27" s="1410"/>
      <c r="AX27" s="1410"/>
      <c r="AY27" s="1410"/>
      <c r="AZ27" s="1410"/>
      <c r="BA27" s="1410"/>
      <c r="BB27" s="1410"/>
      <c r="BC27" s="1410"/>
      <c r="BD27" s="1410"/>
      <c r="BE27" s="1410"/>
      <c r="BF27" s="1410"/>
      <c r="BG27" s="1410"/>
      <c r="BH27" s="1410"/>
      <c r="BI27" s="1410"/>
      <c r="BJ27" s="1410"/>
      <c r="BK27" s="1410"/>
      <c r="BL27" s="1410"/>
      <c r="BM27" s="1410"/>
      <c r="BN27" s="1410"/>
      <c r="BO27" s="1410"/>
      <c r="BP27" s="1410"/>
      <c r="BQ27" s="1410"/>
      <c r="BR27" s="1410"/>
      <c r="BS27" s="1410"/>
      <c r="BT27" s="1410"/>
      <c r="BU27" s="1410"/>
      <c r="BV27" s="1410"/>
      <c r="BW27" s="1410"/>
      <c r="BX27" s="1410"/>
      <c r="BY27" s="1410"/>
      <c r="BZ27" s="1410"/>
      <c r="CA27" s="1410"/>
      <c r="CB27" s="1410"/>
      <c r="CC27" s="1410"/>
      <c r="CD27" s="1410"/>
      <c r="CE27" s="1410"/>
      <c r="CF27" s="1410"/>
      <c r="CG27" s="1410"/>
      <c r="CH27" s="1410"/>
      <c r="CI27" s="1410"/>
      <c r="CJ27" s="1410"/>
      <c r="CK27" s="1410"/>
      <c r="CL27" s="1410"/>
      <c r="CM27" s="1410"/>
      <c r="CN27" s="1410"/>
      <c r="CO27" s="1410"/>
      <c r="CP27" s="1410"/>
      <c r="CQ27" s="1410"/>
      <c r="CR27" s="1410"/>
      <c r="CS27" s="1410"/>
      <c r="CT27" s="1410"/>
      <c r="CU27" s="1410"/>
      <c r="CV27" s="1410"/>
      <c r="CW27" s="1410"/>
      <c r="CX27" s="1410"/>
      <c r="CY27" s="1410"/>
      <c r="CZ27" s="1410"/>
      <c r="DA27" s="1410"/>
      <c r="DB27" s="1410"/>
      <c r="DC27" s="1410"/>
      <c r="DD27" s="1410"/>
      <c r="DE27" s="1410"/>
      <c r="DF27" s="1410"/>
      <c r="DG27" s="1410"/>
      <c r="DH27" s="1410"/>
      <c r="DI27" s="1410"/>
      <c r="DJ27" s="1410"/>
      <c r="DK27" s="1410"/>
      <c r="DL27" s="1410"/>
      <c r="DM27" s="1410"/>
      <c r="DN27" s="1410"/>
      <c r="DO27" s="1410"/>
      <c r="DP27" s="1410"/>
      <c r="DQ27" s="1410"/>
      <c r="DR27" s="1410"/>
      <c r="DS27" s="1410"/>
      <c r="DT27" s="1410"/>
      <c r="DU27" s="1410"/>
      <c r="DV27" s="1410"/>
      <c r="DW27" s="1410"/>
      <c r="DX27" s="1410"/>
      <c r="DY27" s="1410"/>
      <c r="DZ27" s="1410"/>
      <c r="EA27" s="1410"/>
      <c r="EB27" s="1410"/>
      <c r="EC27" s="1410"/>
      <c r="ED27" s="1410"/>
      <c r="EE27" s="1410"/>
      <c r="EF27" s="1410"/>
      <c r="EG27" s="1410"/>
      <c r="EH27" s="1410"/>
      <c r="EI27" s="1410"/>
      <c r="EJ27" s="1410"/>
      <c r="EK27" s="1410"/>
      <c r="EL27" s="1410"/>
      <c r="EM27" s="1410"/>
      <c r="EN27" s="1410"/>
      <c r="EO27" s="1410"/>
      <c r="EP27" s="1410"/>
      <c r="EQ27" s="1410"/>
      <c r="ER27" s="1410"/>
      <c r="ES27" s="1410"/>
      <c r="ET27" s="1410"/>
      <c r="EU27" s="1410"/>
      <c r="EV27" s="1410"/>
      <c r="EW27" s="1410"/>
      <c r="EX27" s="1410"/>
      <c r="EY27" s="1410"/>
      <c r="EZ27" s="1410"/>
      <c r="FA27" s="1410"/>
      <c r="FB27" s="1410"/>
      <c r="FC27" s="1410"/>
      <c r="FD27" s="1410"/>
      <c r="FE27" s="1410"/>
      <c r="FF27" s="1410"/>
      <c r="FG27" s="1410"/>
      <c r="FH27" s="1410"/>
      <c r="FI27" s="1410"/>
      <c r="FJ27" s="1410"/>
      <c r="FK27" s="1410"/>
      <c r="FL27" s="1410"/>
      <c r="FM27" s="1410"/>
      <c r="FN27" s="1410"/>
      <c r="FO27" s="1410"/>
      <c r="FP27" s="1410"/>
      <c r="FQ27" s="1410"/>
      <c r="FR27" s="1410"/>
      <c r="FS27" s="1410"/>
      <c r="FT27" s="1410"/>
      <c r="FU27" s="1410"/>
      <c r="FV27" s="1410"/>
      <c r="FW27" s="1410"/>
      <c r="FX27" s="1410"/>
      <c r="FY27" s="1410"/>
      <c r="FZ27" s="1410"/>
      <c r="GA27" s="1410"/>
      <c r="GB27" s="1410"/>
      <c r="GC27" s="1410"/>
      <c r="GD27" s="1410"/>
      <c r="GE27" s="1410"/>
      <c r="GF27" s="1410"/>
      <c r="GG27" s="1410"/>
      <c r="GH27" s="1410"/>
      <c r="GI27" s="1410"/>
      <c r="GJ27" s="1410"/>
      <c r="GK27" s="1410"/>
      <c r="GL27" s="1410"/>
      <c r="GM27" s="1410"/>
      <c r="GN27" s="1410"/>
      <c r="GO27" s="1410"/>
      <c r="GP27" s="1410"/>
      <c r="GQ27" s="1410"/>
      <c r="GR27" s="1410"/>
      <c r="GS27" s="1410"/>
      <c r="GT27" s="1410"/>
      <c r="GU27" s="1410"/>
      <c r="GV27" s="1410"/>
      <c r="GW27" s="1410"/>
      <c r="GX27" s="1410"/>
      <c r="GY27" s="1410"/>
      <c r="GZ27" s="1410"/>
      <c r="HA27" s="1410"/>
      <c r="HB27" s="1410"/>
      <c r="HC27" s="1410"/>
      <c r="HD27" s="1410"/>
      <c r="HE27" s="1410"/>
      <c r="HF27" s="1410"/>
      <c r="HG27" s="1410"/>
      <c r="HH27" s="1410"/>
      <c r="HI27" s="1410"/>
      <c r="HJ27" s="1410"/>
      <c r="HK27" s="1410"/>
      <c r="HL27" s="1410"/>
      <c r="HM27" s="1410"/>
      <c r="HN27" s="1410"/>
      <c r="HO27" s="1410"/>
      <c r="HP27" s="1410"/>
      <c r="HQ27" s="1410"/>
      <c r="HR27" s="1410"/>
      <c r="HS27" s="1410"/>
      <c r="HT27" s="1410"/>
      <c r="HU27" s="1410"/>
      <c r="HV27" s="1410"/>
      <c r="HW27" s="1410"/>
      <c r="HX27" s="1410"/>
      <c r="HY27" s="1410"/>
      <c r="HZ27" s="1410"/>
      <c r="IA27" s="1410"/>
      <c r="IB27" s="1410"/>
      <c r="IC27" s="1410"/>
      <c r="ID27" s="1410"/>
      <c r="IE27" s="1410"/>
      <c r="IF27" s="1410"/>
      <c r="IG27" s="1410"/>
      <c r="IH27" s="1410"/>
      <c r="II27" s="1410"/>
      <c r="IJ27" s="1410"/>
      <c r="IK27" s="1410"/>
      <c r="IL27" s="1410"/>
      <c r="IM27" s="1410"/>
      <c r="IN27" s="1410"/>
      <c r="IO27" s="1410"/>
      <c r="IP27" s="1410"/>
      <c r="IQ27" s="1410"/>
      <c r="IR27" s="1410"/>
      <c r="IS27" s="1410"/>
      <c r="IT27" s="1410"/>
      <c r="IU27" s="1410"/>
      <c r="IV27" s="1410"/>
    </row>
    <row r="28" spans="1:256" s="1411" customFormat="1" ht="15.75" thickBot="1">
      <c r="A28" s="2361"/>
      <c r="B28" s="1420" t="s">
        <v>488</v>
      </c>
      <c r="C28" s="1427">
        <v>6.9437648496351229E-2</v>
      </c>
      <c r="D28" s="1428">
        <v>7.8159019665098375E-2</v>
      </c>
      <c r="E28" s="1428">
        <v>7.6974034179728312E-2</v>
      </c>
      <c r="F28" s="1428">
        <v>7.7618694208624064E-2</v>
      </c>
      <c r="G28" s="1428">
        <v>0.16500042798807896</v>
      </c>
      <c r="H28" s="1428">
        <v>0.11889511938456729</v>
      </c>
      <c r="I28" s="1429">
        <v>7.7503444738727487E-2</v>
      </c>
      <c r="J28" s="1410"/>
      <c r="K28" s="1419"/>
      <c r="L28" s="1419"/>
      <c r="M28" s="1419"/>
      <c r="N28" s="1419"/>
      <c r="O28" s="1419"/>
      <c r="P28" s="1419"/>
      <c r="Q28" s="1410"/>
      <c r="R28" s="1410"/>
      <c r="S28" s="1410"/>
      <c r="T28" s="1410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  <c r="AW28" s="1410"/>
      <c r="AX28" s="1410"/>
      <c r="AY28" s="1410"/>
      <c r="AZ28" s="1410"/>
      <c r="BA28" s="1410"/>
      <c r="BB28" s="1410"/>
      <c r="BC28" s="1410"/>
      <c r="BD28" s="1410"/>
      <c r="BE28" s="1410"/>
      <c r="BF28" s="1410"/>
      <c r="BG28" s="1410"/>
      <c r="BH28" s="1410"/>
      <c r="BI28" s="1410"/>
      <c r="BJ28" s="1410"/>
      <c r="BK28" s="1410"/>
      <c r="BL28" s="1410"/>
      <c r="BM28" s="1410"/>
      <c r="BN28" s="1410"/>
      <c r="BO28" s="1410"/>
      <c r="BP28" s="1410"/>
      <c r="BQ28" s="1410"/>
      <c r="BR28" s="1410"/>
      <c r="BS28" s="1410"/>
      <c r="BT28" s="1410"/>
      <c r="BU28" s="1410"/>
      <c r="BV28" s="1410"/>
      <c r="BW28" s="1410"/>
      <c r="BX28" s="1410"/>
      <c r="BY28" s="1410"/>
      <c r="BZ28" s="1410"/>
      <c r="CA28" s="1410"/>
      <c r="CB28" s="1410"/>
      <c r="CC28" s="1410"/>
      <c r="CD28" s="1410"/>
      <c r="CE28" s="1410"/>
      <c r="CF28" s="1410"/>
      <c r="CG28" s="1410"/>
      <c r="CH28" s="1410"/>
      <c r="CI28" s="1410"/>
      <c r="CJ28" s="1410"/>
      <c r="CK28" s="1410"/>
      <c r="CL28" s="1410"/>
      <c r="CM28" s="1410"/>
      <c r="CN28" s="1410"/>
      <c r="CO28" s="1410"/>
      <c r="CP28" s="1410"/>
      <c r="CQ28" s="1410"/>
      <c r="CR28" s="1410"/>
      <c r="CS28" s="1410"/>
      <c r="CT28" s="1410"/>
      <c r="CU28" s="1410"/>
      <c r="CV28" s="1410"/>
      <c r="CW28" s="1410"/>
      <c r="CX28" s="1410"/>
      <c r="CY28" s="1410"/>
      <c r="CZ28" s="1410"/>
      <c r="DA28" s="1410"/>
      <c r="DB28" s="1410"/>
      <c r="DC28" s="1410"/>
      <c r="DD28" s="1410"/>
      <c r="DE28" s="1410"/>
      <c r="DF28" s="1410"/>
      <c r="DG28" s="1410"/>
      <c r="DH28" s="1410"/>
      <c r="DI28" s="1410"/>
      <c r="DJ28" s="1410"/>
      <c r="DK28" s="1410"/>
      <c r="DL28" s="1410"/>
      <c r="DM28" s="1410"/>
      <c r="DN28" s="1410"/>
      <c r="DO28" s="1410"/>
      <c r="DP28" s="1410"/>
      <c r="DQ28" s="1410"/>
      <c r="DR28" s="1410"/>
      <c r="DS28" s="1410"/>
      <c r="DT28" s="1410"/>
      <c r="DU28" s="1410"/>
      <c r="DV28" s="1410"/>
      <c r="DW28" s="1410"/>
      <c r="DX28" s="1410"/>
      <c r="DY28" s="1410"/>
      <c r="DZ28" s="1410"/>
      <c r="EA28" s="1410"/>
      <c r="EB28" s="1410"/>
      <c r="EC28" s="1410"/>
      <c r="ED28" s="1410"/>
      <c r="EE28" s="1410"/>
      <c r="EF28" s="1410"/>
      <c r="EG28" s="1410"/>
      <c r="EH28" s="1410"/>
      <c r="EI28" s="1410"/>
      <c r="EJ28" s="1410"/>
      <c r="EK28" s="1410"/>
      <c r="EL28" s="1410"/>
      <c r="EM28" s="1410"/>
      <c r="EN28" s="1410"/>
      <c r="EO28" s="1410"/>
      <c r="EP28" s="1410"/>
      <c r="EQ28" s="1410"/>
      <c r="ER28" s="1410"/>
      <c r="ES28" s="1410"/>
      <c r="ET28" s="1410"/>
      <c r="EU28" s="1410"/>
      <c r="EV28" s="1410"/>
      <c r="EW28" s="1410"/>
      <c r="EX28" s="1410"/>
      <c r="EY28" s="1410"/>
      <c r="EZ28" s="1410"/>
      <c r="FA28" s="1410"/>
      <c r="FB28" s="1410"/>
      <c r="FC28" s="1410"/>
      <c r="FD28" s="1410"/>
      <c r="FE28" s="1410"/>
      <c r="FF28" s="1410"/>
      <c r="FG28" s="1410"/>
      <c r="FH28" s="1410"/>
      <c r="FI28" s="1410"/>
      <c r="FJ28" s="1410"/>
      <c r="FK28" s="1410"/>
      <c r="FL28" s="1410"/>
      <c r="FM28" s="1410"/>
      <c r="FN28" s="1410"/>
      <c r="FO28" s="1410"/>
      <c r="FP28" s="1410"/>
      <c r="FQ28" s="1410"/>
      <c r="FR28" s="1410"/>
      <c r="FS28" s="1410"/>
      <c r="FT28" s="1410"/>
      <c r="FU28" s="1410"/>
      <c r="FV28" s="1410"/>
      <c r="FW28" s="1410"/>
      <c r="FX28" s="1410"/>
      <c r="FY28" s="1410"/>
      <c r="FZ28" s="1410"/>
      <c r="GA28" s="1410"/>
      <c r="GB28" s="1410"/>
      <c r="GC28" s="1410"/>
      <c r="GD28" s="1410"/>
      <c r="GE28" s="1410"/>
      <c r="GF28" s="1410"/>
      <c r="GG28" s="1410"/>
      <c r="GH28" s="1410"/>
      <c r="GI28" s="1410"/>
      <c r="GJ28" s="1410"/>
      <c r="GK28" s="1410"/>
      <c r="GL28" s="1410"/>
      <c r="GM28" s="1410"/>
      <c r="GN28" s="1410"/>
      <c r="GO28" s="1410"/>
      <c r="GP28" s="1410"/>
      <c r="GQ28" s="1410"/>
      <c r="GR28" s="1410"/>
      <c r="GS28" s="1410"/>
      <c r="GT28" s="1410"/>
      <c r="GU28" s="1410"/>
      <c r="GV28" s="1410"/>
      <c r="GW28" s="1410"/>
      <c r="GX28" s="1410"/>
      <c r="GY28" s="1410"/>
      <c r="GZ28" s="1410"/>
      <c r="HA28" s="1410"/>
      <c r="HB28" s="1410"/>
      <c r="HC28" s="1410"/>
      <c r="HD28" s="1410"/>
      <c r="HE28" s="1410"/>
      <c r="HF28" s="1410"/>
      <c r="HG28" s="1410"/>
      <c r="HH28" s="1410"/>
      <c r="HI28" s="1410"/>
      <c r="HJ28" s="1410"/>
      <c r="HK28" s="1410"/>
      <c r="HL28" s="1410"/>
      <c r="HM28" s="1410"/>
      <c r="HN28" s="1410"/>
      <c r="HO28" s="1410"/>
      <c r="HP28" s="1410"/>
      <c r="HQ28" s="1410"/>
      <c r="HR28" s="1410"/>
      <c r="HS28" s="1410"/>
      <c r="HT28" s="1410"/>
      <c r="HU28" s="1410"/>
      <c r="HV28" s="1410"/>
      <c r="HW28" s="1410"/>
      <c r="HX28" s="1410"/>
      <c r="HY28" s="1410"/>
      <c r="HZ28" s="1410"/>
      <c r="IA28" s="1410"/>
      <c r="IB28" s="1410"/>
      <c r="IC28" s="1410"/>
      <c r="ID28" s="1410"/>
      <c r="IE28" s="1410"/>
      <c r="IF28" s="1410"/>
      <c r="IG28" s="1410"/>
      <c r="IH28" s="1410"/>
      <c r="II28" s="1410"/>
      <c r="IJ28" s="1410"/>
      <c r="IK28" s="1410"/>
      <c r="IL28" s="1410"/>
      <c r="IM28" s="1410"/>
      <c r="IN28" s="1410"/>
      <c r="IO28" s="1410"/>
      <c r="IP28" s="1410"/>
      <c r="IQ28" s="1410"/>
      <c r="IR28" s="1410"/>
      <c r="IS28" s="1410"/>
      <c r="IT28" s="1410"/>
      <c r="IU28" s="1410"/>
      <c r="IV28" s="1410"/>
    </row>
    <row r="31" spans="1:256" s="1411" customFormat="1" ht="15" customHeight="1">
      <c r="A31" s="2309" t="s">
        <v>546</v>
      </c>
      <c r="B31" s="2309"/>
      <c r="C31" s="2309"/>
      <c r="D31" s="2309"/>
      <c r="E31" s="2309"/>
      <c r="F31" s="2309"/>
      <c r="G31" s="2309"/>
      <c r="H31" s="2309"/>
      <c r="I31" s="2309"/>
      <c r="J31" s="1410"/>
      <c r="K31" s="1410"/>
      <c r="L31" s="1410"/>
      <c r="M31" s="1410"/>
      <c r="N31" s="1410"/>
      <c r="O31" s="1410"/>
      <c r="P31" s="1410"/>
      <c r="Q31" s="1410"/>
      <c r="R31" s="1410"/>
      <c r="S31" s="1410"/>
      <c r="T31" s="1410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1410"/>
      <c r="AG31" s="1410"/>
      <c r="AH31" s="1410"/>
      <c r="AI31" s="1410"/>
      <c r="AJ31" s="1410"/>
      <c r="AK31" s="1410"/>
      <c r="AL31" s="1410"/>
      <c r="AM31" s="1410"/>
      <c r="AN31" s="1410"/>
      <c r="AO31" s="1410"/>
      <c r="AP31" s="1410"/>
      <c r="AQ31" s="1410"/>
      <c r="AR31" s="1410"/>
      <c r="AS31" s="1410"/>
      <c r="AT31" s="1410"/>
      <c r="AU31" s="1410"/>
      <c r="AV31" s="1410"/>
      <c r="AW31" s="1410"/>
      <c r="AX31" s="1410"/>
      <c r="AY31" s="1410"/>
      <c r="AZ31" s="1410"/>
      <c r="BA31" s="1410"/>
      <c r="BB31" s="1410"/>
      <c r="BC31" s="1410"/>
      <c r="BD31" s="1410"/>
      <c r="BE31" s="1410"/>
      <c r="BF31" s="1410"/>
      <c r="BG31" s="1410"/>
      <c r="BH31" s="1410"/>
      <c r="BI31" s="1410"/>
      <c r="BJ31" s="1410"/>
      <c r="BK31" s="1410"/>
      <c r="BL31" s="1410"/>
      <c r="BM31" s="1410"/>
      <c r="BN31" s="1410"/>
      <c r="BO31" s="1410"/>
      <c r="BP31" s="1410"/>
      <c r="BQ31" s="1410"/>
      <c r="BR31" s="1410"/>
      <c r="BS31" s="1410"/>
      <c r="BT31" s="1410"/>
      <c r="BU31" s="1410"/>
      <c r="BV31" s="1410"/>
      <c r="BW31" s="1410"/>
      <c r="BX31" s="1410"/>
      <c r="BY31" s="1410"/>
      <c r="BZ31" s="1410"/>
      <c r="CA31" s="1410"/>
      <c r="CB31" s="1410"/>
      <c r="CC31" s="1410"/>
      <c r="CD31" s="1410"/>
      <c r="CE31" s="1410"/>
      <c r="CF31" s="1410"/>
      <c r="CG31" s="1410"/>
      <c r="CH31" s="1410"/>
      <c r="CI31" s="1410"/>
      <c r="CJ31" s="1410"/>
      <c r="CK31" s="1410"/>
      <c r="CL31" s="1410"/>
      <c r="CM31" s="1410"/>
      <c r="CN31" s="1410"/>
      <c r="CO31" s="1410"/>
      <c r="CP31" s="1410"/>
      <c r="CQ31" s="1410"/>
      <c r="CR31" s="1410"/>
      <c r="CS31" s="1410"/>
      <c r="CT31" s="1410"/>
      <c r="CU31" s="1410"/>
      <c r="CV31" s="1410"/>
      <c r="CW31" s="1410"/>
      <c r="CX31" s="1410"/>
      <c r="CY31" s="1410"/>
      <c r="CZ31" s="1410"/>
      <c r="DA31" s="1410"/>
      <c r="DB31" s="1410"/>
      <c r="DC31" s="1410"/>
      <c r="DD31" s="1410"/>
      <c r="DE31" s="1410"/>
      <c r="DF31" s="1410"/>
      <c r="DG31" s="1410"/>
      <c r="DH31" s="1410"/>
      <c r="DI31" s="1410"/>
      <c r="DJ31" s="1410"/>
      <c r="DK31" s="1410"/>
      <c r="DL31" s="1410"/>
      <c r="DM31" s="1410"/>
      <c r="DN31" s="1410"/>
      <c r="DO31" s="1410"/>
      <c r="DP31" s="1410"/>
      <c r="DQ31" s="1410"/>
      <c r="DR31" s="1410"/>
      <c r="DS31" s="1410"/>
      <c r="DT31" s="1410"/>
      <c r="DU31" s="1410"/>
      <c r="DV31" s="1410"/>
      <c r="DW31" s="1410"/>
      <c r="DX31" s="1410"/>
      <c r="DY31" s="1410"/>
      <c r="DZ31" s="1410"/>
      <c r="EA31" s="1410"/>
      <c r="EB31" s="1410"/>
      <c r="EC31" s="1410"/>
      <c r="ED31" s="1410"/>
      <c r="EE31" s="1410"/>
      <c r="EF31" s="1410"/>
      <c r="EG31" s="1410"/>
      <c r="EH31" s="1410"/>
      <c r="EI31" s="1410"/>
      <c r="EJ31" s="1410"/>
      <c r="EK31" s="1410"/>
      <c r="EL31" s="1410"/>
      <c r="EM31" s="1410"/>
      <c r="EN31" s="1410"/>
      <c r="EO31" s="1410"/>
      <c r="EP31" s="1410"/>
      <c r="EQ31" s="1410"/>
      <c r="ER31" s="1410"/>
      <c r="ES31" s="1410"/>
      <c r="ET31" s="1410"/>
      <c r="EU31" s="1410"/>
      <c r="EV31" s="1410"/>
      <c r="EW31" s="1410"/>
      <c r="EX31" s="1410"/>
      <c r="EY31" s="1410"/>
      <c r="EZ31" s="1410"/>
      <c r="FA31" s="1410"/>
      <c r="FB31" s="1410"/>
      <c r="FC31" s="1410"/>
      <c r="FD31" s="1410"/>
      <c r="FE31" s="1410"/>
      <c r="FF31" s="1410"/>
      <c r="FG31" s="1410"/>
      <c r="FH31" s="1410"/>
      <c r="FI31" s="1410"/>
      <c r="FJ31" s="1410"/>
      <c r="FK31" s="1410"/>
      <c r="FL31" s="1410"/>
      <c r="FM31" s="1410"/>
      <c r="FN31" s="1410"/>
      <c r="FO31" s="1410"/>
      <c r="FP31" s="1410"/>
      <c r="FQ31" s="1410"/>
      <c r="FR31" s="1410"/>
      <c r="FS31" s="1410"/>
      <c r="FT31" s="1410"/>
      <c r="FU31" s="1410"/>
      <c r="FV31" s="1410"/>
      <c r="FW31" s="1410"/>
      <c r="FX31" s="1410"/>
      <c r="FY31" s="1410"/>
      <c r="FZ31" s="1410"/>
      <c r="GA31" s="1410"/>
      <c r="GB31" s="1410"/>
      <c r="GC31" s="1410"/>
      <c r="GD31" s="1410"/>
      <c r="GE31" s="1410"/>
      <c r="GF31" s="1410"/>
      <c r="GG31" s="1410"/>
      <c r="GH31" s="1410"/>
      <c r="GI31" s="1410"/>
      <c r="GJ31" s="1410"/>
      <c r="GK31" s="1410"/>
      <c r="GL31" s="1410"/>
      <c r="GM31" s="1410"/>
      <c r="GN31" s="1410"/>
      <c r="GO31" s="1410"/>
      <c r="GP31" s="1410"/>
      <c r="GQ31" s="1410"/>
      <c r="GR31" s="1410"/>
      <c r="GS31" s="1410"/>
      <c r="GT31" s="1410"/>
      <c r="GU31" s="1410"/>
      <c r="GV31" s="1410"/>
      <c r="GW31" s="1410"/>
      <c r="GX31" s="1410"/>
      <c r="GY31" s="1410"/>
      <c r="GZ31" s="1410"/>
      <c r="HA31" s="1410"/>
      <c r="HB31" s="1410"/>
      <c r="HC31" s="1410"/>
      <c r="HD31" s="1410"/>
      <c r="HE31" s="1410"/>
      <c r="HF31" s="1410"/>
      <c r="HG31" s="1410"/>
      <c r="HH31" s="1410"/>
      <c r="HI31" s="1410"/>
      <c r="HJ31" s="1410"/>
      <c r="HK31" s="1410"/>
      <c r="HL31" s="1410"/>
      <c r="HM31" s="1410"/>
      <c r="HN31" s="1410"/>
      <c r="HO31" s="1410"/>
      <c r="HP31" s="1410"/>
      <c r="HQ31" s="1410"/>
      <c r="HR31" s="1410"/>
      <c r="HS31" s="1410"/>
      <c r="HT31" s="1410"/>
      <c r="HU31" s="1410"/>
      <c r="HV31" s="1410"/>
      <c r="HW31" s="1410"/>
      <c r="HX31" s="1410"/>
      <c r="HY31" s="1410"/>
      <c r="HZ31" s="1410"/>
      <c r="IA31" s="1410"/>
      <c r="IB31" s="1410"/>
      <c r="IC31" s="1410"/>
      <c r="ID31" s="1410"/>
      <c r="IE31" s="1410"/>
      <c r="IF31" s="1410"/>
      <c r="IG31" s="1410"/>
      <c r="IH31" s="1410"/>
      <c r="II31" s="1410"/>
      <c r="IJ31" s="1410"/>
      <c r="IK31" s="1410"/>
      <c r="IL31" s="1410"/>
      <c r="IM31" s="1410"/>
      <c r="IN31" s="1410"/>
      <c r="IO31" s="1410"/>
      <c r="IP31" s="1410"/>
      <c r="IQ31" s="1410"/>
      <c r="IR31" s="1410"/>
      <c r="IS31" s="1410"/>
      <c r="IT31" s="1410"/>
      <c r="IU31" s="1410"/>
      <c r="IV31" s="1410"/>
    </row>
    <row r="32" spans="1:256" s="1411" customFormat="1" ht="15" customHeight="1">
      <c r="A32" s="2362" t="s">
        <v>547</v>
      </c>
      <c r="B32" s="2362"/>
      <c r="C32" s="2362"/>
      <c r="D32" s="2362"/>
      <c r="E32" s="2362"/>
      <c r="F32" s="2362"/>
      <c r="G32" s="2362"/>
      <c r="H32" s="2362"/>
      <c r="I32" s="2362"/>
      <c r="J32" s="1410"/>
      <c r="K32" s="1410"/>
      <c r="L32" s="1410"/>
      <c r="M32" s="1410"/>
      <c r="N32" s="1410"/>
      <c r="O32" s="1410"/>
      <c r="P32" s="1410"/>
      <c r="Q32" s="1410"/>
      <c r="R32" s="1410"/>
      <c r="S32" s="1410"/>
      <c r="T32" s="1410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1410"/>
      <c r="AJ32" s="1410"/>
      <c r="AK32" s="1410"/>
      <c r="AL32" s="1410"/>
      <c r="AM32" s="1410"/>
      <c r="AN32" s="1410"/>
      <c r="AO32" s="1410"/>
      <c r="AP32" s="1410"/>
      <c r="AQ32" s="1410"/>
      <c r="AR32" s="1410"/>
      <c r="AS32" s="1410"/>
      <c r="AT32" s="1410"/>
      <c r="AU32" s="1410"/>
      <c r="AV32" s="1410"/>
      <c r="AW32" s="1410"/>
      <c r="AX32" s="1410"/>
      <c r="AY32" s="1410"/>
      <c r="AZ32" s="1410"/>
      <c r="BA32" s="1410"/>
      <c r="BB32" s="1410"/>
      <c r="BC32" s="1410"/>
      <c r="BD32" s="1410"/>
      <c r="BE32" s="1410"/>
      <c r="BF32" s="1410"/>
      <c r="BG32" s="1410"/>
      <c r="BH32" s="1410"/>
      <c r="BI32" s="1410"/>
      <c r="BJ32" s="1410"/>
      <c r="BK32" s="1410"/>
      <c r="BL32" s="1410"/>
      <c r="BM32" s="1410"/>
      <c r="BN32" s="1410"/>
      <c r="BO32" s="1410"/>
      <c r="BP32" s="1410"/>
      <c r="BQ32" s="1410"/>
      <c r="BR32" s="1410"/>
      <c r="BS32" s="1410"/>
      <c r="BT32" s="1410"/>
      <c r="BU32" s="1410"/>
      <c r="BV32" s="1410"/>
      <c r="BW32" s="1410"/>
      <c r="BX32" s="1410"/>
      <c r="BY32" s="1410"/>
      <c r="BZ32" s="1410"/>
      <c r="CA32" s="1410"/>
      <c r="CB32" s="1410"/>
      <c r="CC32" s="1410"/>
      <c r="CD32" s="1410"/>
      <c r="CE32" s="1410"/>
      <c r="CF32" s="1410"/>
      <c r="CG32" s="1410"/>
      <c r="CH32" s="1410"/>
      <c r="CI32" s="1410"/>
      <c r="CJ32" s="1410"/>
      <c r="CK32" s="1410"/>
      <c r="CL32" s="1410"/>
      <c r="CM32" s="1410"/>
      <c r="CN32" s="1410"/>
      <c r="CO32" s="1410"/>
      <c r="CP32" s="1410"/>
      <c r="CQ32" s="1410"/>
      <c r="CR32" s="1410"/>
      <c r="CS32" s="1410"/>
      <c r="CT32" s="1410"/>
      <c r="CU32" s="1410"/>
      <c r="CV32" s="1410"/>
      <c r="CW32" s="1410"/>
      <c r="CX32" s="1410"/>
      <c r="CY32" s="1410"/>
      <c r="CZ32" s="1410"/>
      <c r="DA32" s="1410"/>
      <c r="DB32" s="1410"/>
      <c r="DC32" s="1410"/>
      <c r="DD32" s="1410"/>
      <c r="DE32" s="1410"/>
      <c r="DF32" s="1410"/>
      <c r="DG32" s="1410"/>
      <c r="DH32" s="1410"/>
      <c r="DI32" s="1410"/>
      <c r="DJ32" s="1410"/>
      <c r="DK32" s="1410"/>
      <c r="DL32" s="1410"/>
      <c r="DM32" s="1410"/>
      <c r="DN32" s="1410"/>
      <c r="DO32" s="1410"/>
      <c r="DP32" s="1410"/>
      <c r="DQ32" s="1410"/>
      <c r="DR32" s="1410"/>
      <c r="DS32" s="1410"/>
      <c r="DT32" s="1410"/>
      <c r="DU32" s="1410"/>
      <c r="DV32" s="1410"/>
      <c r="DW32" s="1410"/>
      <c r="DX32" s="1410"/>
      <c r="DY32" s="1410"/>
      <c r="DZ32" s="1410"/>
      <c r="EA32" s="1410"/>
      <c r="EB32" s="1410"/>
      <c r="EC32" s="1410"/>
      <c r="ED32" s="1410"/>
      <c r="EE32" s="1410"/>
      <c r="EF32" s="1410"/>
      <c r="EG32" s="1410"/>
      <c r="EH32" s="1410"/>
      <c r="EI32" s="1410"/>
      <c r="EJ32" s="1410"/>
      <c r="EK32" s="1410"/>
      <c r="EL32" s="1410"/>
      <c r="EM32" s="1410"/>
      <c r="EN32" s="1410"/>
      <c r="EO32" s="1410"/>
      <c r="EP32" s="1410"/>
      <c r="EQ32" s="1410"/>
      <c r="ER32" s="1410"/>
      <c r="ES32" s="1410"/>
      <c r="ET32" s="1410"/>
      <c r="EU32" s="1410"/>
      <c r="EV32" s="1410"/>
      <c r="EW32" s="1410"/>
      <c r="EX32" s="1410"/>
      <c r="EY32" s="1410"/>
      <c r="EZ32" s="1410"/>
      <c r="FA32" s="1410"/>
      <c r="FB32" s="1410"/>
      <c r="FC32" s="1410"/>
      <c r="FD32" s="1410"/>
      <c r="FE32" s="1410"/>
      <c r="FF32" s="1410"/>
      <c r="FG32" s="1410"/>
      <c r="FH32" s="1410"/>
      <c r="FI32" s="1410"/>
      <c r="FJ32" s="1410"/>
      <c r="FK32" s="1410"/>
      <c r="FL32" s="1410"/>
      <c r="FM32" s="1410"/>
      <c r="FN32" s="1410"/>
      <c r="FO32" s="1410"/>
      <c r="FP32" s="1410"/>
      <c r="FQ32" s="1410"/>
      <c r="FR32" s="1410"/>
      <c r="FS32" s="1410"/>
      <c r="FT32" s="1410"/>
      <c r="FU32" s="1410"/>
      <c r="FV32" s="1410"/>
      <c r="FW32" s="1410"/>
      <c r="FX32" s="1410"/>
      <c r="FY32" s="1410"/>
      <c r="FZ32" s="1410"/>
      <c r="GA32" s="1410"/>
      <c r="GB32" s="1410"/>
      <c r="GC32" s="1410"/>
      <c r="GD32" s="1410"/>
      <c r="GE32" s="1410"/>
      <c r="GF32" s="1410"/>
      <c r="GG32" s="1410"/>
      <c r="GH32" s="1410"/>
      <c r="GI32" s="1410"/>
      <c r="GJ32" s="1410"/>
      <c r="GK32" s="1410"/>
      <c r="GL32" s="1410"/>
      <c r="GM32" s="1410"/>
      <c r="GN32" s="1410"/>
      <c r="GO32" s="1410"/>
      <c r="GP32" s="1410"/>
      <c r="GQ32" s="1410"/>
      <c r="GR32" s="1410"/>
      <c r="GS32" s="1410"/>
      <c r="GT32" s="1410"/>
      <c r="GU32" s="1410"/>
      <c r="GV32" s="1410"/>
      <c r="GW32" s="1410"/>
      <c r="GX32" s="1410"/>
      <c r="GY32" s="1410"/>
      <c r="GZ32" s="1410"/>
      <c r="HA32" s="1410"/>
      <c r="HB32" s="1410"/>
      <c r="HC32" s="1410"/>
      <c r="HD32" s="1410"/>
      <c r="HE32" s="1410"/>
      <c r="HF32" s="1410"/>
      <c r="HG32" s="1410"/>
      <c r="HH32" s="1410"/>
      <c r="HI32" s="1410"/>
      <c r="HJ32" s="1410"/>
      <c r="HK32" s="1410"/>
      <c r="HL32" s="1410"/>
      <c r="HM32" s="1410"/>
      <c r="HN32" s="1410"/>
      <c r="HO32" s="1410"/>
      <c r="HP32" s="1410"/>
      <c r="HQ32" s="1410"/>
      <c r="HR32" s="1410"/>
      <c r="HS32" s="1410"/>
      <c r="HT32" s="1410"/>
      <c r="HU32" s="1410"/>
      <c r="HV32" s="1410"/>
      <c r="HW32" s="1410"/>
      <c r="HX32" s="1410"/>
      <c r="HY32" s="1410"/>
      <c r="HZ32" s="1410"/>
      <c r="IA32" s="1410"/>
      <c r="IB32" s="1410"/>
      <c r="IC32" s="1410"/>
      <c r="ID32" s="1410"/>
      <c r="IE32" s="1410"/>
      <c r="IF32" s="1410"/>
      <c r="IG32" s="1410"/>
      <c r="IH32" s="1410"/>
      <c r="II32" s="1410"/>
      <c r="IJ32" s="1410"/>
      <c r="IK32" s="1410"/>
      <c r="IL32" s="1410"/>
      <c r="IM32" s="1410"/>
      <c r="IN32" s="1410"/>
      <c r="IO32" s="1410"/>
      <c r="IP32" s="1410"/>
      <c r="IQ32" s="1410"/>
      <c r="IR32" s="1410"/>
      <c r="IS32" s="1410"/>
      <c r="IT32" s="1410"/>
      <c r="IU32" s="1410"/>
      <c r="IV32" s="1410"/>
    </row>
    <row r="33" spans="1:256" s="1411" customFormat="1" ht="15">
      <c r="A33" s="2363" t="s">
        <v>548</v>
      </c>
      <c r="B33" s="2363"/>
      <c r="C33" s="2363"/>
      <c r="D33" s="2363"/>
      <c r="E33" s="2363"/>
      <c r="F33" s="2363"/>
      <c r="G33" s="2363"/>
      <c r="H33" s="2363"/>
      <c r="I33" s="2363"/>
      <c r="J33" s="1410"/>
      <c r="K33" s="1410"/>
      <c r="L33" s="1410"/>
      <c r="M33" s="1410"/>
      <c r="N33" s="1410"/>
      <c r="O33" s="1410"/>
      <c r="P33" s="1410"/>
      <c r="Q33" s="1410"/>
      <c r="R33" s="1410"/>
      <c r="S33" s="1410"/>
      <c r="T33" s="1410"/>
      <c r="U33" s="1410"/>
      <c r="V33" s="1410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1410"/>
      <c r="AJ33" s="1410"/>
      <c r="AK33" s="1410"/>
      <c r="AL33" s="1410"/>
      <c r="AM33" s="1410"/>
      <c r="AN33" s="1410"/>
      <c r="AO33" s="1410"/>
      <c r="AP33" s="1410"/>
      <c r="AQ33" s="1410"/>
      <c r="AR33" s="1410"/>
      <c r="AS33" s="1410"/>
      <c r="AT33" s="1410"/>
      <c r="AU33" s="1410"/>
      <c r="AV33" s="1410"/>
      <c r="AW33" s="1410"/>
      <c r="AX33" s="1410"/>
      <c r="AY33" s="1410"/>
      <c r="AZ33" s="1410"/>
      <c r="BA33" s="1410"/>
      <c r="BB33" s="1410"/>
      <c r="BC33" s="1410"/>
      <c r="BD33" s="1410"/>
      <c r="BE33" s="1410"/>
      <c r="BF33" s="1410"/>
      <c r="BG33" s="1410"/>
      <c r="BH33" s="1410"/>
      <c r="BI33" s="1410"/>
      <c r="BJ33" s="1410"/>
      <c r="BK33" s="1410"/>
      <c r="BL33" s="1410"/>
      <c r="BM33" s="1410"/>
      <c r="BN33" s="1410"/>
      <c r="BO33" s="1410"/>
      <c r="BP33" s="1410"/>
      <c r="BQ33" s="1410"/>
      <c r="BR33" s="1410"/>
      <c r="BS33" s="1410"/>
      <c r="BT33" s="1410"/>
      <c r="BU33" s="1410"/>
      <c r="BV33" s="1410"/>
      <c r="BW33" s="1410"/>
      <c r="BX33" s="1410"/>
      <c r="BY33" s="1410"/>
      <c r="BZ33" s="1410"/>
      <c r="CA33" s="1410"/>
      <c r="CB33" s="1410"/>
      <c r="CC33" s="1410"/>
      <c r="CD33" s="1410"/>
      <c r="CE33" s="1410"/>
      <c r="CF33" s="1410"/>
      <c r="CG33" s="1410"/>
      <c r="CH33" s="1410"/>
      <c r="CI33" s="1410"/>
      <c r="CJ33" s="1410"/>
      <c r="CK33" s="1410"/>
      <c r="CL33" s="1410"/>
      <c r="CM33" s="1410"/>
      <c r="CN33" s="1410"/>
      <c r="CO33" s="1410"/>
      <c r="CP33" s="1410"/>
      <c r="CQ33" s="1410"/>
      <c r="CR33" s="1410"/>
      <c r="CS33" s="1410"/>
      <c r="CT33" s="1410"/>
      <c r="CU33" s="1410"/>
      <c r="CV33" s="1410"/>
      <c r="CW33" s="1410"/>
      <c r="CX33" s="1410"/>
      <c r="CY33" s="1410"/>
      <c r="CZ33" s="1410"/>
      <c r="DA33" s="1410"/>
      <c r="DB33" s="1410"/>
      <c r="DC33" s="1410"/>
      <c r="DD33" s="1410"/>
      <c r="DE33" s="1410"/>
      <c r="DF33" s="1410"/>
      <c r="DG33" s="1410"/>
      <c r="DH33" s="1410"/>
      <c r="DI33" s="1410"/>
      <c r="DJ33" s="1410"/>
      <c r="DK33" s="1410"/>
      <c r="DL33" s="1410"/>
      <c r="DM33" s="1410"/>
      <c r="DN33" s="1410"/>
      <c r="DO33" s="1410"/>
      <c r="DP33" s="1410"/>
      <c r="DQ33" s="1410"/>
      <c r="DR33" s="1410"/>
      <c r="DS33" s="1410"/>
      <c r="DT33" s="1410"/>
      <c r="DU33" s="1410"/>
      <c r="DV33" s="1410"/>
      <c r="DW33" s="1410"/>
      <c r="DX33" s="1410"/>
      <c r="DY33" s="1410"/>
      <c r="DZ33" s="1410"/>
      <c r="EA33" s="1410"/>
      <c r="EB33" s="1410"/>
      <c r="EC33" s="1410"/>
      <c r="ED33" s="1410"/>
      <c r="EE33" s="1410"/>
      <c r="EF33" s="1410"/>
      <c r="EG33" s="1410"/>
      <c r="EH33" s="1410"/>
      <c r="EI33" s="1410"/>
      <c r="EJ33" s="1410"/>
      <c r="EK33" s="1410"/>
      <c r="EL33" s="1410"/>
      <c r="EM33" s="1410"/>
      <c r="EN33" s="1410"/>
      <c r="EO33" s="1410"/>
      <c r="EP33" s="1410"/>
      <c r="EQ33" s="1410"/>
      <c r="ER33" s="1410"/>
      <c r="ES33" s="1410"/>
      <c r="ET33" s="1410"/>
      <c r="EU33" s="1410"/>
      <c r="EV33" s="1410"/>
      <c r="EW33" s="1410"/>
      <c r="EX33" s="1410"/>
      <c r="EY33" s="1410"/>
      <c r="EZ33" s="1410"/>
      <c r="FA33" s="1410"/>
      <c r="FB33" s="1410"/>
      <c r="FC33" s="1410"/>
      <c r="FD33" s="1410"/>
      <c r="FE33" s="1410"/>
      <c r="FF33" s="1410"/>
      <c r="FG33" s="1410"/>
      <c r="FH33" s="1410"/>
      <c r="FI33" s="1410"/>
      <c r="FJ33" s="1410"/>
      <c r="FK33" s="1410"/>
      <c r="FL33" s="1410"/>
      <c r="FM33" s="1410"/>
      <c r="FN33" s="1410"/>
      <c r="FO33" s="1410"/>
      <c r="FP33" s="1410"/>
      <c r="FQ33" s="1410"/>
      <c r="FR33" s="1410"/>
      <c r="FS33" s="1410"/>
      <c r="FT33" s="1410"/>
      <c r="FU33" s="1410"/>
      <c r="FV33" s="1410"/>
      <c r="FW33" s="1410"/>
      <c r="FX33" s="1410"/>
      <c r="FY33" s="1410"/>
      <c r="FZ33" s="1410"/>
      <c r="GA33" s="1410"/>
      <c r="GB33" s="1410"/>
      <c r="GC33" s="1410"/>
      <c r="GD33" s="1410"/>
      <c r="GE33" s="1410"/>
      <c r="GF33" s="1410"/>
      <c r="GG33" s="1410"/>
      <c r="GH33" s="1410"/>
      <c r="GI33" s="1410"/>
      <c r="GJ33" s="1410"/>
      <c r="GK33" s="1410"/>
      <c r="GL33" s="1410"/>
      <c r="GM33" s="1410"/>
      <c r="GN33" s="1410"/>
      <c r="GO33" s="1410"/>
      <c r="GP33" s="1410"/>
      <c r="GQ33" s="1410"/>
      <c r="GR33" s="1410"/>
      <c r="GS33" s="1410"/>
      <c r="GT33" s="1410"/>
      <c r="GU33" s="1410"/>
      <c r="GV33" s="1410"/>
      <c r="GW33" s="1410"/>
      <c r="GX33" s="1410"/>
      <c r="GY33" s="1410"/>
      <c r="GZ33" s="1410"/>
      <c r="HA33" s="1410"/>
      <c r="HB33" s="1410"/>
      <c r="HC33" s="1410"/>
      <c r="HD33" s="1410"/>
      <c r="HE33" s="1410"/>
      <c r="HF33" s="1410"/>
      <c r="HG33" s="1410"/>
      <c r="HH33" s="1410"/>
      <c r="HI33" s="1410"/>
      <c r="HJ33" s="1410"/>
      <c r="HK33" s="1410"/>
      <c r="HL33" s="1410"/>
      <c r="HM33" s="1410"/>
      <c r="HN33" s="1410"/>
      <c r="HO33" s="1410"/>
      <c r="HP33" s="1410"/>
      <c r="HQ33" s="1410"/>
      <c r="HR33" s="1410"/>
      <c r="HS33" s="1410"/>
      <c r="HT33" s="1410"/>
      <c r="HU33" s="1410"/>
      <c r="HV33" s="1410"/>
      <c r="HW33" s="1410"/>
      <c r="HX33" s="1410"/>
      <c r="HY33" s="1410"/>
      <c r="HZ33" s="1410"/>
      <c r="IA33" s="1410"/>
      <c r="IB33" s="1410"/>
      <c r="IC33" s="1410"/>
      <c r="ID33" s="1410"/>
      <c r="IE33" s="1410"/>
      <c r="IF33" s="1410"/>
      <c r="IG33" s="1410"/>
      <c r="IH33" s="1410"/>
      <c r="II33" s="1410"/>
      <c r="IJ33" s="1410"/>
      <c r="IK33" s="1410"/>
      <c r="IL33" s="1410"/>
      <c r="IM33" s="1410"/>
      <c r="IN33" s="1410"/>
      <c r="IO33" s="1410"/>
      <c r="IP33" s="1410"/>
      <c r="IQ33" s="1410"/>
      <c r="IR33" s="1410"/>
      <c r="IS33" s="1410"/>
      <c r="IT33" s="1410"/>
      <c r="IU33" s="1410"/>
      <c r="IV33" s="1410"/>
    </row>
    <row r="36" spans="1:256">
      <c r="C36" s="1419"/>
      <c r="D36" s="1419"/>
      <c r="E36" s="1419"/>
      <c r="F36" s="1419"/>
      <c r="G36" s="1419"/>
      <c r="H36" s="1419"/>
      <c r="I36" s="1419"/>
      <c r="J36" s="1419"/>
    </row>
    <row r="37" spans="1:256">
      <c r="C37" s="1419"/>
      <c r="D37" s="1419"/>
      <c r="E37" s="1419"/>
      <c r="F37" s="1419"/>
      <c r="G37" s="1419"/>
      <c r="H37" s="1419"/>
      <c r="I37" s="1419"/>
      <c r="J37" s="1419"/>
    </row>
  </sheetData>
  <mergeCells count="16">
    <mergeCell ref="A9:A11"/>
    <mergeCell ref="I1:J1"/>
    <mergeCell ref="A3:J3"/>
    <mergeCell ref="A5:B5"/>
    <mergeCell ref="A6:A8"/>
    <mergeCell ref="C6:J6"/>
    <mergeCell ref="A26:A28"/>
    <mergeCell ref="A31:I31"/>
    <mergeCell ref="A32:I32"/>
    <mergeCell ref="A33:I33"/>
    <mergeCell ref="A12:A14"/>
    <mergeCell ref="A17:I17"/>
    <mergeCell ref="A19:B19"/>
    <mergeCell ref="A20:A22"/>
    <mergeCell ref="C20:I20"/>
    <mergeCell ref="A23:A25"/>
  </mergeCells>
  <pageMargins left="0.7" right="0.7" top="0.75" bottom="0.75" header="0.3" footer="0.3"/>
  <pageSetup paperSize="9" scale="57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6"/>
  <sheetViews>
    <sheetView workbookViewId="0"/>
  </sheetViews>
  <sheetFormatPr defaultColWidth="9.140625" defaultRowHeight="14.25"/>
  <cols>
    <col min="1" max="1" width="7.28515625" style="1438" customWidth="1"/>
    <col min="2" max="2" width="32" style="1438" customWidth="1"/>
    <col min="3" max="10" width="9.42578125" style="1438" customWidth="1"/>
    <col min="11" max="249" width="9.140625" style="1438"/>
    <col min="250" max="250" width="32" style="1438" customWidth="1"/>
    <col min="251" max="16384" width="9.140625" style="1438"/>
  </cols>
  <sheetData>
    <row r="1" spans="2:14">
      <c r="B1" s="1437"/>
      <c r="C1" s="1437"/>
      <c r="D1" s="1437"/>
      <c r="E1" s="1437"/>
      <c r="F1" s="1437"/>
      <c r="M1" s="2376" t="s">
        <v>821</v>
      </c>
      <c r="N1" s="2376"/>
    </row>
    <row r="2" spans="2:14">
      <c r="B2" s="1437"/>
      <c r="C2" s="1437"/>
      <c r="D2" s="1437"/>
      <c r="E2" s="1437"/>
      <c r="F2" s="1437"/>
    </row>
    <row r="3" spans="2:14">
      <c r="B3" s="2377" t="s">
        <v>550</v>
      </c>
      <c r="C3" s="2377"/>
      <c r="D3" s="2377"/>
      <c r="E3" s="2377"/>
      <c r="F3" s="2377"/>
      <c r="G3" s="2377"/>
      <c r="H3" s="2377"/>
      <c r="I3" s="2377"/>
      <c r="J3" s="2377"/>
      <c r="K3" s="2377"/>
      <c r="L3" s="2377"/>
      <c r="M3" s="2377"/>
      <c r="N3" s="2377"/>
    </row>
    <row r="4" spans="2:14" ht="15" thickBot="1"/>
    <row r="5" spans="2:14" ht="38.25">
      <c r="B5" s="2378" t="s">
        <v>539</v>
      </c>
      <c r="C5" s="1439" t="s">
        <v>30</v>
      </c>
      <c r="D5" s="1440" t="s">
        <v>551</v>
      </c>
      <c r="E5" s="1440" t="s">
        <v>552</v>
      </c>
      <c r="F5" s="1441" t="s">
        <v>553</v>
      </c>
      <c r="G5" s="1439" t="s">
        <v>30</v>
      </c>
      <c r="H5" s="1440" t="s">
        <v>551</v>
      </c>
      <c r="I5" s="1440" t="s">
        <v>552</v>
      </c>
      <c r="J5" s="1441" t="s">
        <v>553</v>
      </c>
      <c r="K5" s="1439" t="s">
        <v>30</v>
      </c>
      <c r="L5" s="1440" t="s">
        <v>551</v>
      </c>
      <c r="M5" s="1440" t="s">
        <v>552</v>
      </c>
      <c r="N5" s="1441" t="s">
        <v>553</v>
      </c>
    </row>
    <row r="6" spans="2:14" ht="15" thickBot="1">
      <c r="B6" s="2379"/>
      <c r="C6" s="2380" t="s">
        <v>554</v>
      </c>
      <c r="D6" s="2381"/>
      <c r="E6" s="2381"/>
      <c r="F6" s="2382"/>
      <c r="G6" s="2380" t="s">
        <v>480</v>
      </c>
      <c r="H6" s="2381"/>
      <c r="I6" s="2381"/>
      <c r="J6" s="2382"/>
      <c r="K6" s="2380" t="s">
        <v>482</v>
      </c>
      <c r="L6" s="2381"/>
      <c r="M6" s="2381"/>
      <c r="N6" s="2382"/>
    </row>
    <row r="7" spans="2:14">
      <c r="B7" s="1442" t="s">
        <v>555</v>
      </c>
      <c r="C7" s="1443">
        <v>0.32792833350544998</v>
      </c>
      <c r="D7" s="1444">
        <v>0.29839366065151002</v>
      </c>
      <c r="E7" s="1444">
        <v>0.31405883358235598</v>
      </c>
      <c r="F7" s="1445">
        <v>0.31974603532859402</v>
      </c>
      <c r="G7" s="1443">
        <v>0.32499565560515975</v>
      </c>
      <c r="H7" s="1444">
        <v>0.29213746510216976</v>
      </c>
      <c r="I7" s="1444">
        <v>0.32242033585083396</v>
      </c>
      <c r="J7" s="1445">
        <v>0.31594376774667926</v>
      </c>
      <c r="K7" s="1443">
        <v>0.29324612773205067</v>
      </c>
      <c r="L7" s="1444">
        <v>0.26999047558652362</v>
      </c>
      <c r="M7" s="1444">
        <v>0.3074895783684819</v>
      </c>
      <c r="N7" s="1445">
        <v>0.28725367547732861</v>
      </c>
    </row>
    <row r="8" spans="2:14">
      <c r="B8" s="1446" t="s">
        <v>556</v>
      </c>
      <c r="C8" s="1447">
        <v>0.38172853675548885</v>
      </c>
      <c r="D8" s="1448">
        <v>0.32405760658873839</v>
      </c>
      <c r="E8" s="1448">
        <v>0.37212352577453162</v>
      </c>
      <c r="F8" s="1449">
        <v>0.36560124881709816</v>
      </c>
      <c r="G8" s="1447">
        <v>0.37989590709387344</v>
      </c>
      <c r="H8" s="1448">
        <v>0.33798975872002307</v>
      </c>
      <c r="I8" s="1448">
        <v>0.23891600527928511</v>
      </c>
      <c r="J8" s="1449">
        <v>0.36093042623830229</v>
      </c>
      <c r="K8" s="1447">
        <v>0.34582100347295963</v>
      </c>
      <c r="L8" s="1448">
        <v>0.295216929006758</v>
      </c>
      <c r="M8" s="1448">
        <v>0.35514131123486842</v>
      </c>
      <c r="N8" s="1449">
        <v>0.33126113971158111</v>
      </c>
    </row>
    <row r="9" spans="2:14">
      <c r="B9" s="1446" t="s">
        <v>557</v>
      </c>
      <c r="C9" s="1447">
        <v>0.54509253237372801</v>
      </c>
      <c r="D9" s="1448">
        <v>0.66731735817049365</v>
      </c>
      <c r="E9" s="1448">
        <v>0.58156442055341617</v>
      </c>
      <c r="F9" s="1449">
        <v>0.57178345096191985</v>
      </c>
      <c r="G9" s="1447">
        <v>0.53970377722682727</v>
      </c>
      <c r="H9" s="1448">
        <v>0.63912169665298624</v>
      </c>
      <c r="I9" s="1448">
        <v>0.44102450760362066</v>
      </c>
      <c r="J9" s="1449">
        <v>0.55705937985914022</v>
      </c>
      <c r="K9" s="1447">
        <v>0.49179000412081436</v>
      </c>
      <c r="L9" s="1448">
        <v>0.56786724341012007</v>
      </c>
      <c r="M9" s="1448">
        <v>0.54778204702862721</v>
      </c>
      <c r="N9" s="1449">
        <v>0.5116893917598726</v>
      </c>
    </row>
    <row r="10" spans="2:14" ht="25.5">
      <c r="B10" s="1446" t="s">
        <v>558</v>
      </c>
      <c r="C10" s="1447">
        <v>0.45748268360065442</v>
      </c>
      <c r="D10" s="1448">
        <v>0.45583746557492993</v>
      </c>
      <c r="E10" s="1448">
        <v>0.43351119410891831</v>
      </c>
      <c r="F10" s="1449">
        <v>0.4530079990052947</v>
      </c>
      <c r="G10" s="1447">
        <v>0.44753237877876506</v>
      </c>
      <c r="H10" s="1448">
        <v>0.45093422110365833</v>
      </c>
      <c r="I10" s="1448">
        <v>0.46016539175783205</v>
      </c>
      <c r="J10" s="1449">
        <v>0.44223614969724917</v>
      </c>
      <c r="K10" s="1447">
        <v>0.40829206016508895</v>
      </c>
      <c r="L10" s="1448">
        <v>0.4185408137289347</v>
      </c>
      <c r="M10" s="1448">
        <v>0.44095898338798595</v>
      </c>
      <c r="N10" s="1449">
        <v>0.40543910550300177</v>
      </c>
    </row>
    <row r="11" spans="2:14" ht="25.5">
      <c r="B11" s="1446" t="s">
        <v>559</v>
      </c>
      <c r="C11" s="1447">
        <v>0.8615283178815587</v>
      </c>
      <c r="D11" s="1448">
        <v>0.90115866048957771</v>
      </c>
      <c r="E11" s="1448">
        <v>0.8926908170391411</v>
      </c>
      <c r="F11" s="1449">
        <v>0.86586204067483763</v>
      </c>
      <c r="G11" s="1447">
        <v>0.81643384799025831</v>
      </c>
      <c r="H11" s="1448">
        <v>0.80893312431312436</v>
      </c>
      <c r="I11" s="1448">
        <v>0.91777706442473683</v>
      </c>
      <c r="J11" s="1449">
        <v>0.80594941397122177</v>
      </c>
      <c r="K11" s="1447">
        <v>0.71984414202279046</v>
      </c>
      <c r="L11" s="1448">
        <v>0.72129087590690144</v>
      </c>
      <c r="M11" s="1448">
        <v>0.81612256346904855</v>
      </c>
      <c r="N11" s="1449">
        <v>0.71178873111489738</v>
      </c>
    </row>
    <row r="12" spans="2:14" ht="25.5">
      <c r="B12" s="1446" t="s">
        <v>560</v>
      </c>
      <c r="C12" s="1447">
        <v>0.4147739901570342</v>
      </c>
      <c r="D12" s="1448">
        <v>0.47918207109444239</v>
      </c>
      <c r="E12" s="1448">
        <v>0.44664127885815974</v>
      </c>
      <c r="F12" s="1449">
        <v>0.42988630599308592</v>
      </c>
      <c r="G12" s="1447">
        <v>0.41034710292878751</v>
      </c>
      <c r="H12" s="1448">
        <v>0.49490401329182865</v>
      </c>
      <c r="I12" s="1448">
        <v>0.28472077990166939</v>
      </c>
      <c r="J12" s="1449">
        <v>0.42180803384577764</v>
      </c>
      <c r="K12" s="1447">
        <v>0.37565080625147984</v>
      </c>
      <c r="L12" s="1448">
        <v>0.42601896074155277</v>
      </c>
      <c r="M12" s="1448">
        <v>0.42972921661016777</v>
      </c>
      <c r="N12" s="1449">
        <v>0.38953299576581307</v>
      </c>
    </row>
    <row r="13" spans="2:14">
      <c r="B13" s="1446" t="s">
        <v>561</v>
      </c>
      <c r="C13" s="1447">
        <v>0.56620063421901645</v>
      </c>
      <c r="D13" s="1448">
        <v>0.70985649251107052</v>
      </c>
      <c r="E13" s="1448">
        <v>0.65501188289231782</v>
      </c>
      <c r="F13" s="1449">
        <v>0.59847441577476612</v>
      </c>
      <c r="G13" s="1447">
        <v>0.55696748907821481</v>
      </c>
      <c r="H13" s="1448">
        <v>0.79027964517009375</v>
      </c>
      <c r="I13" s="1448">
        <v>0.41459443593558765</v>
      </c>
      <c r="J13" s="1449">
        <v>0.59382071011249637</v>
      </c>
      <c r="K13" s="1447">
        <v>0.50748906545392025</v>
      </c>
      <c r="L13" s="1448">
        <v>0.68374522372207291</v>
      </c>
      <c r="M13" s="1448">
        <v>0.64767822691648458</v>
      </c>
      <c r="N13" s="1449">
        <v>0.54896968545550306</v>
      </c>
    </row>
    <row r="14" spans="2:14" ht="15" thickBot="1">
      <c r="B14" s="1450" t="s">
        <v>562</v>
      </c>
      <c r="C14" s="1451">
        <v>0.85617101010978169</v>
      </c>
      <c r="D14" s="1452">
        <v>1.0596635328576012</v>
      </c>
      <c r="E14" s="1452">
        <v>0.94257730327499101</v>
      </c>
      <c r="F14" s="1453">
        <v>0.90343026588299324</v>
      </c>
      <c r="G14" s="1451">
        <v>0.86809474518490237</v>
      </c>
      <c r="H14" s="1452">
        <v>1.1213243212187463</v>
      </c>
      <c r="I14" s="1452">
        <v>0.58987565345155191</v>
      </c>
      <c r="J14" s="1453">
        <v>0.90765402792412697</v>
      </c>
      <c r="K14" s="1451">
        <v>0.88088696805411049</v>
      </c>
      <c r="L14" s="1452">
        <v>1.0503964571790381</v>
      </c>
      <c r="M14" s="1452">
        <v>0.91685181321893938</v>
      </c>
      <c r="N14" s="1453">
        <v>0.9227119307110826</v>
      </c>
    </row>
    <row r="15" spans="2:14">
      <c r="B15" s="1437"/>
      <c r="C15" s="1437"/>
      <c r="D15" s="1437"/>
      <c r="E15" s="1437"/>
      <c r="F15" s="1437"/>
    </row>
    <row r="16" spans="2:14">
      <c r="B16" s="1437" t="s">
        <v>563</v>
      </c>
      <c r="C16" s="1437"/>
      <c r="D16" s="1437"/>
      <c r="E16" s="1437"/>
      <c r="F16" s="1437"/>
    </row>
  </sheetData>
  <mergeCells count="6">
    <mergeCell ref="M1:N1"/>
    <mergeCell ref="B3:N3"/>
    <mergeCell ref="B5:B6"/>
    <mergeCell ref="C6:F6"/>
    <mergeCell ref="G6:J6"/>
    <mergeCell ref="K6:N6"/>
  </mergeCells>
  <pageMargins left="0.7" right="0.7" top="0.75" bottom="0.75" header="0.3" footer="0.3"/>
  <pageSetup paperSize="9" scale="57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workbookViewId="0"/>
  </sheetViews>
  <sheetFormatPr defaultColWidth="8.140625" defaultRowHeight="12.75"/>
  <cols>
    <col min="1" max="1" width="8.140625" style="1455" bestFit="1" customWidth="1"/>
    <col min="2" max="2" width="26.85546875" style="1455" customWidth="1"/>
    <col min="3" max="3" width="26.5703125" style="1455" customWidth="1"/>
    <col min="4" max="8" width="12.140625" style="1455" bestFit="1" customWidth="1"/>
    <col min="9" max="9" width="12.42578125" style="1455" bestFit="1" customWidth="1"/>
    <col min="10" max="254" width="9.140625" style="1455" customWidth="1"/>
    <col min="255" max="16384" width="8.140625" style="1455"/>
  </cols>
  <sheetData>
    <row r="1" spans="1:9">
      <c r="A1" s="1454"/>
      <c r="B1" s="1454"/>
      <c r="C1" s="1454"/>
      <c r="D1" s="1454"/>
      <c r="E1" s="1454"/>
      <c r="F1" s="1454"/>
      <c r="G1" s="1454"/>
      <c r="H1" s="1454"/>
      <c r="I1" s="1454"/>
    </row>
    <row r="2" spans="1:9" ht="14.25">
      <c r="A2" s="1454"/>
      <c r="B2" s="1454"/>
      <c r="C2" s="1454"/>
      <c r="D2" s="1454"/>
      <c r="E2" s="1454"/>
      <c r="F2" s="1454"/>
      <c r="G2" s="1454"/>
      <c r="H2" s="2401" t="s">
        <v>822</v>
      </c>
      <c r="I2" s="2401"/>
    </row>
    <row r="3" spans="1:9" ht="14.25">
      <c r="A3" s="1454"/>
      <c r="B3" s="1454"/>
      <c r="C3" s="1454"/>
      <c r="D3" s="1454"/>
      <c r="E3" s="1454"/>
      <c r="F3" s="1454"/>
      <c r="G3" s="1454"/>
      <c r="H3" s="1456"/>
      <c r="I3" s="1456"/>
    </row>
    <row r="4" spans="1:9" ht="14.25">
      <c r="A4" s="2402" t="s">
        <v>564</v>
      </c>
      <c r="B4" s="2402"/>
      <c r="C4" s="2402"/>
      <c r="D4" s="2402"/>
      <c r="E4" s="2402"/>
      <c r="F4" s="2402"/>
      <c r="G4" s="2402"/>
      <c r="H4" s="2402"/>
      <c r="I4" s="2402"/>
    </row>
    <row r="5" spans="1:9">
      <c r="A5" s="1457"/>
      <c r="B5" s="1457"/>
      <c r="C5" s="1457"/>
      <c r="D5" s="1457"/>
      <c r="E5" s="1457"/>
      <c r="F5" s="1457"/>
      <c r="G5" s="1457"/>
      <c r="H5" s="1457"/>
      <c r="I5" s="1454"/>
    </row>
    <row r="6" spans="1:9" ht="13.5" customHeight="1" thickBot="1">
      <c r="A6" s="1454"/>
      <c r="B6" s="1454"/>
      <c r="C6" s="1454"/>
      <c r="D6" s="1454"/>
      <c r="E6" s="1454"/>
      <c r="F6" s="1454"/>
      <c r="G6" s="1454"/>
      <c r="H6" s="2403" t="s">
        <v>35</v>
      </c>
      <c r="I6" s="2403"/>
    </row>
    <row r="7" spans="1:9" ht="26.25" thickBot="1">
      <c r="A7" s="1458" t="s">
        <v>565</v>
      </c>
      <c r="B7" s="2404" t="s">
        <v>92</v>
      </c>
      <c r="C7" s="2405"/>
      <c r="D7" s="1459" t="s">
        <v>566</v>
      </c>
      <c r="E7" s="1460" t="s">
        <v>567</v>
      </c>
      <c r="F7" s="1460" t="s">
        <v>568</v>
      </c>
      <c r="G7" s="1460" t="s">
        <v>569</v>
      </c>
      <c r="H7" s="1461" t="s">
        <v>570</v>
      </c>
      <c r="I7" s="1462" t="s">
        <v>444</v>
      </c>
    </row>
    <row r="8" spans="1:9">
      <c r="A8" s="2396" t="s">
        <v>146</v>
      </c>
      <c r="B8" s="2397"/>
      <c r="C8" s="2398"/>
      <c r="D8" s="1463"/>
      <c r="E8" s="1464"/>
      <c r="F8" s="1464"/>
      <c r="G8" s="1464"/>
      <c r="H8" s="1465"/>
      <c r="I8" s="1466"/>
    </row>
    <row r="9" spans="1:9" ht="12.75" customHeight="1">
      <c r="A9" s="1467">
        <v>1</v>
      </c>
      <c r="B9" s="2385" t="s">
        <v>571</v>
      </c>
      <c r="C9" s="2386"/>
      <c r="D9" s="1468">
        <v>40142.450409999998</v>
      </c>
      <c r="E9" s="1468">
        <v>0</v>
      </c>
      <c r="F9" s="1468">
        <v>0</v>
      </c>
      <c r="G9" s="1468">
        <v>0</v>
      </c>
      <c r="H9" s="1468">
        <v>6.1689999999999996</v>
      </c>
      <c r="I9" s="1469">
        <v>40148.619409999999</v>
      </c>
    </row>
    <row r="10" spans="1:9" ht="12.75" customHeight="1">
      <c r="A10" s="1467">
        <v>2</v>
      </c>
      <c r="B10" s="2385" t="s">
        <v>572</v>
      </c>
      <c r="C10" s="2386"/>
      <c r="D10" s="1468">
        <v>7.5549999999999997</v>
      </c>
      <c r="E10" s="1468">
        <v>0</v>
      </c>
      <c r="F10" s="1468">
        <v>0</v>
      </c>
      <c r="G10" s="1468">
        <v>0</v>
      </c>
      <c r="H10" s="1468">
        <v>2.645</v>
      </c>
      <c r="I10" s="1469">
        <v>10.199999999999999</v>
      </c>
    </row>
    <row r="11" spans="1:9">
      <c r="A11" s="1467"/>
      <c r="B11" s="1470"/>
      <c r="C11" s="1471" t="s">
        <v>573</v>
      </c>
      <c r="D11" s="1468">
        <v>0</v>
      </c>
      <c r="E11" s="1468">
        <v>0</v>
      </c>
      <c r="F11" s="1468">
        <v>0</v>
      </c>
      <c r="G11" s="1468">
        <v>0</v>
      </c>
      <c r="H11" s="1468">
        <v>0</v>
      </c>
      <c r="I11" s="1469">
        <v>0</v>
      </c>
    </row>
    <row r="12" spans="1:9">
      <c r="A12" s="1467"/>
      <c r="B12" s="1470"/>
      <c r="C12" s="1471" t="s">
        <v>574</v>
      </c>
      <c r="D12" s="1468">
        <v>0</v>
      </c>
      <c r="E12" s="1468">
        <v>0</v>
      </c>
      <c r="F12" s="1468">
        <v>0</v>
      </c>
      <c r="G12" s="1468">
        <v>0</v>
      </c>
      <c r="H12" s="1468">
        <v>2.645</v>
      </c>
      <c r="I12" s="1469">
        <v>2.645</v>
      </c>
    </row>
    <row r="13" spans="1:9">
      <c r="A13" s="1467"/>
      <c r="B13" s="1470"/>
      <c r="C13" s="1471" t="s">
        <v>575</v>
      </c>
      <c r="D13" s="1468">
        <v>7.5549999999999997</v>
      </c>
      <c r="E13" s="1468">
        <v>0</v>
      </c>
      <c r="F13" s="1468">
        <v>0</v>
      </c>
      <c r="G13" s="1468">
        <v>0</v>
      </c>
      <c r="H13" s="1468">
        <v>0</v>
      </c>
      <c r="I13" s="1469">
        <v>7.5549999999999997</v>
      </c>
    </row>
    <row r="14" spans="1:9">
      <c r="A14" s="1467">
        <v>3</v>
      </c>
      <c r="B14" s="2392" t="s">
        <v>576</v>
      </c>
      <c r="C14" s="2393"/>
      <c r="D14" s="1468">
        <v>0</v>
      </c>
      <c r="E14" s="1468">
        <v>0</v>
      </c>
      <c r="F14" s="1468">
        <v>0</v>
      </c>
      <c r="G14" s="1468">
        <v>0</v>
      </c>
      <c r="H14" s="1468">
        <v>0</v>
      </c>
      <c r="I14" s="1469">
        <v>0</v>
      </c>
    </row>
    <row r="15" spans="1:9" ht="12.75" customHeight="1">
      <c r="A15" s="1467">
        <v>4</v>
      </c>
      <c r="B15" s="2385" t="s">
        <v>577</v>
      </c>
      <c r="C15" s="2386"/>
      <c r="D15" s="1468">
        <v>3.2000000000000001E-2</v>
      </c>
      <c r="E15" s="1468">
        <v>0</v>
      </c>
      <c r="F15" s="1468">
        <v>0</v>
      </c>
      <c r="G15" s="1468">
        <v>0</v>
      </c>
      <c r="H15" s="1468">
        <v>0</v>
      </c>
      <c r="I15" s="1469">
        <v>3.2000000000000001E-2</v>
      </c>
    </row>
    <row r="16" spans="1:9" ht="12.75" customHeight="1">
      <c r="A16" s="1467">
        <v>5</v>
      </c>
      <c r="B16" s="2385" t="s">
        <v>578</v>
      </c>
      <c r="C16" s="2386"/>
      <c r="D16" s="1468">
        <v>0</v>
      </c>
      <c r="E16" s="1468">
        <v>0</v>
      </c>
      <c r="F16" s="1468">
        <v>0</v>
      </c>
      <c r="G16" s="1468">
        <v>0</v>
      </c>
      <c r="H16" s="1468">
        <v>0</v>
      </c>
      <c r="I16" s="1469">
        <v>0</v>
      </c>
    </row>
    <row r="17" spans="1:9">
      <c r="A17" s="1467"/>
      <c r="B17" s="1470"/>
      <c r="C17" s="1471" t="s">
        <v>573</v>
      </c>
      <c r="D17" s="1468">
        <v>0</v>
      </c>
      <c r="E17" s="1468">
        <v>0</v>
      </c>
      <c r="F17" s="1468">
        <v>0</v>
      </c>
      <c r="G17" s="1468">
        <v>0</v>
      </c>
      <c r="H17" s="1468">
        <v>0</v>
      </c>
      <c r="I17" s="1469">
        <v>0</v>
      </c>
    </row>
    <row r="18" spans="1:9">
      <c r="A18" s="1467"/>
      <c r="B18" s="1470"/>
      <c r="C18" s="1471" t="s">
        <v>574</v>
      </c>
      <c r="D18" s="1468">
        <v>0</v>
      </c>
      <c r="E18" s="1468">
        <v>0</v>
      </c>
      <c r="F18" s="1468">
        <v>0</v>
      </c>
      <c r="G18" s="1468">
        <v>0</v>
      </c>
      <c r="H18" s="1468">
        <v>0</v>
      </c>
      <c r="I18" s="1469">
        <v>0</v>
      </c>
    </row>
    <row r="19" spans="1:9">
      <c r="A19" s="1467"/>
      <c r="B19" s="1470"/>
      <c r="C19" s="1471" t="s">
        <v>575</v>
      </c>
      <c r="D19" s="1468">
        <v>0</v>
      </c>
      <c r="E19" s="1468">
        <v>0</v>
      </c>
      <c r="F19" s="1468">
        <v>0</v>
      </c>
      <c r="G19" s="1468">
        <v>0</v>
      </c>
      <c r="H19" s="1468">
        <v>0</v>
      </c>
      <c r="I19" s="1469">
        <v>0</v>
      </c>
    </row>
    <row r="20" spans="1:9">
      <c r="A20" s="1467"/>
      <c r="B20" s="1470"/>
      <c r="C20" s="1471" t="s">
        <v>579</v>
      </c>
      <c r="D20" s="1468">
        <v>0</v>
      </c>
      <c r="E20" s="1468">
        <v>0</v>
      </c>
      <c r="F20" s="1468">
        <v>0</v>
      </c>
      <c r="G20" s="1468">
        <v>0</v>
      </c>
      <c r="H20" s="1468">
        <v>0</v>
      </c>
      <c r="I20" s="1469">
        <v>0</v>
      </c>
    </row>
    <row r="21" spans="1:9" ht="12.75" customHeight="1">
      <c r="A21" s="1467">
        <v>6</v>
      </c>
      <c r="B21" s="2385" t="s">
        <v>580</v>
      </c>
      <c r="C21" s="2386"/>
      <c r="D21" s="1468">
        <v>0</v>
      </c>
      <c r="E21" s="1468">
        <v>4278.3681500000002</v>
      </c>
      <c r="F21" s="1468">
        <v>2653.7775999999999</v>
      </c>
      <c r="G21" s="1468">
        <v>905.51598999999999</v>
      </c>
      <c r="H21" s="1468">
        <v>740.56299999999999</v>
      </c>
      <c r="I21" s="1469">
        <v>8578.2247399999997</v>
      </c>
    </row>
    <row r="22" spans="1:9">
      <c r="A22" s="1467"/>
      <c r="B22" s="1470"/>
      <c r="C22" s="1471" t="s">
        <v>573</v>
      </c>
      <c r="D22" s="1468">
        <v>0</v>
      </c>
      <c r="E22" s="1468">
        <v>4278.3681500000002</v>
      </c>
      <c r="F22" s="1468">
        <v>2653.7775999999999</v>
      </c>
      <c r="G22" s="1468">
        <v>882.70100000000002</v>
      </c>
      <c r="H22" s="1468">
        <v>740</v>
      </c>
      <c r="I22" s="1469">
        <v>8554.8467500000006</v>
      </c>
    </row>
    <row r="23" spans="1:9">
      <c r="A23" s="1467"/>
      <c r="B23" s="1470"/>
      <c r="C23" s="1471" t="s">
        <v>574</v>
      </c>
      <c r="D23" s="1468">
        <v>0</v>
      </c>
      <c r="E23" s="1468">
        <v>0</v>
      </c>
      <c r="F23" s="1468">
        <v>0</v>
      </c>
      <c r="G23" s="1468">
        <v>22.814990000000002</v>
      </c>
      <c r="H23" s="1468">
        <v>0.56299999999999994</v>
      </c>
      <c r="I23" s="1469">
        <v>23.37799</v>
      </c>
    </row>
    <row r="24" spans="1:9" ht="12.75" customHeight="1">
      <c r="A24" s="1467">
        <v>7</v>
      </c>
      <c r="B24" s="2385" t="s">
        <v>581</v>
      </c>
      <c r="C24" s="2386"/>
      <c r="D24" s="1468">
        <v>466.37049000000002</v>
      </c>
      <c r="E24" s="1468">
        <v>18561.001</v>
      </c>
      <c r="F24" s="1468">
        <v>2563.2620000000002</v>
      </c>
      <c r="G24" s="1468">
        <v>8822.3529999999992</v>
      </c>
      <c r="H24" s="1468">
        <v>10415.14508</v>
      </c>
      <c r="I24" s="1469">
        <v>40828.131569999998</v>
      </c>
    </row>
    <row r="25" spans="1:9">
      <c r="A25" s="1467"/>
      <c r="B25" s="1470"/>
      <c r="C25" s="1471" t="s">
        <v>573</v>
      </c>
      <c r="D25" s="1468">
        <v>380.00099999999998</v>
      </c>
      <c r="E25" s="1468">
        <v>18561.001</v>
      </c>
      <c r="F25" s="1468">
        <v>2563.2620000000002</v>
      </c>
      <c r="G25" s="1468">
        <v>5059.1880000000001</v>
      </c>
      <c r="H25" s="1468">
        <v>9067.5</v>
      </c>
      <c r="I25" s="1469">
        <v>35630.951999999997</v>
      </c>
    </row>
    <row r="26" spans="1:9">
      <c r="A26" s="1467"/>
      <c r="B26" s="1470"/>
      <c r="C26" s="1471" t="s">
        <v>574</v>
      </c>
      <c r="D26" s="1468">
        <v>0</v>
      </c>
      <c r="E26" s="1468">
        <v>0</v>
      </c>
      <c r="F26" s="1468">
        <v>0</v>
      </c>
      <c r="G26" s="1468">
        <v>3757.6790000000001</v>
      </c>
      <c r="H26" s="1468">
        <v>1322.9960000000001</v>
      </c>
      <c r="I26" s="1469">
        <v>5080.6750000000002</v>
      </c>
    </row>
    <row r="27" spans="1:9">
      <c r="A27" s="1467"/>
      <c r="B27" s="1470"/>
      <c r="C27" s="1471" t="s">
        <v>575</v>
      </c>
      <c r="D27" s="1468">
        <v>86.369489999999999</v>
      </c>
      <c r="E27" s="1468">
        <v>0</v>
      </c>
      <c r="F27" s="1468">
        <v>0</v>
      </c>
      <c r="G27" s="1468">
        <v>5.4859999999999998</v>
      </c>
      <c r="H27" s="1468">
        <v>24.649080000000001</v>
      </c>
      <c r="I27" s="1469">
        <v>116.50457</v>
      </c>
    </row>
    <row r="28" spans="1:9">
      <c r="A28" s="1467"/>
      <c r="B28" s="1470"/>
      <c r="C28" s="1471" t="s">
        <v>582</v>
      </c>
      <c r="D28" s="1468">
        <v>0</v>
      </c>
      <c r="E28" s="1468">
        <v>0</v>
      </c>
      <c r="F28" s="1468">
        <v>0</v>
      </c>
      <c r="G28" s="1468">
        <v>0</v>
      </c>
      <c r="H28" s="1468">
        <v>0</v>
      </c>
      <c r="I28" s="1469">
        <v>0</v>
      </c>
    </row>
    <row r="29" spans="1:9">
      <c r="A29" s="1467">
        <v>8</v>
      </c>
      <c r="B29" s="2392" t="s">
        <v>583</v>
      </c>
      <c r="C29" s="2393"/>
      <c r="D29" s="1468">
        <v>15309.993210000001</v>
      </c>
      <c r="E29" s="1468">
        <v>14134.53291</v>
      </c>
      <c r="F29" s="1468">
        <v>15724.333210000001</v>
      </c>
      <c r="G29" s="1468">
        <v>29805.688200000001</v>
      </c>
      <c r="H29" s="1468">
        <v>48541.250549999997</v>
      </c>
      <c r="I29" s="1469">
        <v>123515.79807999999</v>
      </c>
    </row>
    <row r="30" spans="1:9">
      <c r="A30" s="1467"/>
      <c r="B30" s="1470"/>
      <c r="C30" s="1472" t="s">
        <v>584</v>
      </c>
      <c r="D30" s="1468">
        <v>4942.2416299999995</v>
      </c>
      <c r="E30" s="1468">
        <v>5465.7848800000002</v>
      </c>
      <c r="F30" s="1468">
        <v>493.55970000000002</v>
      </c>
      <c r="G30" s="1468">
        <v>1665.7625</v>
      </c>
      <c r="H30" s="1468">
        <v>4134.1679999999997</v>
      </c>
      <c r="I30" s="1469">
        <v>16701.51671</v>
      </c>
    </row>
    <row r="31" spans="1:9">
      <c r="A31" s="1467"/>
      <c r="B31" s="1470"/>
      <c r="C31" s="1472" t="s">
        <v>585</v>
      </c>
      <c r="D31" s="1468">
        <v>4638.94362</v>
      </c>
      <c r="E31" s="1468">
        <v>0</v>
      </c>
      <c r="F31" s="1468">
        <v>0</v>
      </c>
      <c r="G31" s="1468">
        <v>1665.7619999999999</v>
      </c>
      <c r="H31" s="1468">
        <v>30.847000000000001</v>
      </c>
      <c r="I31" s="1469">
        <v>6335.5526200000004</v>
      </c>
    </row>
    <row r="32" spans="1:9">
      <c r="A32" s="1467"/>
      <c r="B32" s="1470"/>
      <c r="C32" s="1472" t="s">
        <v>579</v>
      </c>
      <c r="D32" s="1468">
        <v>0.252</v>
      </c>
      <c r="E32" s="1468">
        <v>5.7229999999999996E-2</v>
      </c>
      <c r="F32" s="1468">
        <v>1.11145</v>
      </c>
      <c r="G32" s="1468">
        <v>0.83967999999999998</v>
      </c>
      <c r="H32" s="1468">
        <v>3.0148200000000003</v>
      </c>
      <c r="I32" s="1469">
        <v>5.2751800000000006</v>
      </c>
    </row>
    <row r="33" spans="1:9">
      <c r="A33" s="1467"/>
      <c r="B33" s="1470"/>
      <c r="C33" s="1472" t="s">
        <v>586</v>
      </c>
      <c r="D33" s="1468">
        <v>5620.86996</v>
      </c>
      <c r="E33" s="1468">
        <v>8635.988800000001</v>
      </c>
      <c r="F33" s="1468">
        <v>15224.36706</v>
      </c>
      <c r="G33" s="1468">
        <v>26174.856019999999</v>
      </c>
      <c r="H33" s="1468">
        <v>44373.220729999994</v>
      </c>
      <c r="I33" s="1469">
        <v>100029.30257</v>
      </c>
    </row>
    <row r="34" spans="1:9">
      <c r="A34" s="1467"/>
      <c r="B34" s="1470"/>
      <c r="C34" s="1471" t="s">
        <v>586</v>
      </c>
      <c r="D34" s="1468">
        <v>107.68600000000001</v>
      </c>
      <c r="E34" s="1468">
        <v>32.701999999999998</v>
      </c>
      <c r="F34" s="1468">
        <v>5.2949999999999999</v>
      </c>
      <c r="G34" s="1468">
        <v>298.46800000000002</v>
      </c>
      <c r="H34" s="1468">
        <v>0</v>
      </c>
      <c r="I34" s="1469">
        <v>444.15100000000001</v>
      </c>
    </row>
    <row r="35" spans="1:9" ht="12.75" customHeight="1">
      <c r="A35" s="1467">
        <v>9</v>
      </c>
      <c r="B35" s="2385" t="s">
        <v>587</v>
      </c>
      <c r="C35" s="2386"/>
      <c r="D35" s="1468">
        <v>846.63715000000002</v>
      </c>
      <c r="E35" s="1468">
        <v>444.74028000000004</v>
      </c>
      <c r="F35" s="1468">
        <v>50.037379999999999</v>
      </c>
      <c r="G35" s="1468">
        <v>101.28458000000001</v>
      </c>
      <c r="H35" s="1468">
        <v>43.60116</v>
      </c>
      <c r="I35" s="1469">
        <v>1486.3005500000002</v>
      </c>
    </row>
    <row r="36" spans="1:9" ht="12.75" customHeight="1">
      <c r="A36" s="1467">
        <v>10</v>
      </c>
      <c r="B36" s="2385" t="s">
        <v>588</v>
      </c>
      <c r="C36" s="2386"/>
      <c r="D36" s="1468">
        <v>124.47839999999999</v>
      </c>
      <c r="E36" s="1468">
        <v>13.099</v>
      </c>
      <c r="F36" s="1468">
        <v>0</v>
      </c>
      <c r="G36" s="1468">
        <v>1.7549999999999999</v>
      </c>
      <c r="H36" s="1468">
        <v>0</v>
      </c>
      <c r="I36" s="1469">
        <v>139.33240000000001</v>
      </c>
    </row>
    <row r="37" spans="1:9" ht="12.75" customHeight="1">
      <c r="A37" s="1467">
        <v>11</v>
      </c>
      <c r="B37" s="2385" t="s">
        <v>589</v>
      </c>
      <c r="C37" s="2386"/>
      <c r="D37" s="1468">
        <v>1265.91896</v>
      </c>
      <c r="E37" s="1468">
        <v>316.59512000000001</v>
      </c>
      <c r="F37" s="1468">
        <v>218.57214000000002</v>
      </c>
      <c r="G37" s="1468">
        <v>1.4358199999999999</v>
      </c>
      <c r="H37" s="1468">
        <v>10.524100000000001</v>
      </c>
      <c r="I37" s="1469">
        <v>1813.0461400000004</v>
      </c>
    </row>
    <row r="38" spans="1:9" ht="13.5" thickBot="1">
      <c r="A38" s="1473">
        <v>12</v>
      </c>
      <c r="B38" s="2383" t="s">
        <v>590</v>
      </c>
      <c r="C38" s="2384"/>
      <c r="D38" s="1474">
        <v>58163.435619999997</v>
      </c>
      <c r="E38" s="1474">
        <v>37748.336459999999</v>
      </c>
      <c r="F38" s="1474">
        <v>21209.982330000003</v>
      </c>
      <c r="G38" s="1474">
        <v>39638.032589999995</v>
      </c>
      <c r="H38" s="1474">
        <v>59759.897889999993</v>
      </c>
      <c r="I38" s="1475">
        <v>216519.68488999997</v>
      </c>
    </row>
    <row r="39" spans="1:9">
      <c r="A39" s="2396" t="s">
        <v>122</v>
      </c>
      <c r="B39" s="2397"/>
      <c r="C39" s="2398"/>
      <c r="D39" s="1476"/>
      <c r="E39" s="1477"/>
      <c r="F39" s="1477"/>
      <c r="G39" s="1477"/>
      <c r="H39" s="1478"/>
      <c r="I39" s="1479"/>
    </row>
    <row r="40" spans="1:9">
      <c r="A40" s="1467">
        <v>13</v>
      </c>
      <c r="B40" s="2399" t="s">
        <v>591</v>
      </c>
      <c r="C40" s="2400"/>
      <c r="D40" s="1468">
        <v>110116.20185</v>
      </c>
      <c r="E40" s="1468">
        <v>0</v>
      </c>
      <c r="F40" s="1468">
        <v>0</v>
      </c>
      <c r="G40" s="1468">
        <v>0</v>
      </c>
      <c r="H40" s="1468">
        <v>0</v>
      </c>
      <c r="I40" s="1469">
        <v>110116.20185</v>
      </c>
    </row>
    <row r="41" spans="1:9" ht="12.75" customHeight="1">
      <c r="A41" s="1467">
        <v>14</v>
      </c>
      <c r="B41" s="2399" t="s">
        <v>592</v>
      </c>
      <c r="C41" s="2400"/>
      <c r="D41" s="1468">
        <v>0</v>
      </c>
      <c r="E41" s="1468">
        <v>0</v>
      </c>
      <c r="F41" s="1468">
        <v>0</v>
      </c>
      <c r="G41" s="1468">
        <v>0</v>
      </c>
      <c r="H41" s="1468">
        <v>0</v>
      </c>
      <c r="I41" s="1469">
        <v>0</v>
      </c>
    </row>
    <row r="42" spans="1:9">
      <c r="A42" s="1467"/>
      <c r="B42" s="1470"/>
      <c r="C42" s="1472" t="s">
        <v>573</v>
      </c>
      <c r="D42" s="1468">
        <v>0</v>
      </c>
      <c r="E42" s="1468">
        <v>0</v>
      </c>
      <c r="F42" s="1468">
        <v>0</v>
      </c>
      <c r="G42" s="1468">
        <v>0</v>
      </c>
      <c r="H42" s="1468">
        <v>0</v>
      </c>
      <c r="I42" s="1469">
        <v>0</v>
      </c>
    </row>
    <row r="43" spans="1:9">
      <c r="A43" s="1467"/>
      <c r="B43" s="1470"/>
      <c r="C43" s="1472" t="s">
        <v>574</v>
      </c>
      <c r="D43" s="1468">
        <v>0</v>
      </c>
      <c r="E43" s="1468">
        <v>0</v>
      </c>
      <c r="F43" s="1468">
        <v>0</v>
      </c>
      <c r="G43" s="1468">
        <v>0</v>
      </c>
      <c r="H43" s="1468">
        <v>0</v>
      </c>
      <c r="I43" s="1469">
        <v>0</v>
      </c>
    </row>
    <row r="44" spans="1:9">
      <c r="A44" s="1467"/>
      <c r="B44" s="1470"/>
      <c r="C44" s="1472" t="s">
        <v>575</v>
      </c>
      <c r="D44" s="1468">
        <v>0</v>
      </c>
      <c r="E44" s="1468">
        <v>0</v>
      </c>
      <c r="F44" s="1468">
        <v>0</v>
      </c>
      <c r="G44" s="1468">
        <v>0</v>
      </c>
      <c r="H44" s="1468">
        <v>0</v>
      </c>
      <c r="I44" s="1469">
        <v>0</v>
      </c>
    </row>
    <row r="45" spans="1:9">
      <c r="A45" s="1467"/>
      <c r="B45" s="1470"/>
      <c r="C45" s="1472" t="s">
        <v>584</v>
      </c>
      <c r="D45" s="1468">
        <v>0</v>
      </c>
      <c r="E45" s="1468">
        <v>0</v>
      </c>
      <c r="F45" s="1468">
        <v>0</v>
      </c>
      <c r="G45" s="1468">
        <v>0</v>
      </c>
      <c r="H45" s="1468">
        <v>0</v>
      </c>
      <c r="I45" s="1469">
        <v>0</v>
      </c>
    </row>
    <row r="46" spans="1:9">
      <c r="A46" s="1467"/>
      <c r="B46" s="1470"/>
      <c r="C46" s="1472" t="s">
        <v>593</v>
      </c>
      <c r="D46" s="1468">
        <v>0</v>
      </c>
      <c r="E46" s="1468">
        <v>0</v>
      </c>
      <c r="F46" s="1468">
        <v>0</v>
      </c>
      <c r="G46" s="1468">
        <v>0</v>
      </c>
      <c r="H46" s="1468">
        <v>0</v>
      </c>
      <c r="I46" s="1469">
        <v>0</v>
      </c>
    </row>
    <row r="47" spans="1:9">
      <c r="A47" s="1467"/>
      <c r="B47" s="1470"/>
      <c r="C47" s="1472" t="s">
        <v>594</v>
      </c>
      <c r="D47" s="1468">
        <v>0</v>
      </c>
      <c r="E47" s="1468">
        <v>0</v>
      </c>
      <c r="F47" s="1468">
        <v>0</v>
      </c>
      <c r="G47" s="1468">
        <v>0</v>
      </c>
      <c r="H47" s="1468">
        <v>0</v>
      </c>
      <c r="I47" s="1469">
        <v>0</v>
      </c>
    </row>
    <row r="48" spans="1:9">
      <c r="A48" s="1467">
        <v>15</v>
      </c>
      <c r="B48" s="2399" t="s">
        <v>576</v>
      </c>
      <c r="C48" s="2400"/>
      <c r="D48" s="1468">
        <v>0</v>
      </c>
      <c r="E48" s="1468">
        <v>0</v>
      </c>
      <c r="F48" s="1468">
        <v>0</v>
      </c>
      <c r="G48" s="1468">
        <v>0</v>
      </c>
      <c r="H48" s="1468">
        <v>0</v>
      </c>
      <c r="I48" s="1469">
        <v>0</v>
      </c>
    </row>
    <row r="49" spans="1:9" ht="12.75" customHeight="1">
      <c r="A49" s="1467">
        <v>16</v>
      </c>
      <c r="B49" s="2399" t="s">
        <v>577</v>
      </c>
      <c r="C49" s="2400"/>
      <c r="D49" s="1468">
        <v>0.81399999999999995</v>
      </c>
      <c r="E49" s="1468">
        <v>0</v>
      </c>
      <c r="F49" s="1468">
        <v>0</v>
      </c>
      <c r="G49" s="1468">
        <v>0</v>
      </c>
      <c r="H49" s="1468">
        <v>0</v>
      </c>
      <c r="I49" s="1469">
        <v>0.81399999999999995</v>
      </c>
    </row>
    <row r="50" spans="1:9">
      <c r="A50" s="1467">
        <v>17</v>
      </c>
      <c r="B50" s="2399" t="s">
        <v>595</v>
      </c>
      <c r="C50" s="2400"/>
      <c r="D50" s="1468">
        <v>26445.301149999999</v>
      </c>
      <c r="E50" s="1468">
        <v>15807.459769999999</v>
      </c>
      <c r="F50" s="1468">
        <v>31594.230629999998</v>
      </c>
      <c r="G50" s="1468">
        <v>32362.645210000002</v>
      </c>
      <c r="H50" s="1468">
        <v>50681.020939999995</v>
      </c>
      <c r="I50" s="1469">
        <v>156890.65769999998</v>
      </c>
    </row>
    <row r="51" spans="1:9">
      <c r="A51" s="1467"/>
      <c r="B51" s="1470"/>
      <c r="C51" s="1472" t="s">
        <v>596</v>
      </c>
      <c r="D51" s="1468">
        <v>14935.384679999999</v>
      </c>
      <c r="E51" s="1468">
        <v>0</v>
      </c>
      <c r="F51" s="1468">
        <v>0.17299999999999999</v>
      </c>
      <c r="G51" s="1468">
        <v>0</v>
      </c>
      <c r="H51" s="1468">
        <v>0</v>
      </c>
      <c r="I51" s="1469">
        <v>14935.55768</v>
      </c>
    </row>
    <row r="52" spans="1:9">
      <c r="A52" s="1467"/>
      <c r="B52" s="1470"/>
      <c r="C52" s="1472" t="s">
        <v>597</v>
      </c>
      <c r="D52" s="1468">
        <v>11509.91647</v>
      </c>
      <c r="E52" s="1468">
        <v>15807.459769999999</v>
      </c>
      <c r="F52" s="1468">
        <v>31594.057629999999</v>
      </c>
      <c r="G52" s="1468">
        <v>32362.645210000002</v>
      </c>
      <c r="H52" s="1468">
        <v>50681.020939999995</v>
      </c>
      <c r="I52" s="1469">
        <v>141955.10002000001</v>
      </c>
    </row>
    <row r="53" spans="1:9">
      <c r="A53" s="1467">
        <v>18</v>
      </c>
      <c r="B53" s="2385" t="s">
        <v>598</v>
      </c>
      <c r="C53" s="2386"/>
      <c r="D53" s="1468">
        <v>2165.9579199999998</v>
      </c>
      <c r="E53" s="1468">
        <v>2214.07629</v>
      </c>
      <c r="F53" s="1468">
        <v>6.5309999999999997</v>
      </c>
      <c r="G53" s="1468">
        <v>2376.7597000000001</v>
      </c>
      <c r="H53" s="1468">
        <v>4688.9788200000003</v>
      </c>
      <c r="I53" s="1469">
        <v>11452.30373</v>
      </c>
    </row>
    <row r="54" spans="1:9" ht="12.75" customHeight="1">
      <c r="A54" s="1467">
        <v>19</v>
      </c>
      <c r="B54" s="2385" t="s">
        <v>599</v>
      </c>
      <c r="C54" s="2386"/>
      <c r="D54" s="1468">
        <v>0</v>
      </c>
      <c r="E54" s="1468">
        <v>0</v>
      </c>
      <c r="F54" s="1468">
        <v>0</v>
      </c>
      <c r="G54" s="1468">
        <v>0</v>
      </c>
      <c r="H54" s="1468">
        <v>0</v>
      </c>
      <c r="I54" s="1469">
        <v>0</v>
      </c>
    </row>
    <row r="55" spans="1:9">
      <c r="A55" s="1467">
        <v>20</v>
      </c>
      <c r="B55" s="2385" t="s">
        <v>600</v>
      </c>
      <c r="C55" s="2386"/>
      <c r="D55" s="1468">
        <v>415.81290999999999</v>
      </c>
      <c r="E55" s="1468">
        <v>216.23867000000001</v>
      </c>
      <c r="F55" s="1468">
        <v>241.89445000000001</v>
      </c>
      <c r="G55" s="1468">
        <v>170.74063000000001</v>
      </c>
      <c r="H55" s="1468">
        <v>165.80044000000001</v>
      </c>
      <c r="I55" s="1469">
        <v>1210.4871000000001</v>
      </c>
    </row>
    <row r="56" spans="1:9" ht="12.75" customHeight="1">
      <c r="A56" s="1467">
        <v>21</v>
      </c>
      <c r="B56" s="2385" t="s">
        <v>601</v>
      </c>
      <c r="C56" s="2386"/>
      <c r="D56" s="1468">
        <v>14.253780000000001</v>
      </c>
      <c r="E56" s="1468">
        <v>0.158</v>
      </c>
      <c r="F56" s="1468">
        <v>2.6019999999999999</v>
      </c>
      <c r="G56" s="1468">
        <v>1.7150000000000001</v>
      </c>
      <c r="H56" s="1468">
        <v>0</v>
      </c>
      <c r="I56" s="1469">
        <v>18.72878</v>
      </c>
    </row>
    <row r="57" spans="1:9" ht="12.75" customHeight="1">
      <c r="A57" s="1467">
        <v>22</v>
      </c>
      <c r="B57" s="2385" t="s">
        <v>602</v>
      </c>
      <c r="C57" s="2386"/>
      <c r="D57" s="1468">
        <v>0</v>
      </c>
      <c r="E57" s="1468">
        <v>1.2E-2</v>
      </c>
      <c r="F57" s="1468">
        <v>2.3E-2</v>
      </c>
      <c r="G57" s="1468">
        <v>3.5999999999999997E-2</v>
      </c>
      <c r="H57" s="1468">
        <v>7.2999999999999995E-2</v>
      </c>
      <c r="I57" s="1469">
        <v>0.14399999999999999</v>
      </c>
    </row>
    <row r="58" spans="1:9" ht="12.75" customHeight="1">
      <c r="A58" s="1467">
        <v>23</v>
      </c>
      <c r="B58" s="2385" t="s">
        <v>603</v>
      </c>
      <c r="C58" s="2386"/>
      <c r="D58" s="1468">
        <v>2858.8192999999997</v>
      </c>
      <c r="E58" s="1468">
        <v>1607.97109</v>
      </c>
      <c r="F58" s="1468">
        <v>9.6907999999999994</v>
      </c>
      <c r="G58" s="1468">
        <v>4.7E-2</v>
      </c>
      <c r="H58" s="1468">
        <v>0.88727999999999996</v>
      </c>
      <c r="I58" s="1469">
        <v>4477.4154699999999</v>
      </c>
    </row>
    <row r="59" spans="1:9" ht="13.5" customHeight="1" thickBot="1">
      <c r="A59" s="1480">
        <v>24</v>
      </c>
      <c r="B59" s="2387" t="s">
        <v>604</v>
      </c>
      <c r="C59" s="2388"/>
      <c r="D59" s="1481">
        <v>142017.16091000001</v>
      </c>
      <c r="E59" s="1482">
        <v>19845.915820000002</v>
      </c>
      <c r="F59" s="1482">
        <v>31854.971879999997</v>
      </c>
      <c r="G59" s="1482">
        <v>34911.943540000007</v>
      </c>
      <c r="H59" s="1483">
        <v>55536.760479999997</v>
      </c>
      <c r="I59" s="1483">
        <v>284166.75263</v>
      </c>
    </row>
    <row r="60" spans="1:9">
      <c r="A60" s="2389" t="s">
        <v>605</v>
      </c>
      <c r="B60" s="2390"/>
      <c r="C60" s="2391"/>
      <c r="D60" s="1476"/>
      <c r="E60" s="1484"/>
      <c r="F60" s="1477"/>
      <c r="G60" s="1477"/>
      <c r="H60" s="1485"/>
      <c r="I60" s="1479"/>
    </row>
    <row r="61" spans="1:9">
      <c r="A61" s="1467">
        <v>25</v>
      </c>
      <c r="B61" s="2392" t="s">
        <v>606</v>
      </c>
      <c r="C61" s="2393"/>
      <c r="D61" s="1468">
        <v>1444.66786</v>
      </c>
      <c r="E61" s="1468">
        <v>231.18</v>
      </c>
      <c r="F61" s="1468">
        <v>95.703090000000003</v>
      </c>
      <c r="G61" s="1468">
        <v>83.464950000000002</v>
      </c>
      <c r="H61" s="1468">
        <v>451.53565000000003</v>
      </c>
      <c r="I61" s="1469">
        <v>2306.5515500000001</v>
      </c>
    </row>
    <row r="62" spans="1:9">
      <c r="A62" s="1467">
        <v>26</v>
      </c>
      <c r="B62" s="2392" t="s">
        <v>607</v>
      </c>
      <c r="C62" s="2393"/>
      <c r="D62" s="1468">
        <v>24494.650510000003</v>
      </c>
      <c r="E62" s="1468">
        <v>1443.83528</v>
      </c>
      <c r="F62" s="1468">
        <v>4052.3835099999997</v>
      </c>
      <c r="G62" s="1468">
        <v>4471.7464900000004</v>
      </c>
      <c r="H62" s="1468">
        <v>11507.736650000001</v>
      </c>
      <c r="I62" s="1469">
        <v>45970.352440000002</v>
      </c>
    </row>
    <row r="63" spans="1:9" ht="13.5" thickBot="1">
      <c r="A63" s="1473">
        <v>27</v>
      </c>
      <c r="B63" s="2383" t="s">
        <v>608</v>
      </c>
      <c r="C63" s="2384"/>
      <c r="D63" s="1486">
        <v>-23049.982650000002</v>
      </c>
      <c r="E63" s="1487">
        <v>-1212.6552799999999</v>
      </c>
      <c r="F63" s="1487">
        <v>-3956.6804200000001</v>
      </c>
      <c r="G63" s="1487">
        <v>-4388.2815399999999</v>
      </c>
      <c r="H63" s="1487">
        <v>-11056.200999999999</v>
      </c>
      <c r="I63" s="1488">
        <v>-43663.800889999999</v>
      </c>
    </row>
    <row r="64" spans="1:9">
      <c r="A64" s="1489">
        <v>28</v>
      </c>
      <c r="B64" s="2394" t="s">
        <v>609</v>
      </c>
      <c r="C64" s="2395"/>
      <c r="D64" s="1490">
        <v>-106903.70793999999</v>
      </c>
      <c r="E64" s="1490">
        <v>16689.765360000001</v>
      </c>
      <c r="F64" s="1490">
        <v>-14601.669969999997</v>
      </c>
      <c r="G64" s="1490">
        <v>337.80750999998952</v>
      </c>
      <c r="H64" s="1490">
        <v>-6833.0635900000034</v>
      </c>
      <c r="I64" s="1491">
        <v>-111310.86863000001</v>
      </c>
    </row>
    <row r="65" spans="1:9" ht="13.5" thickBot="1">
      <c r="A65" s="1492">
        <v>29</v>
      </c>
      <c r="B65" s="2383" t="s">
        <v>610</v>
      </c>
      <c r="C65" s="2384"/>
      <c r="D65" s="1493">
        <v>-106903.70793999999</v>
      </c>
      <c r="E65" s="1493">
        <v>-90213.942580000003</v>
      </c>
      <c r="F65" s="1493">
        <v>-104815.61254999999</v>
      </c>
      <c r="G65" s="1493">
        <v>-104477.80504000001</v>
      </c>
      <c r="H65" s="1493">
        <v>-111310.86863000001</v>
      </c>
      <c r="I65" s="1494"/>
    </row>
    <row r="66" spans="1:9">
      <c r="A66" s="1495"/>
      <c r="B66" s="1495"/>
      <c r="C66" s="1495"/>
      <c r="D66" s="1496"/>
      <c r="E66" s="1496"/>
      <c r="F66" s="1496"/>
      <c r="G66" s="1496"/>
      <c r="H66" s="1496"/>
      <c r="I66" s="1496"/>
    </row>
  </sheetData>
  <mergeCells count="36">
    <mergeCell ref="B24:C24"/>
    <mergeCell ref="H2:I2"/>
    <mergeCell ref="A4:I4"/>
    <mergeCell ref="H6:I6"/>
    <mergeCell ref="B7:C7"/>
    <mergeCell ref="A8:C8"/>
    <mergeCell ref="B9:C9"/>
    <mergeCell ref="B10:C10"/>
    <mergeCell ref="B14:C14"/>
    <mergeCell ref="B15:C15"/>
    <mergeCell ref="B16:C16"/>
    <mergeCell ref="B21:C21"/>
    <mergeCell ref="B53:C53"/>
    <mergeCell ref="B29:C29"/>
    <mergeCell ref="B35:C35"/>
    <mergeCell ref="B36:C36"/>
    <mergeCell ref="B37:C37"/>
    <mergeCell ref="B38:C38"/>
    <mergeCell ref="A39:C39"/>
    <mergeCell ref="B40:C40"/>
    <mergeCell ref="B41:C41"/>
    <mergeCell ref="B48:C48"/>
    <mergeCell ref="B49:C49"/>
    <mergeCell ref="B50:C50"/>
    <mergeCell ref="B65:C65"/>
    <mergeCell ref="B54:C54"/>
    <mergeCell ref="B55:C55"/>
    <mergeCell ref="B56:C56"/>
    <mergeCell ref="B57:C57"/>
    <mergeCell ref="B58:C58"/>
    <mergeCell ref="B59:C59"/>
    <mergeCell ref="A60:C60"/>
    <mergeCell ref="B61:C61"/>
    <mergeCell ref="B62:C62"/>
    <mergeCell ref="B63:C63"/>
    <mergeCell ref="B64:C64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08"/>
  <sheetViews>
    <sheetView workbookViewId="0"/>
  </sheetViews>
  <sheetFormatPr defaultRowHeight="14.25"/>
  <cols>
    <col min="1" max="1" width="9.140625" style="1740"/>
    <col min="2" max="2" width="10.28515625" style="1740" customWidth="1"/>
    <col min="3" max="3" width="2.140625" style="1740" customWidth="1"/>
    <col min="4" max="4" width="3" style="1740" customWidth="1"/>
    <col min="5" max="5" width="9.140625" style="1740"/>
    <col min="6" max="6" width="92" style="1740" customWidth="1"/>
    <col min="7" max="7" width="4" style="1740" hidden="1" customWidth="1"/>
    <col min="8" max="8" width="5.5703125" style="1741" hidden="1" customWidth="1"/>
    <col min="9" max="9" width="16.7109375" style="1741" hidden="1" customWidth="1"/>
    <col min="10" max="10" width="7.28515625" style="1740" hidden="1" customWidth="1"/>
    <col min="11" max="18" width="12.42578125" style="1740" customWidth="1"/>
    <col min="19" max="257" width="9.140625" style="1740"/>
    <col min="258" max="258" width="10.28515625" style="1740" customWidth="1"/>
    <col min="259" max="259" width="2.140625" style="1740" customWidth="1"/>
    <col min="260" max="260" width="3" style="1740" customWidth="1"/>
    <col min="261" max="261" width="9.140625" style="1740"/>
    <col min="262" max="262" width="92" style="1740" customWidth="1"/>
    <col min="263" max="266" width="0" style="1740" hidden="1" customWidth="1"/>
    <col min="267" max="274" width="12.42578125" style="1740" customWidth="1"/>
    <col min="275" max="513" width="9.140625" style="1740"/>
    <col min="514" max="514" width="10.28515625" style="1740" customWidth="1"/>
    <col min="515" max="515" width="2.140625" style="1740" customWidth="1"/>
    <col min="516" max="516" width="3" style="1740" customWidth="1"/>
    <col min="517" max="517" width="9.140625" style="1740"/>
    <col min="518" max="518" width="92" style="1740" customWidth="1"/>
    <col min="519" max="522" width="0" style="1740" hidden="1" customWidth="1"/>
    <col min="523" max="530" width="12.42578125" style="1740" customWidth="1"/>
    <col min="531" max="769" width="9.140625" style="1740"/>
    <col min="770" max="770" width="10.28515625" style="1740" customWidth="1"/>
    <col min="771" max="771" width="2.140625" style="1740" customWidth="1"/>
    <col min="772" max="772" width="3" style="1740" customWidth="1"/>
    <col min="773" max="773" width="9.140625" style="1740"/>
    <col min="774" max="774" width="92" style="1740" customWidth="1"/>
    <col min="775" max="778" width="0" style="1740" hidden="1" customWidth="1"/>
    <col min="779" max="786" width="12.42578125" style="1740" customWidth="1"/>
    <col min="787" max="1025" width="9.140625" style="1740"/>
    <col min="1026" max="1026" width="10.28515625" style="1740" customWidth="1"/>
    <col min="1027" max="1027" width="2.140625" style="1740" customWidth="1"/>
    <col min="1028" max="1028" width="3" style="1740" customWidth="1"/>
    <col min="1029" max="1029" width="9.140625" style="1740"/>
    <col min="1030" max="1030" width="92" style="1740" customWidth="1"/>
    <col min="1031" max="1034" width="0" style="1740" hidden="1" customWidth="1"/>
    <col min="1035" max="1042" width="12.42578125" style="1740" customWidth="1"/>
    <col min="1043" max="1281" width="9.140625" style="1740"/>
    <col min="1282" max="1282" width="10.28515625" style="1740" customWidth="1"/>
    <col min="1283" max="1283" width="2.140625" style="1740" customWidth="1"/>
    <col min="1284" max="1284" width="3" style="1740" customWidth="1"/>
    <col min="1285" max="1285" width="9.140625" style="1740"/>
    <col min="1286" max="1286" width="92" style="1740" customWidth="1"/>
    <col min="1287" max="1290" width="0" style="1740" hidden="1" customWidth="1"/>
    <col min="1291" max="1298" width="12.42578125" style="1740" customWidth="1"/>
    <col min="1299" max="1537" width="9.140625" style="1740"/>
    <col min="1538" max="1538" width="10.28515625" style="1740" customWidth="1"/>
    <col min="1539" max="1539" width="2.140625" style="1740" customWidth="1"/>
    <col min="1540" max="1540" width="3" style="1740" customWidth="1"/>
    <col min="1541" max="1541" width="9.140625" style="1740"/>
    <col min="1542" max="1542" width="92" style="1740" customWidth="1"/>
    <col min="1543" max="1546" width="0" style="1740" hidden="1" customWidth="1"/>
    <col min="1547" max="1554" width="12.42578125" style="1740" customWidth="1"/>
    <col min="1555" max="1793" width="9.140625" style="1740"/>
    <col min="1794" max="1794" width="10.28515625" style="1740" customWidth="1"/>
    <col min="1795" max="1795" width="2.140625" style="1740" customWidth="1"/>
    <col min="1796" max="1796" width="3" style="1740" customWidth="1"/>
    <col min="1797" max="1797" width="9.140625" style="1740"/>
    <col min="1798" max="1798" width="92" style="1740" customWidth="1"/>
    <col min="1799" max="1802" width="0" style="1740" hidden="1" customWidth="1"/>
    <col min="1803" max="1810" width="12.42578125" style="1740" customWidth="1"/>
    <col min="1811" max="2049" width="9.140625" style="1740"/>
    <col min="2050" max="2050" width="10.28515625" style="1740" customWidth="1"/>
    <col min="2051" max="2051" width="2.140625" style="1740" customWidth="1"/>
    <col min="2052" max="2052" width="3" style="1740" customWidth="1"/>
    <col min="2053" max="2053" width="9.140625" style="1740"/>
    <col min="2054" max="2054" width="92" style="1740" customWidth="1"/>
    <col min="2055" max="2058" width="0" style="1740" hidden="1" customWidth="1"/>
    <col min="2059" max="2066" width="12.42578125" style="1740" customWidth="1"/>
    <col min="2067" max="2305" width="9.140625" style="1740"/>
    <col min="2306" max="2306" width="10.28515625" style="1740" customWidth="1"/>
    <col min="2307" max="2307" width="2.140625" style="1740" customWidth="1"/>
    <col min="2308" max="2308" width="3" style="1740" customWidth="1"/>
    <col min="2309" max="2309" width="9.140625" style="1740"/>
    <col min="2310" max="2310" width="92" style="1740" customWidth="1"/>
    <col min="2311" max="2314" width="0" style="1740" hidden="1" customWidth="1"/>
    <col min="2315" max="2322" width="12.42578125" style="1740" customWidth="1"/>
    <col min="2323" max="2561" width="9.140625" style="1740"/>
    <col min="2562" max="2562" width="10.28515625" style="1740" customWidth="1"/>
    <col min="2563" max="2563" width="2.140625" style="1740" customWidth="1"/>
    <col min="2564" max="2564" width="3" style="1740" customWidth="1"/>
    <col min="2565" max="2565" width="9.140625" style="1740"/>
    <col min="2566" max="2566" width="92" style="1740" customWidth="1"/>
    <col min="2567" max="2570" width="0" style="1740" hidden="1" customWidth="1"/>
    <col min="2571" max="2578" width="12.42578125" style="1740" customWidth="1"/>
    <col min="2579" max="2817" width="9.140625" style="1740"/>
    <col min="2818" max="2818" width="10.28515625" style="1740" customWidth="1"/>
    <col min="2819" max="2819" width="2.140625" style="1740" customWidth="1"/>
    <col min="2820" max="2820" width="3" style="1740" customWidth="1"/>
    <col min="2821" max="2821" width="9.140625" style="1740"/>
    <col min="2822" max="2822" width="92" style="1740" customWidth="1"/>
    <col min="2823" max="2826" width="0" style="1740" hidden="1" customWidth="1"/>
    <col min="2827" max="2834" width="12.42578125" style="1740" customWidth="1"/>
    <col min="2835" max="3073" width="9.140625" style="1740"/>
    <col min="3074" max="3074" width="10.28515625" style="1740" customWidth="1"/>
    <col min="3075" max="3075" width="2.140625" style="1740" customWidth="1"/>
    <col min="3076" max="3076" width="3" style="1740" customWidth="1"/>
    <col min="3077" max="3077" width="9.140625" style="1740"/>
    <col min="3078" max="3078" width="92" style="1740" customWidth="1"/>
    <col min="3079" max="3082" width="0" style="1740" hidden="1" customWidth="1"/>
    <col min="3083" max="3090" width="12.42578125" style="1740" customWidth="1"/>
    <col min="3091" max="3329" width="9.140625" style="1740"/>
    <col min="3330" max="3330" width="10.28515625" style="1740" customWidth="1"/>
    <col min="3331" max="3331" width="2.140625" style="1740" customWidth="1"/>
    <col min="3332" max="3332" width="3" style="1740" customWidth="1"/>
    <col min="3333" max="3333" width="9.140625" style="1740"/>
    <col min="3334" max="3334" width="92" style="1740" customWidth="1"/>
    <col min="3335" max="3338" width="0" style="1740" hidden="1" customWidth="1"/>
    <col min="3339" max="3346" width="12.42578125" style="1740" customWidth="1"/>
    <col min="3347" max="3585" width="9.140625" style="1740"/>
    <col min="3586" max="3586" width="10.28515625" style="1740" customWidth="1"/>
    <col min="3587" max="3587" width="2.140625" style="1740" customWidth="1"/>
    <col min="3588" max="3588" width="3" style="1740" customWidth="1"/>
    <col min="3589" max="3589" width="9.140625" style="1740"/>
    <col min="3590" max="3590" width="92" style="1740" customWidth="1"/>
    <col min="3591" max="3594" width="0" style="1740" hidden="1" customWidth="1"/>
    <col min="3595" max="3602" width="12.42578125" style="1740" customWidth="1"/>
    <col min="3603" max="3841" width="9.140625" style="1740"/>
    <col min="3842" max="3842" width="10.28515625" style="1740" customWidth="1"/>
    <col min="3843" max="3843" width="2.140625" style="1740" customWidth="1"/>
    <col min="3844" max="3844" width="3" style="1740" customWidth="1"/>
    <col min="3845" max="3845" width="9.140625" style="1740"/>
    <col min="3846" max="3846" width="92" style="1740" customWidth="1"/>
    <col min="3847" max="3850" width="0" style="1740" hidden="1" customWidth="1"/>
    <col min="3851" max="3858" width="12.42578125" style="1740" customWidth="1"/>
    <col min="3859" max="4097" width="9.140625" style="1740"/>
    <col min="4098" max="4098" width="10.28515625" style="1740" customWidth="1"/>
    <col min="4099" max="4099" width="2.140625" style="1740" customWidth="1"/>
    <col min="4100" max="4100" width="3" style="1740" customWidth="1"/>
    <col min="4101" max="4101" width="9.140625" style="1740"/>
    <col min="4102" max="4102" width="92" style="1740" customWidth="1"/>
    <col min="4103" max="4106" width="0" style="1740" hidden="1" customWidth="1"/>
    <col min="4107" max="4114" width="12.42578125" style="1740" customWidth="1"/>
    <col min="4115" max="4353" width="9.140625" style="1740"/>
    <col min="4354" max="4354" width="10.28515625" style="1740" customWidth="1"/>
    <col min="4355" max="4355" width="2.140625" style="1740" customWidth="1"/>
    <col min="4356" max="4356" width="3" style="1740" customWidth="1"/>
    <col min="4357" max="4357" width="9.140625" style="1740"/>
    <col min="4358" max="4358" width="92" style="1740" customWidth="1"/>
    <col min="4359" max="4362" width="0" style="1740" hidden="1" customWidth="1"/>
    <col min="4363" max="4370" width="12.42578125" style="1740" customWidth="1"/>
    <col min="4371" max="4609" width="9.140625" style="1740"/>
    <col min="4610" max="4610" width="10.28515625" style="1740" customWidth="1"/>
    <col min="4611" max="4611" width="2.140625" style="1740" customWidth="1"/>
    <col min="4612" max="4612" width="3" style="1740" customWidth="1"/>
    <col min="4613" max="4613" width="9.140625" style="1740"/>
    <col min="4614" max="4614" width="92" style="1740" customWidth="1"/>
    <col min="4615" max="4618" width="0" style="1740" hidden="1" customWidth="1"/>
    <col min="4619" max="4626" width="12.42578125" style="1740" customWidth="1"/>
    <col min="4627" max="4865" width="9.140625" style="1740"/>
    <col min="4866" max="4866" width="10.28515625" style="1740" customWidth="1"/>
    <col min="4867" max="4867" width="2.140625" style="1740" customWidth="1"/>
    <col min="4868" max="4868" width="3" style="1740" customWidth="1"/>
    <col min="4869" max="4869" width="9.140625" style="1740"/>
    <col min="4870" max="4870" width="92" style="1740" customWidth="1"/>
    <col min="4871" max="4874" width="0" style="1740" hidden="1" customWidth="1"/>
    <col min="4875" max="4882" width="12.42578125" style="1740" customWidth="1"/>
    <col min="4883" max="5121" width="9.140625" style="1740"/>
    <col min="5122" max="5122" width="10.28515625" style="1740" customWidth="1"/>
    <col min="5123" max="5123" width="2.140625" style="1740" customWidth="1"/>
    <col min="5124" max="5124" width="3" style="1740" customWidth="1"/>
    <col min="5125" max="5125" width="9.140625" style="1740"/>
    <col min="5126" max="5126" width="92" style="1740" customWidth="1"/>
    <col min="5127" max="5130" width="0" style="1740" hidden="1" customWidth="1"/>
    <col min="5131" max="5138" width="12.42578125" style="1740" customWidth="1"/>
    <col min="5139" max="5377" width="9.140625" style="1740"/>
    <col min="5378" max="5378" width="10.28515625" style="1740" customWidth="1"/>
    <col min="5379" max="5379" width="2.140625" style="1740" customWidth="1"/>
    <col min="5380" max="5380" width="3" style="1740" customWidth="1"/>
    <col min="5381" max="5381" width="9.140625" style="1740"/>
    <col min="5382" max="5382" width="92" style="1740" customWidth="1"/>
    <col min="5383" max="5386" width="0" style="1740" hidden="1" customWidth="1"/>
    <col min="5387" max="5394" width="12.42578125" style="1740" customWidth="1"/>
    <col min="5395" max="5633" width="9.140625" style="1740"/>
    <col min="5634" max="5634" width="10.28515625" style="1740" customWidth="1"/>
    <col min="5635" max="5635" width="2.140625" style="1740" customWidth="1"/>
    <col min="5636" max="5636" width="3" style="1740" customWidth="1"/>
    <col min="5637" max="5637" width="9.140625" style="1740"/>
    <col min="5638" max="5638" width="92" style="1740" customWidth="1"/>
    <col min="5639" max="5642" width="0" style="1740" hidden="1" customWidth="1"/>
    <col min="5643" max="5650" width="12.42578125" style="1740" customWidth="1"/>
    <col min="5651" max="5889" width="9.140625" style="1740"/>
    <col min="5890" max="5890" width="10.28515625" style="1740" customWidth="1"/>
    <col min="5891" max="5891" width="2.140625" style="1740" customWidth="1"/>
    <col min="5892" max="5892" width="3" style="1740" customWidth="1"/>
    <col min="5893" max="5893" width="9.140625" style="1740"/>
    <col min="5894" max="5894" width="92" style="1740" customWidth="1"/>
    <col min="5895" max="5898" width="0" style="1740" hidden="1" customWidth="1"/>
    <col min="5899" max="5906" width="12.42578125" style="1740" customWidth="1"/>
    <col min="5907" max="6145" width="9.140625" style="1740"/>
    <col min="6146" max="6146" width="10.28515625" style="1740" customWidth="1"/>
    <col min="6147" max="6147" width="2.140625" style="1740" customWidth="1"/>
    <col min="6148" max="6148" width="3" style="1740" customWidth="1"/>
    <col min="6149" max="6149" width="9.140625" style="1740"/>
    <col min="6150" max="6150" width="92" style="1740" customWidth="1"/>
    <col min="6151" max="6154" width="0" style="1740" hidden="1" customWidth="1"/>
    <col min="6155" max="6162" width="12.42578125" style="1740" customWidth="1"/>
    <col min="6163" max="6401" width="9.140625" style="1740"/>
    <col min="6402" max="6402" width="10.28515625" style="1740" customWidth="1"/>
    <col min="6403" max="6403" width="2.140625" style="1740" customWidth="1"/>
    <col min="6404" max="6404" width="3" style="1740" customWidth="1"/>
    <col min="6405" max="6405" width="9.140625" style="1740"/>
    <col min="6406" max="6406" width="92" style="1740" customWidth="1"/>
    <col min="6407" max="6410" width="0" style="1740" hidden="1" customWidth="1"/>
    <col min="6411" max="6418" width="12.42578125" style="1740" customWidth="1"/>
    <col min="6419" max="6657" width="9.140625" style="1740"/>
    <col min="6658" max="6658" width="10.28515625" style="1740" customWidth="1"/>
    <col min="6659" max="6659" width="2.140625" style="1740" customWidth="1"/>
    <col min="6660" max="6660" width="3" style="1740" customWidth="1"/>
    <col min="6661" max="6661" width="9.140625" style="1740"/>
    <col min="6662" max="6662" width="92" style="1740" customWidth="1"/>
    <col min="6663" max="6666" width="0" style="1740" hidden="1" customWidth="1"/>
    <col min="6667" max="6674" width="12.42578125" style="1740" customWidth="1"/>
    <col min="6675" max="6913" width="9.140625" style="1740"/>
    <col min="6914" max="6914" width="10.28515625" style="1740" customWidth="1"/>
    <col min="6915" max="6915" width="2.140625" style="1740" customWidth="1"/>
    <col min="6916" max="6916" width="3" style="1740" customWidth="1"/>
    <col min="6917" max="6917" width="9.140625" style="1740"/>
    <col min="6918" max="6918" width="92" style="1740" customWidth="1"/>
    <col min="6919" max="6922" width="0" style="1740" hidden="1" customWidth="1"/>
    <col min="6923" max="6930" width="12.42578125" style="1740" customWidth="1"/>
    <col min="6931" max="7169" width="9.140625" style="1740"/>
    <col min="7170" max="7170" width="10.28515625" style="1740" customWidth="1"/>
    <col min="7171" max="7171" width="2.140625" style="1740" customWidth="1"/>
    <col min="7172" max="7172" width="3" style="1740" customWidth="1"/>
    <col min="7173" max="7173" width="9.140625" style="1740"/>
    <col min="7174" max="7174" width="92" style="1740" customWidth="1"/>
    <col min="7175" max="7178" width="0" style="1740" hidden="1" customWidth="1"/>
    <col min="7179" max="7186" width="12.42578125" style="1740" customWidth="1"/>
    <col min="7187" max="7425" width="9.140625" style="1740"/>
    <col min="7426" max="7426" width="10.28515625" style="1740" customWidth="1"/>
    <col min="7427" max="7427" width="2.140625" style="1740" customWidth="1"/>
    <col min="7428" max="7428" width="3" style="1740" customWidth="1"/>
    <col min="7429" max="7429" width="9.140625" style="1740"/>
    <col min="7430" max="7430" width="92" style="1740" customWidth="1"/>
    <col min="7431" max="7434" width="0" style="1740" hidden="1" customWidth="1"/>
    <col min="7435" max="7442" width="12.42578125" style="1740" customWidth="1"/>
    <col min="7443" max="7681" width="9.140625" style="1740"/>
    <col min="7682" max="7682" width="10.28515625" style="1740" customWidth="1"/>
    <col min="7683" max="7683" width="2.140625" style="1740" customWidth="1"/>
    <col min="7684" max="7684" width="3" style="1740" customWidth="1"/>
    <col min="7685" max="7685" width="9.140625" style="1740"/>
    <col min="7686" max="7686" width="92" style="1740" customWidth="1"/>
    <col min="7687" max="7690" width="0" style="1740" hidden="1" customWidth="1"/>
    <col min="7691" max="7698" width="12.42578125" style="1740" customWidth="1"/>
    <col min="7699" max="7937" width="9.140625" style="1740"/>
    <col min="7938" max="7938" width="10.28515625" style="1740" customWidth="1"/>
    <col min="7939" max="7939" width="2.140625" style="1740" customWidth="1"/>
    <col min="7940" max="7940" width="3" style="1740" customWidth="1"/>
    <col min="7941" max="7941" width="9.140625" style="1740"/>
    <col min="7942" max="7942" width="92" style="1740" customWidth="1"/>
    <col min="7943" max="7946" width="0" style="1740" hidden="1" customWidth="1"/>
    <col min="7947" max="7954" width="12.42578125" style="1740" customWidth="1"/>
    <col min="7955" max="8193" width="9.140625" style="1740"/>
    <col min="8194" max="8194" width="10.28515625" style="1740" customWidth="1"/>
    <col min="8195" max="8195" width="2.140625" style="1740" customWidth="1"/>
    <col min="8196" max="8196" width="3" style="1740" customWidth="1"/>
    <col min="8197" max="8197" width="9.140625" style="1740"/>
    <col min="8198" max="8198" width="92" style="1740" customWidth="1"/>
    <col min="8199" max="8202" width="0" style="1740" hidden="1" customWidth="1"/>
    <col min="8203" max="8210" width="12.42578125" style="1740" customWidth="1"/>
    <col min="8211" max="8449" width="9.140625" style="1740"/>
    <col min="8450" max="8450" width="10.28515625" style="1740" customWidth="1"/>
    <col min="8451" max="8451" width="2.140625" style="1740" customWidth="1"/>
    <col min="8452" max="8452" width="3" style="1740" customWidth="1"/>
    <col min="8453" max="8453" width="9.140625" style="1740"/>
    <col min="8454" max="8454" width="92" style="1740" customWidth="1"/>
    <col min="8455" max="8458" width="0" style="1740" hidden="1" customWidth="1"/>
    <col min="8459" max="8466" width="12.42578125" style="1740" customWidth="1"/>
    <col min="8467" max="8705" width="9.140625" style="1740"/>
    <col min="8706" max="8706" width="10.28515625" style="1740" customWidth="1"/>
    <col min="8707" max="8707" width="2.140625" style="1740" customWidth="1"/>
    <col min="8708" max="8708" width="3" style="1740" customWidth="1"/>
    <col min="8709" max="8709" width="9.140625" style="1740"/>
    <col min="8710" max="8710" width="92" style="1740" customWidth="1"/>
    <col min="8711" max="8714" width="0" style="1740" hidden="1" customWidth="1"/>
    <col min="8715" max="8722" width="12.42578125" style="1740" customWidth="1"/>
    <col min="8723" max="8961" width="9.140625" style="1740"/>
    <col min="8962" max="8962" width="10.28515625" style="1740" customWidth="1"/>
    <col min="8963" max="8963" width="2.140625" style="1740" customWidth="1"/>
    <col min="8964" max="8964" width="3" style="1740" customWidth="1"/>
    <col min="8965" max="8965" width="9.140625" style="1740"/>
    <col min="8966" max="8966" width="92" style="1740" customWidth="1"/>
    <col min="8967" max="8970" width="0" style="1740" hidden="1" customWidth="1"/>
    <col min="8971" max="8978" width="12.42578125" style="1740" customWidth="1"/>
    <col min="8979" max="9217" width="9.140625" style="1740"/>
    <col min="9218" max="9218" width="10.28515625" style="1740" customWidth="1"/>
    <col min="9219" max="9219" width="2.140625" style="1740" customWidth="1"/>
    <col min="9220" max="9220" width="3" style="1740" customWidth="1"/>
    <col min="9221" max="9221" width="9.140625" style="1740"/>
    <col min="9222" max="9222" width="92" style="1740" customWidth="1"/>
    <col min="9223" max="9226" width="0" style="1740" hidden="1" customWidth="1"/>
    <col min="9227" max="9234" width="12.42578125" style="1740" customWidth="1"/>
    <col min="9235" max="9473" width="9.140625" style="1740"/>
    <col min="9474" max="9474" width="10.28515625" style="1740" customWidth="1"/>
    <col min="9475" max="9475" width="2.140625" style="1740" customWidth="1"/>
    <col min="9476" max="9476" width="3" style="1740" customWidth="1"/>
    <col min="9477" max="9477" width="9.140625" style="1740"/>
    <col min="9478" max="9478" width="92" style="1740" customWidth="1"/>
    <col min="9479" max="9482" width="0" style="1740" hidden="1" customWidth="1"/>
    <col min="9483" max="9490" width="12.42578125" style="1740" customWidth="1"/>
    <col min="9491" max="9729" width="9.140625" style="1740"/>
    <col min="9730" max="9730" width="10.28515625" style="1740" customWidth="1"/>
    <col min="9731" max="9731" width="2.140625" style="1740" customWidth="1"/>
    <col min="9732" max="9732" width="3" style="1740" customWidth="1"/>
    <col min="9733" max="9733" width="9.140625" style="1740"/>
    <col min="9734" max="9734" width="92" style="1740" customWidth="1"/>
    <col min="9735" max="9738" width="0" style="1740" hidden="1" customWidth="1"/>
    <col min="9739" max="9746" width="12.42578125" style="1740" customWidth="1"/>
    <col min="9747" max="9985" width="9.140625" style="1740"/>
    <col min="9986" max="9986" width="10.28515625" style="1740" customWidth="1"/>
    <col min="9987" max="9987" width="2.140625" style="1740" customWidth="1"/>
    <col min="9988" max="9988" width="3" style="1740" customWidth="1"/>
    <col min="9989" max="9989" width="9.140625" style="1740"/>
    <col min="9990" max="9990" width="92" style="1740" customWidth="1"/>
    <col min="9991" max="9994" width="0" style="1740" hidden="1" customWidth="1"/>
    <col min="9995" max="10002" width="12.42578125" style="1740" customWidth="1"/>
    <col min="10003" max="10241" width="9.140625" style="1740"/>
    <col min="10242" max="10242" width="10.28515625" style="1740" customWidth="1"/>
    <col min="10243" max="10243" width="2.140625" style="1740" customWidth="1"/>
    <col min="10244" max="10244" width="3" style="1740" customWidth="1"/>
    <col min="10245" max="10245" width="9.140625" style="1740"/>
    <col min="10246" max="10246" width="92" style="1740" customWidth="1"/>
    <col min="10247" max="10250" width="0" style="1740" hidden="1" customWidth="1"/>
    <col min="10251" max="10258" width="12.42578125" style="1740" customWidth="1"/>
    <col min="10259" max="10497" width="9.140625" style="1740"/>
    <col min="10498" max="10498" width="10.28515625" style="1740" customWidth="1"/>
    <col min="10499" max="10499" width="2.140625" style="1740" customWidth="1"/>
    <col min="10500" max="10500" width="3" style="1740" customWidth="1"/>
    <col min="10501" max="10501" width="9.140625" style="1740"/>
    <col min="10502" max="10502" width="92" style="1740" customWidth="1"/>
    <col min="10503" max="10506" width="0" style="1740" hidden="1" customWidth="1"/>
    <col min="10507" max="10514" width="12.42578125" style="1740" customWidth="1"/>
    <col min="10515" max="10753" width="9.140625" style="1740"/>
    <col min="10754" max="10754" width="10.28515625" style="1740" customWidth="1"/>
    <col min="10755" max="10755" width="2.140625" style="1740" customWidth="1"/>
    <col min="10756" max="10756" width="3" style="1740" customWidth="1"/>
    <col min="10757" max="10757" width="9.140625" style="1740"/>
    <col min="10758" max="10758" width="92" style="1740" customWidth="1"/>
    <col min="10759" max="10762" width="0" style="1740" hidden="1" customWidth="1"/>
    <col min="10763" max="10770" width="12.42578125" style="1740" customWidth="1"/>
    <col min="10771" max="11009" width="9.140625" style="1740"/>
    <col min="11010" max="11010" width="10.28515625" style="1740" customWidth="1"/>
    <col min="11011" max="11011" width="2.140625" style="1740" customWidth="1"/>
    <col min="11012" max="11012" width="3" style="1740" customWidth="1"/>
    <col min="11013" max="11013" width="9.140625" style="1740"/>
    <col min="11014" max="11014" width="92" style="1740" customWidth="1"/>
    <col min="11015" max="11018" width="0" style="1740" hidden="1" customWidth="1"/>
    <col min="11019" max="11026" width="12.42578125" style="1740" customWidth="1"/>
    <col min="11027" max="11265" width="9.140625" style="1740"/>
    <col min="11266" max="11266" width="10.28515625" style="1740" customWidth="1"/>
    <col min="11267" max="11267" width="2.140625" style="1740" customWidth="1"/>
    <col min="11268" max="11268" width="3" style="1740" customWidth="1"/>
    <col min="11269" max="11269" width="9.140625" style="1740"/>
    <col min="11270" max="11270" width="92" style="1740" customWidth="1"/>
    <col min="11271" max="11274" width="0" style="1740" hidden="1" customWidth="1"/>
    <col min="11275" max="11282" width="12.42578125" style="1740" customWidth="1"/>
    <col min="11283" max="11521" width="9.140625" style="1740"/>
    <col min="11522" max="11522" width="10.28515625" style="1740" customWidth="1"/>
    <col min="11523" max="11523" width="2.140625" style="1740" customWidth="1"/>
    <col min="11524" max="11524" width="3" style="1740" customWidth="1"/>
    <col min="11525" max="11525" width="9.140625" style="1740"/>
    <col min="11526" max="11526" width="92" style="1740" customWidth="1"/>
    <col min="11527" max="11530" width="0" style="1740" hidden="1" customWidth="1"/>
    <col min="11531" max="11538" width="12.42578125" style="1740" customWidth="1"/>
    <col min="11539" max="11777" width="9.140625" style="1740"/>
    <col min="11778" max="11778" width="10.28515625" style="1740" customWidth="1"/>
    <col min="11779" max="11779" width="2.140625" style="1740" customWidth="1"/>
    <col min="11780" max="11780" width="3" style="1740" customWidth="1"/>
    <col min="11781" max="11781" width="9.140625" style="1740"/>
    <col min="11782" max="11782" width="92" style="1740" customWidth="1"/>
    <col min="11783" max="11786" width="0" style="1740" hidden="1" customWidth="1"/>
    <col min="11787" max="11794" width="12.42578125" style="1740" customWidth="1"/>
    <col min="11795" max="12033" width="9.140625" style="1740"/>
    <col min="12034" max="12034" width="10.28515625" style="1740" customWidth="1"/>
    <col min="12035" max="12035" width="2.140625" style="1740" customWidth="1"/>
    <col min="12036" max="12036" width="3" style="1740" customWidth="1"/>
    <col min="12037" max="12037" width="9.140625" style="1740"/>
    <col min="12038" max="12038" width="92" style="1740" customWidth="1"/>
    <col min="12039" max="12042" width="0" style="1740" hidden="1" customWidth="1"/>
    <col min="12043" max="12050" width="12.42578125" style="1740" customWidth="1"/>
    <col min="12051" max="12289" width="9.140625" style="1740"/>
    <col min="12290" max="12290" width="10.28515625" style="1740" customWidth="1"/>
    <col min="12291" max="12291" width="2.140625" style="1740" customWidth="1"/>
    <col min="12292" max="12292" width="3" style="1740" customWidth="1"/>
    <col min="12293" max="12293" width="9.140625" style="1740"/>
    <col min="12294" max="12294" width="92" style="1740" customWidth="1"/>
    <col min="12295" max="12298" width="0" style="1740" hidden="1" customWidth="1"/>
    <col min="12299" max="12306" width="12.42578125" style="1740" customWidth="1"/>
    <col min="12307" max="12545" width="9.140625" style="1740"/>
    <col min="12546" max="12546" width="10.28515625" style="1740" customWidth="1"/>
    <col min="12547" max="12547" width="2.140625" style="1740" customWidth="1"/>
    <col min="12548" max="12548" width="3" style="1740" customWidth="1"/>
    <col min="12549" max="12549" width="9.140625" style="1740"/>
    <col min="12550" max="12550" width="92" style="1740" customWidth="1"/>
    <col min="12551" max="12554" width="0" style="1740" hidden="1" customWidth="1"/>
    <col min="12555" max="12562" width="12.42578125" style="1740" customWidth="1"/>
    <col min="12563" max="12801" width="9.140625" style="1740"/>
    <col min="12802" max="12802" width="10.28515625" style="1740" customWidth="1"/>
    <col min="12803" max="12803" width="2.140625" style="1740" customWidth="1"/>
    <col min="12804" max="12804" width="3" style="1740" customWidth="1"/>
    <col min="12805" max="12805" width="9.140625" style="1740"/>
    <col min="12806" max="12806" width="92" style="1740" customWidth="1"/>
    <col min="12807" max="12810" width="0" style="1740" hidden="1" customWidth="1"/>
    <col min="12811" max="12818" width="12.42578125" style="1740" customWidth="1"/>
    <col min="12819" max="13057" width="9.140625" style="1740"/>
    <col min="13058" max="13058" width="10.28515625" style="1740" customWidth="1"/>
    <col min="13059" max="13059" width="2.140625" style="1740" customWidth="1"/>
    <col min="13060" max="13060" width="3" style="1740" customWidth="1"/>
    <col min="13061" max="13061" width="9.140625" style="1740"/>
    <col min="13062" max="13062" width="92" style="1740" customWidth="1"/>
    <col min="13063" max="13066" width="0" style="1740" hidden="1" customWidth="1"/>
    <col min="13067" max="13074" width="12.42578125" style="1740" customWidth="1"/>
    <col min="13075" max="13313" width="9.140625" style="1740"/>
    <col min="13314" max="13314" width="10.28515625" style="1740" customWidth="1"/>
    <col min="13315" max="13315" width="2.140625" style="1740" customWidth="1"/>
    <col min="13316" max="13316" width="3" style="1740" customWidth="1"/>
    <col min="13317" max="13317" width="9.140625" style="1740"/>
    <col min="13318" max="13318" width="92" style="1740" customWidth="1"/>
    <col min="13319" max="13322" width="0" style="1740" hidden="1" customWidth="1"/>
    <col min="13323" max="13330" width="12.42578125" style="1740" customWidth="1"/>
    <col min="13331" max="13569" width="9.140625" style="1740"/>
    <col min="13570" max="13570" width="10.28515625" style="1740" customWidth="1"/>
    <col min="13571" max="13571" width="2.140625" style="1740" customWidth="1"/>
    <col min="13572" max="13572" width="3" style="1740" customWidth="1"/>
    <col min="13573" max="13573" width="9.140625" style="1740"/>
    <col min="13574" max="13574" width="92" style="1740" customWidth="1"/>
    <col min="13575" max="13578" width="0" style="1740" hidden="1" customWidth="1"/>
    <col min="13579" max="13586" width="12.42578125" style="1740" customWidth="1"/>
    <col min="13587" max="13825" width="9.140625" style="1740"/>
    <col min="13826" max="13826" width="10.28515625" style="1740" customWidth="1"/>
    <col min="13827" max="13827" width="2.140625" style="1740" customWidth="1"/>
    <col min="13828" max="13828" width="3" style="1740" customWidth="1"/>
    <col min="13829" max="13829" width="9.140625" style="1740"/>
    <col min="13830" max="13830" width="92" style="1740" customWidth="1"/>
    <col min="13831" max="13834" width="0" style="1740" hidden="1" customWidth="1"/>
    <col min="13835" max="13842" width="12.42578125" style="1740" customWidth="1"/>
    <col min="13843" max="14081" width="9.140625" style="1740"/>
    <col min="14082" max="14082" width="10.28515625" style="1740" customWidth="1"/>
    <col min="14083" max="14083" width="2.140625" style="1740" customWidth="1"/>
    <col min="14084" max="14084" width="3" style="1740" customWidth="1"/>
    <col min="14085" max="14085" width="9.140625" style="1740"/>
    <col min="14086" max="14086" width="92" style="1740" customWidth="1"/>
    <col min="14087" max="14090" width="0" style="1740" hidden="1" customWidth="1"/>
    <col min="14091" max="14098" width="12.42578125" style="1740" customWidth="1"/>
    <col min="14099" max="14337" width="9.140625" style="1740"/>
    <col min="14338" max="14338" width="10.28515625" style="1740" customWidth="1"/>
    <col min="14339" max="14339" width="2.140625" style="1740" customWidth="1"/>
    <col min="14340" max="14340" width="3" style="1740" customWidth="1"/>
    <col min="14341" max="14341" width="9.140625" style="1740"/>
    <col min="14342" max="14342" width="92" style="1740" customWidth="1"/>
    <col min="14343" max="14346" width="0" style="1740" hidden="1" customWidth="1"/>
    <col min="14347" max="14354" width="12.42578125" style="1740" customWidth="1"/>
    <col min="14355" max="14593" width="9.140625" style="1740"/>
    <col min="14594" max="14594" width="10.28515625" style="1740" customWidth="1"/>
    <col min="14595" max="14595" width="2.140625" style="1740" customWidth="1"/>
    <col min="14596" max="14596" width="3" style="1740" customWidth="1"/>
    <col min="14597" max="14597" width="9.140625" style="1740"/>
    <col min="14598" max="14598" width="92" style="1740" customWidth="1"/>
    <col min="14599" max="14602" width="0" style="1740" hidden="1" customWidth="1"/>
    <col min="14603" max="14610" width="12.42578125" style="1740" customWidth="1"/>
    <col min="14611" max="14849" width="9.140625" style="1740"/>
    <col min="14850" max="14850" width="10.28515625" style="1740" customWidth="1"/>
    <col min="14851" max="14851" width="2.140625" style="1740" customWidth="1"/>
    <col min="14852" max="14852" width="3" style="1740" customWidth="1"/>
    <col min="14853" max="14853" width="9.140625" style="1740"/>
    <col min="14854" max="14854" width="92" style="1740" customWidth="1"/>
    <col min="14855" max="14858" width="0" style="1740" hidden="1" customWidth="1"/>
    <col min="14859" max="14866" width="12.42578125" style="1740" customWidth="1"/>
    <col min="14867" max="15105" width="9.140625" style="1740"/>
    <col min="15106" max="15106" width="10.28515625" style="1740" customWidth="1"/>
    <col min="15107" max="15107" width="2.140625" style="1740" customWidth="1"/>
    <col min="15108" max="15108" width="3" style="1740" customWidth="1"/>
    <col min="15109" max="15109" width="9.140625" style="1740"/>
    <col min="15110" max="15110" width="92" style="1740" customWidth="1"/>
    <col min="15111" max="15114" width="0" style="1740" hidden="1" customWidth="1"/>
    <col min="15115" max="15122" width="12.42578125" style="1740" customWidth="1"/>
    <col min="15123" max="15361" width="9.140625" style="1740"/>
    <col min="15362" max="15362" width="10.28515625" style="1740" customWidth="1"/>
    <col min="15363" max="15363" width="2.140625" style="1740" customWidth="1"/>
    <col min="15364" max="15364" width="3" style="1740" customWidth="1"/>
    <col min="15365" max="15365" width="9.140625" style="1740"/>
    <col min="15366" max="15366" width="92" style="1740" customWidth="1"/>
    <col min="15367" max="15370" width="0" style="1740" hidden="1" customWidth="1"/>
    <col min="15371" max="15378" width="12.42578125" style="1740" customWidth="1"/>
    <col min="15379" max="15617" width="9.140625" style="1740"/>
    <col min="15618" max="15618" width="10.28515625" style="1740" customWidth="1"/>
    <col min="15619" max="15619" width="2.140625" style="1740" customWidth="1"/>
    <col min="15620" max="15620" width="3" style="1740" customWidth="1"/>
    <col min="15621" max="15621" width="9.140625" style="1740"/>
    <col min="15622" max="15622" width="92" style="1740" customWidth="1"/>
    <col min="15623" max="15626" width="0" style="1740" hidden="1" customWidth="1"/>
    <col min="15627" max="15634" width="12.42578125" style="1740" customWidth="1"/>
    <col min="15635" max="15873" width="9.140625" style="1740"/>
    <col min="15874" max="15874" width="10.28515625" style="1740" customWidth="1"/>
    <col min="15875" max="15875" width="2.140625" style="1740" customWidth="1"/>
    <col min="15876" max="15876" width="3" style="1740" customWidth="1"/>
    <col min="15877" max="15877" width="9.140625" style="1740"/>
    <col min="15878" max="15878" width="92" style="1740" customWidth="1"/>
    <col min="15879" max="15882" width="0" style="1740" hidden="1" customWidth="1"/>
    <col min="15883" max="15890" width="12.42578125" style="1740" customWidth="1"/>
    <col min="15891" max="16129" width="9.140625" style="1740"/>
    <col min="16130" max="16130" width="10.28515625" style="1740" customWidth="1"/>
    <col min="16131" max="16131" width="2.140625" style="1740" customWidth="1"/>
    <col min="16132" max="16132" width="3" style="1740" customWidth="1"/>
    <col min="16133" max="16133" width="9.140625" style="1740"/>
    <col min="16134" max="16134" width="92" style="1740" customWidth="1"/>
    <col min="16135" max="16138" width="0" style="1740" hidden="1" customWidth="1"/>
    <col min="16139" max="16146" width="12.42578125" style="1740" customWidth="1"/>
    <col min="16147" max="16384" width="9.140625" style="1740"/>
  </cols>
  <sheetData>
    <row r="1" spans="2:22">
      <c r="R1" s="1742" t="s">
        <v>825</v>
      </c>
    </row>
    <row r="2" spans="2:22">
      <c r="C2" s="1743"/>
      <c r="D2" s="1743"/>
      <c r="E2" s="1743"/>
      <c r="F2" s="1744" t="s">
        <v>826</v>
      </c>
      <c r="O2" s="1743"/>
    </row>
    <row r="3" spans="2:22" ht="15" thickBot="1">
      <c r="C3" s="1745"/>
      <c r="D3" s="1745"/>
      <c r="E3" s="1745"/>
      <c r="F3" s="1745"/>
      <c r="O3" s="1746"/>
      <c r="Q3" s="2114" t="s">
        <v>35</v>
      </c>
      <c r="R3" s="2114"/>
    </row>
    <row r="4" spans="2:22" ht="15" thickBot="1">
      <c r="B4" s="2115" t="s">
        <v>621</v>
      </c>
      <c r="C4" s="2117" t="s">
        <v>826</v>
      </c>
      <c r="D4" s="2118"/>
      <c r="E4" s="2118"/>
      <c r="F4" s="2118"/>
      <c r="G4" s="2121" t="s">
        <v>827</v>
      </c>
      <c r="H4" s="2122"/>
      <c r="I4" s="2122"/>
      <c r="J4" s="2122"/>
      <c r="K4" s="2125">
        <v>41820</v>
      </c>
      <c r="L4" s="2126"/>
      <c r="M4" s="2126"/>
      <c r="N4" s="2127"/>
      <c r="O4" s="2125">
        <v>42185</v>
      </c>
      <c r="P4" s="2126"/>
      <c r="Q4" s="2126"/>
      <c r="R4" s="2127"/>
    </row>
    <row r="5" spans="2:22" ht="26.25" thickBot="1">
      <c r="B5" s="2116"/>
      <c r="C5" s="2119"/>
      <c r="D5" s="2120"/>
      <c r="E5" s="2120"/>
      <c r="F5" s="2120"/>
      <c r="G5" s="2123"/>
      <c r="H5" s="2124"/>
      <c r="I5" s="2124"/>
      <c r="J5" s="2124"/>
      <c r="K5" s="1747" t="s">
        <v>30</v>
      </c>
      <c r="L5" s="1747" t="s">
        <v>31</v>
      </c>
      <c r="M5" s="1747" t="s">
        <v>32</v>
      </c>
      <c r="N5" s="1748" t="s">
        <v>553</v>
      </c>
      <c r="O5" s="1747" t="s">
        <v>30</v>
      </c>
      <c r="P5" s="1747" t="s">
        <v>31</v>
      </c>
      <c r="Q5" s="1747" t="s">
        <v>32</v>
      </c>
      <c r="R5" s="1748" t="s">
        <v>553</v>
      </c>
    </row>
    <row r="6" spans="2:22" ht="15" thickBot="1">
      <c r="B6" s="1749">
        <v>1</v>
      </c>
      <c r="C6" s="2107" t="s">
        <v>828</v>
      </c>
      <c r="D6" s="2108"/>
      <c r="E6" s="2108"/>
      <c r="F6" s="2109"/>
      <c r="G6" s="2080" t="s">
        <v>829</v>
      </c>
      <c r="H6" s="2081"/>
      <c r="I6" s="2081"/>
      <c r="J6" s="2082"/>
      <c r="K6" s="1750">
        <v>5981.9210000000003</v>
      </c>
      <c r="L6" s="1751">
        <v>3203.8359999999998</v>
      </c>
      <c r="M6" s="1752">
        <v>658.97</v>
      </c>
      <c r="N6" s="1753">
        <v>9844.7270000000008</v>
      </c>
      <c r="O6" s="1750">
        <v>6723.3940000000002</v>
      </c>
      <c r="P6" s="1751">
        <v>2756.6770000000001</v>
      </c>
      <c r="Q6" s="1752">
        <v>398.67399999999998</v>
      </c>
      <c r="R6" s="1753">
        <v>9878.7450000000008</v>
      </c>
      <c r="U6" s="1754"/>
      <c r="V6" s="1755"/>
    </row>
    <row r="7" spans="2:22">
      <c r="B7" s="1756"/>
      <c r="C7" s="1757"/>
      <c r="D7" s="2052" t="s">
        <v>830</v>
      </c>
      <c r="E7" s="2103"/>
      <c r="F7" s="2103"/>
      <c r="G7" s="1758"/>
      <c r="H7" s="2052" t="s">
        <v>831</v>
      </c>
      <c r="I7" s="2103"/>
      <c r="J7" s="2103"/>
      <c r="K7" s="1759">
        <v>2463.3049999999998</v>
      </c>
      <c r="L7" s="1760">
        <v>1391.829</v>
      </c>
      <c r="M7" s="1761">
        <v>361.64400000000001</v>
      </c>
      <c r="N7" s="1762">
        <v>4216.7780000000002</v>
      </c>
      <c r="O7" s="1759">
        <v>2746.009</v>
      </c>
      <c r="P7" s="1760">
        <v>1294.021</v>
      </c>
      <c r="Q7" s="1761">
        <v>190.21199999999999</v>
      </c>
      <c r="R7" s="1762">
        <v>4230.2420000000002</v>
      </c>
      <c r="U7" s="1754"/>
      <c r="V7" s="1755"/>
    </row>
    <row r="8" spans="2:22">
      <c r="B8" s="1756"/>
      <c r="C8" s="1757"/>
      <c r="D8" s="1763"/>
      <c r="E8" s="2049" t="s">
        <v>832</v>
      </c>
      <c r="F8" s="2050"/>
      <c r="G8" s="1764"/>
      <c r="H8" s="1763"/>
      <c r="I8" s="2049" t="s">
        <v>833</v>
      </c>
      <c r="J8" s="2050"/>
      <c r="K8" s="1765">
        <v>2442.473</v>
      </c>
      <c r="L8" s="1766">
        <v>1376.9770000000001</v>
      </c>
      <c r="M8" s="1767">
        <v>361.46800000000002</v>
      </c>
      <c r="N8" s="1768">
        <v>4180.9179999999997</v>
      </c>
      <c r="O8" s="1765">
        <v>2719.11</v>
      </c>
      <c r="P8" s="1766">
        <v>1280.1279999999999</v>
      </c>
      <c r="Q8" s="1767">
        <v>190.21199999999999</v>
      </c>
      <c r="R8" s="1768">
        <v>4189.45</v>
      </c>
      <c r="U8" s="1754"/>
      <c r="V8" s="1755"/>
    </row>
    <row r="9" spans="2:22">
      <c r="B9" s="1756"/>
      <c r="C9" s="1757"/>
      <c r="D9" s="1763"/>
      <c r="E9" s="2049" t="s">
        <v>834</v>
      </c>
      <c r="F9" s="2050"/>
      <c r="G9" s="1764"/>
      <c r="H9" s="1763"/>
      <c r="I9" s="2049" t="s">
        <v>835</v>
      </c>
      <c r="J9" s="2050"/>
      <c r="K9" s="1765">
        <v>20.832000000000001</v>
      </c>
      <c r="L9" s="1766">
        <v>14.852</v>
      </c>
      <c r="M9" s="1767">
        <v>0.17599999999999999</v>
      </c>
      <c r="N9" s="1768">
        <v>35.86</v>
      </c>
      <c r="O9" s="1765">
        <v>26.899000000000001</v>
      </c>
      <c r="P9" s="1766">
        <v>13.893000000000001</v>
      </c>
      <c r="Q9" s="1767">
        <v>0</v>
      </c>
      <c r="R9" s="1768">
        <v>40.792000000000002</v>
      </c>
      <c r="U9" s="1754"/>
      <c r="V9" s="1755"/>
    </row>
    <row r="10" spans="2:22">
      <c r="B10" s="1756"/>
      <c r="C10" s="1757"/>
      <c r="D10" s="2049" t="s">
        <v>836</v>
      </c>
      <c r="E10" s="2049"/>
      <c r="F10" s="2050"/>
      <c r="G10" s="1758"/>
      <c r="H10" s="2049" t="s">
        <v>837</v>
      </c>
      <c r="I10" s="2049"/>
      <c r="J10" s="2050"/>
      <c r="K10" s="1765">
        <v>474.83800000000002</v>
      </c>
      <c r="L10" s="1766">
        <v>290.024</v>
      </c>
      <c r="M10" s="1767">
        <v>47.798999999999999</v>
      </c>
      <c r="N10" s="1768">
        <v>812.66099999999994</v>
      </c>
      <c r="O10" s="1765">
        <v>391.14</v>
      </c>
      <c r="P10" s="1766">
        <v>217.44800000000001</v>
      </c>
      <c r="Q10" s="1767">
        <v>20.481999999999999</v>
      </c>
      <c r="R10" s="1768">
        <v>629.07000000000005</v>
      </c>
      <c r="U10" s="1754"/>
      <c r="V10" s="1755"/>
    </row>
    <row r="11" spans="2:22">
      <c r="B11" s="1756"/>
      <c r="C11" s="1757"/>
      <c r="D11" s="1763"/>
      <c r="E11" s="2050" t="s">
        <v>838</v>
      </c>
      <c r="F11" s="2089"/>
      <c r="G11" s="1764"/>
      <c r="H11" s="1763"/>
      <c r="I11" s="2050" t="s">
        <v>839</v>
      </c>
      <c r="J11" s="2089"/>
      <c r="K11" s="1765">
        <v>458.78699999999998</v>
      </c>
      <c r="L11" s="1766">
        <v>286.137</v>
      </c>
      <c r="M11" s="1767">
        <v>47.798999999999999</v>
      </c>
      <c r="N11" s="1768">
        <v>792.72299999999996</v>
      </c>
      <c r="O11" s="1765">
        <v>372.46899999999999</v>
      </c>
      <c r="P11" s="1766">
        <v>212.68600000000001</v>
      </c>
      <c r="Q11" s="1767">
        <v>20.481999999999999</v>
      </c>
      <c r="R11" s="1768">
        <v>605.63699999999994</v>
      </c>
      <c r="U11" s="1754"/>
      <c r="V11" s="1755"/>
    </row>
    <row r="12" spans="2:22">
      <c r="B12" s="1756"/>
      <c r="C12" s="1757"/>
      <c r="D12" s="1763"/>
      <c r="E12" s="2050" t="s">
        <v>840</v>
      </c>
      <c r="F12" s="2089"/>
      <c r="G12" s="1764"/>
      <c r="H12" s="1763"/>
      <c r="I12" s="2050" t="s">
        <v>841</v>
      </c>
      <c r="J12" s="2089"/>
      <c r="K12" s="1765">
        <v>16.050999999999998</v>
      </c>
      <c r="L12" s="1766">
        <v>3.887</v>
      </c>
      <c r="M12" s="1767">
        <v>0</v>
      </c>
      <c r="N12" s="1768">
        <v>19.937999999999999</v>
      </c>
      <c r="O12" s="1765">
        <v>18.670999999999999</v>
      </c>
      <c r="P12" s="1766">
        <v>4.7619999999999996</v>
      </c>
      <c r="Q12" s="1767">
        <v>0</v>
      </c>
      <c r="R12" s="1768">
        <v>23.433</v>
      </c>
      <c r="U12" s="1754"/>
      <c r="V12" s="1755"/>
    </row>
    <row r="13" spans="2:22">
      <c r="B13" s="1756"/>
      <c r="C13" s="1769"/>
      <c r="D13" s="2047" t="s">
        <v>842</v>
      </c>
      <c r="E13" s="2047"/>
      <c r="F13" s="2048"/>
      <c r="G13" s="1770"/>
      <c r="H13" s="2047" t="s">
        <v>843</v>
      </c>
      <c r="I13" s="2047"/>
      <c r="J13" s="2048"/>
      <c r="K13" s="1765">
        <v>2.8050000000000002</v>
      </c>
      <c r="L13" s="1766">
        <v>6.7000000000000004E-2</v>
      </c>
      <c r="M13" s="1767">
        <v>2.0859999999999999</v>
      </c>
      <c r="N13" s="1768">
        <v>4.9580000000000002</v>
      </c>
      <c r="O13" s="1765">
        <v>3.6539999999999999</v>
      </c>
      <c r="P13" s="1766">
        <v>0.48799999999999999</v>
      </c>
      <c r="Q13" s="1767">
        <v>0.21099999999999999</v>
      </c>
      <c r="R13" s="1768">
        <v>4.3529999999999998</v>
      </c>
      <c r="U13" s="1754"/>
      <c r="V13" s="1755"/>
    </row>
    <row r="14" spans="2:22">
      <c r="B14" s="1756"/>
      <c r="C14" s="1757"/>
      <c r="D14" s="2049" t="s">
        <v>844</v>
      </c>
      <c r="E14" s="2049"/>
      <c r="F14" s="2050"/>
      <c r="G14" s="1758"/>
      <c r="H14" s="2049" t="s">
        <v>845</v>
      </c>
      <c r="I14" s="2049"/>
      <c r="J14" s="2050"/>
      <c r="K14" s="1765">
        <v>380.55799999999999</v>
      </c>
      <c r="L14" s="1766">
        <v>278.57799999999997</v>
      </c>
      <c r="M14" s="1767">
        <v>32.518999999999998</v>
      </c>
      <c r="N14" s="1768">
        <v>691.65499999999997</v>
      </c>
      <c r="O14" s="1765">
        <v>443.30500000000001</v>
      </c>
      <c r="P14" s="1766">
        <v>208.40299999999999</v>
      </c>
      <c r="Q14" s="1767">
        <v>21.401</v>
      </c>
      <c r="R14" s="1768">
        <v>673.10900000000004</v>
      </c>
      <c r="U14" s="1754"/>
      <c r="V14" s="1755"/>
    </row>
    <row r="15" spans="2:22">
      <c r="B15" s="1756"/>
      <c r="C15" s="1757"/>
      <c r="D15" s="1763"/>
      <c r="E15" s="1771" t="s">
        <v>846</v>
      </c>
      <c r="F15" s="1772"/>
      <c r="G15" s="1764"/>
      <c r="H15" s="1773"/>
      <c r="I15" s="2050" t="s">
        <v>847</v>
      </c>
      <c r="J15" s="2089"/>
      <c r="K15" s="1765">
        <v>255.613</v>
      </c>
      <c r="L15" s="1766">
        <v>182.952</v>
      </c>
      <c r="M15" s="1767">
        <v>26.859000000000002</v>
      </c>
      <c r="N15" s="1768">
        <v>465.42399999999998</v>
      </c>
      <c r="O15" s="1765">
        <v>312.666</v>
      </c>
      <c r="P15" s="1766">
        <v>120.79</v>
      </c>
      <c r="Q15" s="1767">
        <v>19.84</v>
      </c>
      <c r="R15" s="1768">
        <v>453.29599999999999</v>
      </c>
      <c r="U15" s="1754"/>
      <c r="V15" s="1755"/>
    </row>
    <row r="16" spans="2:22">
      <c r="B16" s="1756"/>
      <c r="C16" s="1757"/>
      <c r="D16" s="1763"/>
      <c r="E16" s="1771" t="s">
        <v>848</v>
      </c>
      <c r="F16" s="1772"/>
      <c r="G16" s="1764"/>
      <c r="H16" s="1773"/>
      <c r="I16" s="2050" t="s">
        <v>849</v>
      </c>
      <c r="J16" s="2089"/>
      <c r="K16" s="1765">
        <v>121.262</v>
      </c>
      <c r="L16" s="1766">
        <v>88.372</v>
      </c>
      <c r="M16" s="1767">
        <v>1.9339999999999999</v>
      </c>
      <c r="N16" s="1768">
        <v>211.56800000000001</v>
      </c>
      <c r="O16" s="1765">
        <v>126</v>
      </c>
      <c r="P16" s="1766">
        <v>78.119</v>
      </c>
      <c r="Q16" s="1767">
        <v>0.159</v>
      </c>
      <c r="R16" s="1768">
        <v>204.27799999999999</v>
      </c>
      <c r="U16" s="1754"/>
      <c r="V16" s="1755"/>
    </row>
    <row r="17" spans="2:22">
      <c r="B17" s="1756"/>
      <c r="C17" s="1757"/>
      <c r="D17" s="1763"/>
      <c r="E17" s="1771" t="s">
        <v>850</v>
      </c>
      <c r="F17" s="1772"/>
      <c r="G17" s="1764"/>
      <c r="H17" s="1773"/>
      <c r="I17" s="2050" t="s">
        <v>851</v>
      </c>
      <c r="J17" s="2089"/>
      <c r="K17" s="1765">
        <v>3.3479999999999999</v>
      </c>
      <c r="L17" s="1766">
        <v>0</v>
      </c>
      <c r="M17" s="1767">
        <v>0</v>
      </c>
      <c r="N17" s="1768">
        <v>3.3479999999999999</v>
      </c>
      <c r="O17" s="1765">
        <v>4.05</v>
      </c>
      <c r="P17" s="1766">
        <v>0</v>
      </c>
      <c r="Q17" s="1767">
        <v>0</v>
      </c>
      <c r="R17" s="1768">
        <v>4.05</v>
      </c>
      <c r="U17" s="1754"/>
      <c r="V17" s="1755"/>
    </row>
    <row r="18" spans="2:22">
      <c r="B18" s="1756"/>
      <c r="C18" s="1757"/>
      <c r="D18" s="1763"/>
      <c r="E18" s="1771" t="s">
        <v>852</v>
      </c>
      <c r="F18" s="1772"/>
      <c r="G18" s="1764"/>
      <c r="H18" s="1773"/>
      <c r="I18" s="2050" t="s">
        <v>853</v>
      </c>
      <c r="J18" s="2089"/>
      <c r="K18" s="1765">
        <v>0.14899999999999999</v>
      </c>
      <c r="L18" s="1766">
        <v>0.18099999999999999</v>
      </c>
      <c r="M18" s="1767">
        <v>0</v>
      </c>
      <c r="N18" s="1768">
        <v>0.33</v>
      </c>
      <c r="O18" s="1765">
        <v>0.39700000000000002</v>
      </c>
      <c r="P18" s="1766">
        <v>5.0000000000000001E-3</v>
      </c>
      <c r="Q18" s="1767">
        <v>0</v>
      </c>
      <c r="R18" s="1768">
        <v>0.40200000000000002</v>
      </c>
      <c r="U18" s="1754"/>
      <c r="V18" s="1755"/>
    </row>
    <row r="19" spans="2:22">
      <c r="B19" s="1756"/>
      <c r="C19" s="1757"/>
      <c r="D19" s="1763"/>
      <c r="E19" s="1774" t="s">
        <v>854</v>
      </c>
      <c r="F19" s="1775"/>
      <c r="G19" s="1764"/>
      <c r="H19" s="1773"/>
      <c r="I19" s="1773" t="s">
        <v>855</v>
      </c>
      <c r="J19" s="1776"/>
      <c r="K19" s="1765">
        <v>0</v>
      </c>
      <c r="L19" s="1766">
        <v>0</v>
      </c>
      <c r="M19" s="1766">
        <v>0</v>
      </c>
      <c r="N19" s="1768">
        <v>0</v>
      </c>
      <c r="O19" s="1765">
        <v>1E-3</v>
      </c>
      <c r="P19" s="1766">
        <v>0</v>
      </c>
      <c r="Q19" s="1767">
        <v>0</v>
      </c>
      <c r="R19" s="1768">
        <v>1E-3</v>
      </c>
      <c r="U19" s="1754"/>
      <c r="V19" s="1755"/>
    </row>
    <row r="20" spans="2:22">
      <c r="B20" s="1756"/>
      <c r="C20" s="1757"/>
      <c r="D20" s="1777"/>
      <c r="E20" s="1771" t="s">
        <v>856</v>
      </c>
      <c r="F20" s="1772"/>
      <c r="G20" s="1764"/>
      <c r="H20" s="1773"/>
      <c r="I20" s="2050" t="s">
        <v>857</v>
      </c>
      <c r="J20" s="2089"/>
      <c r="K20" s="1765">
        <v>0.186</v>
      </c>
      <c r="L20" s="1766">
        <v>7.0730000000000004</v>
      </c>
      <c r="M20" s="1767">
        <v>3.726</v>
      </c>
      <c r="N20" s="1768">
        <v>10.984999999999999</v>
      </c>
      <c r="O20" s="1765">
        <v>0.191</v>
      </c>
      <c r="P20" s="1766">
        <v>9.4890000000000008</v>
      </c>
      <c r="Q20" s="1767">
        <v>1.4019999999999999</v>
      </c>
      <c r="R20" s="1768">
        <v>11.082000000000001</v>
      </c>
      <c r="U20" s="1754"/>
      <c r="V20" s="1755"/>
    </row>
    <row r="21" spans="2:22">
      <c r="B21" s="1756"/>
      <c r="C21" s="1757"/>
      <c r="D21" s="2050" t="s">
        <v>9</v>
      </c>
      <c r="E21" s="2089"/>
      <c r="F21" s="2089"/>
      <c r="G21" s="1764"/>
      <c r="H21" s="2050" t="s">
        <v>858</v>
      </c>
      <c r="I21" s="2089"/>
      <c r="J21" s="2089"/>
      <c r="K21" s="1765">
        <v>2463.529</v>
      </c>
      <c r="L21" s="1766">
        <v>1145.838</v>
      </c>
      <c r="M21" s="1767">
        <v>205.21</v>
      </c>
      <c r="N21" s="1768">
        <v>3814.5770000000002</v>
      </c>
      <c r="O21" s="1765">
        <v>2818.9290000000001</v>
      </c>
      <c r="P21" s="1766">
        <v>997.18</v>
      </c>
      <c r="Q21" s="1767">
        <v>160.80799999999999</v>
      </c>
      <c r="R21" s="1768">
        <v>3976.9169999999999</v>
      </c>
      <c r="U21" s="1754"/>
      <c r="V21" s="1755"/>
    </row>
    <row r="22" spans="2:22">
      <c r="B22" s="1756"/>
      <c r="C22" s="1757"/>
      <c r="D22" s="1763"/>
      <c r="E22" s="2099" t="s">
        <v>859</v>
      </c>
      <c r="F22" s="2100"/>
      <c r="G22" s="1764"/>
      <c r="H22" s="1763"/>
      <c r="I22" s="2099" t="s">
        <v>860</v>
      </c>
      <c r="J22" s="2100"/>
      <c r="K22" s="1765">
        <v>5.14</v>
      </c>
      <c r="L22" s="1766">
        <v>135.893</v>
      </c>
      <c r="M22" s="1767">
        <v>2.5920000000000001</v>
      </c>
      <c r="N22" s="1768">
        <v>143.625</v>
      </c>
      <c r="O22" s="1765">
        <v>6.8920000000000003</v>
      </c>
      <c r="P22" s="1766">
        <v>109.788</v>
      </c>
      <c r="Q22" s="1767">
        <v>1.603</v>
      </c>
      <c r="R22" s="1768">
        <v>118.283</v>
      </c>
      <c r="U22" s="1754"/>
      <c r="V22" s="1755"/>
    </row>
    <row r="23" spans="2:22">
      <c r="B23" s="1756"/>
      <c r="C23" s="1757"/>
      <c r="D23" s="1763"/>
      <c r="E23" s="2110" t="s">
        <v>861</v>
      </c>
      <c r="F23" s="2111"/>
      <c r="G23" s="1764"/>
      <c r="H23" s="1763"/>
      <c r="I23" s="2050" t="s">
        <v>862</v>
      </c>
      <c r="J23" s="2089"/>
      <c r="K23" s="1765">
        <v>2458.3890000000001</v>
      </c>
      <c r="L23" s="1766">
        <v>1009.9450000000001</v>
      </c>
      <c r="M23" s="1767">
        <v>202.61799999999999</v>
      </c>
      <c r="N23" s="1768">
        <v>3670.9520000000002</v>
      </c>
      <c r="O23" s="1765">
        <v>2812.0369999999998</v>
      </c>
      <c r="P23" s="1766">
        <v>887.39200000000005</v>
      </c>
      <c r="Q23" s="1767">
        <v>159.20500000000001</v>
      </c>
      <c r="R23" s="1768">
        <v>3858.634</v>
      </c>
      <c r="U23" s="1754"/>
      <c r="V23" s="1755"/>
    </row>
    <row r="24" spans="2:22">
      <c r="B24" s="1756"/>
      <c r="C24" s="1757"/>
      <c r="D24" s="2050" t="s">
        <v>863</v>
      </c>
      <c r="E24" s="2089"/>
      <c r="F24" s="2089"/>
      <c r="G24" s="1764"/>
      <c r="H24" s="2112" t="s">
        <v>864</v>
      </c>
      <c r="I24" s="2113"/>
      <c r="J24" s="2113"/>
      <c r="K24" s="1778">
        <v>29.373999999999999</v>
      </c>
      <c r="L24" s="1779">
        <v>21.672000000000001</v>
      </c>
      <c r="M24" s="1780">
        <v>0.17899999999999999</v>
      </c>
      <c r="N24" s="1768">
        <v>51.225000000000001</v>
      </c>
      <c r="O24" s="1778">
        <v>42.231000000000002</v>
      </c>
      <c r="P24" s="1779">
        <v>10.14</v>
      </c>
      <c r="Q24" s="1780">
        <v>0.11799999999999999</v>
      </c>
      <c r="R24" s="1768">
        <v>52.488999999999997</v>
      </c>
      <c r="U24" s="1754"/>
      <c r="V24" s="1755"/>
    </row>
    <row r="25" spans="2:22" ht="14.25" customHeight="1">
      <c r="B25" s="1756"/>
      <c r="C25" s="1757"/>
      <c r="D25" s="1763"/>
      <c r="E25" s="1781" t="s">
        <v>865</v>
      </c>
      <c r="F25" s="1782"/>
      <c r="G25" s="1764"/>
      <c r="H25" s="1773"/>
      <c r="I25" s="2104" t="s">
        <v>866</v>
      </c>
      <c r="J25" s="2099"/>
      <c r="K25" s="1765">
        <v>0.64900000000000002</v>
      </c>
      <c r="L25" s="1766">
        <v>18.73</v>
      </c>
      <c r="M25" s="1767">
        <v>0</v>
      </c>
      <c r="N25" s="1768">
        <v>19.379000000000001</v>
      </c>
      <c r="O25" s="1765">
        <v>8.5</v>
      </c>
      <c r="P25" s="1766">
        <v>9.5050000000000008</v>
      </c>
      <c r="Q25" s="1767">
        <v>0</v>
      </c>
      <c r="R25" s="1768">
        <v>18.004999999999999</v>
      </c>
      <c r="U25" s="1754"/>
      <c r="V25" s="1755"/>
    </row>
    <row r="26" spans="2:22" ht="14.25" customHeight="1">
      <c r="B26" s="1756"/>
      <c r="C26" s="1757"/>
      <c r="D26" s="1763"/>
      <c r="E26" s="1771" t="s">
        <v>867</v>
      </c>
      <c r="F26" s="1772"/>
      <c r="G26" s="1764"/>
      <c r="H26" s="1773"/>
      <c r="I26" s="2047" t="s">
        <v>868</v>
      </c>
      <c r="J26" s="2048"/>
      <c r="K26" s="1765">
        <v>28.715</v>
      </c>
      <c r="L26" s="1766">
        <v>2.4769999999999999</v>
      </c>
      <c r="M26" s="1767">
        <v>0.16300000000000001</v>
      </c>
      <c r="N26" s="1768">
        <v>31.355</v>
      </c>
      <c r="O26" s="1765">
        <v>33.573</v>
      </c>
      <c r="P26" s="1766">
        <v>8.1000000000000003E-2</v>
      </c>
      <c r="Q26" s="1767">
        <v>0.111</v>
      </c>
      <c r="R26" s="1768">
        <v>33.765000000000001</v>
      </c>
      <c r="U26" s="1754"/>
      <c r="V26" s="1755"/>
    </row>
    <row r="27" spans="2:22" ht="14.25" customHeight="1">
      <c r="B27" s="1756"/>
      <c r="C27" s="1783"/>
      <c r="D27" s="1763"/>
      <c r="E27" s="1781" t="s">
        <v>869</v>
      </c>
      <c r="F27" s="1784"/>
      <c r="G27" s="1773"/>
      <c r="H27" s="1773"/>
      <c r="I27" s="2047" t="s">
        <v>868</v>
      </c>
      <c r="J27" s="2048"/>
      <c r="K27" s="1785">
        <v>0</v>
      </c>
      <c r="L27" s="1786">
        <v>0</v>
      </c>
      <c r="M27" s="1787">
        <v>0</v>
      </c>
      <c r="N27" s="1788">
        <v>0</v>
      </c>
      <c r="O27" s="1785">
        <v>0.158</v>
      </c>
      <c r="P27" s="1786">
        <v>0.55400000000000005</v>
      </c>
      <c r="Q27" s="1787">
        <v>7.0000000000000001E-3</v>
      </c>
      <c r="R27" s="1788">
        <v>0.71899999999999997</v>
      </c>
      <c r="U27" s="1754"/>
      <c r="V27" s="1755"/>
    </row>
    <row r="28" spans="2:22" ht="15" thickBot="1">
      <c r="B28" s="1756"/>
      <c r="C28" s="1783"/>
      <c r="D28" s="2105" t="s">
        <v>870</v>
      </c>
      <c r="E28" s="2105"/>
      <c r="F28" s="2105"/>
      <c r="G28" s="1789"/>
      <c r="H28" s="2105" t="s">
        <v>871</v>
      </c>
      <c r="I28" s="2105"/>
      <c r="J28" s="2106"/>
      <c r="K28" s="1785">
        <v>167.512</v>
      </c>
      <c r="L28" s="1786">
        <v>75.828000000000003</v>
      </c>
      <c r="M28" s="1787">
        <v>9.5329999999999995</v>
      </c>
      <c r="N28" s="1788">
        <v>252.87299999999999</v>
      </c>
      <c r="O28" s="1785">
        <v>278.12599999999998</v>
      </c>
      <c r="P28" s="1786">
        <v>28.997</v>
      </c>
      <c r="Q28" s="1787">
        <v>5.4420000000000002</v>
      </c>
      <c r="R28" s="1788">
        <v>312.565</v>
      </c>
      <c r="U28" s="1754"/>
      <c r="V28" s="1755"/>
    </row>
    <row r="29" spans="2:22" ht="15" thickBot="1">
      <c r="B29" s="1749">
        <v>2</v>
      </c>
      <c r="C29" s="2107" t="s">
        <v>872</v>
      </c>
      <c r="D29" s="2108"/>
      <c r="E29" s="2108"/>
      <c r="F29" s="2109"/>
      <c r="G29" s="2080" t="s">
        <v>873</v>
      </c>
      <c r="H29" s="2081"/>
      <c r="I29" s="2081"/>
      <c r="J29" s="2082"/>
      <c r="K29" s="1750">
        <v>-2122.886</v>
      </c>
      <c r="L29" s="1751">
        <v>-1186.0809999999999</v>
      </c>
      <c r="M29" s="1752">
        <v>-303.39100000000002</v>
      </c>
      <c r="N29" s="1753">
        <v>-3612.3580000000002</v>
      </c>
      <c r="O29" s="1750">
        <v>-1905.789</v>
      </c>
      <c r="P29" s="1751">
        <v>-973.226</v>
      </c>
      <c r="Q29" s="1752">
        <v>-112.788</v>
      </c>
      <c r="R29" s="1753">
        <v>-2991.8029999999999</v>
      </c>
      <c r="U29" s="1754"/>
      <c r="V29" s="1755"/>
    </row>
    <row r="30" spans="2:22">
      <c r="B30" s="1756"/>
      <c r="C30" s="1790"/>
      <c r="D30" s="2052" t="s">
        <v>830</v>
      </c>
      <c r="E30" s="2103"/>
      <c r="F30" s="2103"/>
      <c r="G30" s="1758"/>
      <c r="H30" s="2051" t="s">
        <v>874</v>
      </c>
      <c r="I30" s="2051"/>
      <c r="J30" s="2052"/>
      <c r="K30" s="1759">
        <v>-193.994</v>
      </c>
      <c r="L30" s="1760">
        <v>-141.476</v>
      </c>
      <c r="M30" s="1761">
        <v>-35.896000000000001</v>
      </c>
      <c r="N30" s="1762">
        <v>-371.36599999999999</v>
      </c>
      <c r="O30" s="1759">
        <v>-196.636</v>
      </c>
      <c r="P30" s="1760">
        <v>-104.771</v>
      </c>
      <c r="Q30" s="1761">
        <v>-8.1560000000000006</v>
      </c>
      <c r="R30" s="1762">
        <v>-309.56299999999999</v>
      </c>
      <c r="U30" s="1754"/>
    </row>
    <row r="31" spans="2:22">
      <c r="B31" s="1756"/>
      <c r="C31" s="1757"/>
      <c r="D31" s="1763"/>
      <c r="E31" s="2049" t="s">
        <v>832</v>
      </c>
      <c r="F31" s="2050"/>
      <c r="G31" s="1764"/>
      <c r="H31" s="1763"/>
      <c r="I31" s="2049" t="s">
        <v>875</v>
      </c>
      <c r="J31" s="2050"/>
      <c r="K31" s="1765">
        <v>-189.09800000000001</v>
      </c>
      <c r="L31" s="1766">
        <v>-139.33099999999999</v>
      </c>
      <c r="M31" s="1767">
        <v>-35.857999999999997</v>
      </c>
      <c r="N31" s="1768">
        <v>-364.28699999999998</v>
      </c>
      <c r="O31" s="1765">
        <v>-194.10599999999999</v>
      </c>
      <c r="P31" s="1766">
        <v>-100.40600000000001</v>
      </c>
      <c r="Q31" s="1767">
        <v>-8.1519999999999992</v>
      </c>
      <c r="R31" s="1768">
        <v>-302.66399999999999</v>
      </c>
      <c r="U31" s="1754"/>
    </row>
    <row r="32" spans="2:22">
      <c r="B32" s="1756"/>
      <c r="C32" s="1757"/>
      <c r="D32" s="1763"/>
      <c r="E32" s="2049" t="s">
        <v>834</v>
      </c>
      <c r="F32" s="2050"/>
      <c r="G32" s="1764"/>
      <c r="H32" s="1763"/>
      <c r="I32" s="2049" t="s">
        <v>876</v>
      </c>
      <c r="J32" s="2050"/>
      <c r="K32" s="1765">
        <v>-4.8959999999999999</v>
      </c>
      <c r="L32" s="1766">
        <v>-2.145</v>
      </c>
      <c r="M32" s="1767">
        <v>-3.7999999999999999E-2</v>
      </c>
      <c r="N32" s="1768">
        <v>-7.0789999999999997</v>
      </c>
      <c r="O32" s="1765">
        <v>-2.5299999999999998</v>
      </c>
      <c r="P32" s="1766">
        <v>-4.3650000000000002</v>
      </c>
      <c r="Q32" s="1767">
        <v>-4.0000000000000001E-3</v>
      </c>
      <c r="R32" s="1768">
        <v>-6.899</v>
      </c>
      <c r="U32" s="1754"/>
    </row>
    <row r="33" spans="2:28">
      <c r="B33" s="1756"/>
      <c r="C33" s="1757"/>
      <c r="D33" s="2049" t="s">
        <v>836</v>
      </c>
      <c r="E33" s="2049"/>
      <c r="F33" s="2049"/>
      <c r="G33" s="1791"/>
      <c r="H33" s="2049" t="s">
        <v>877</v>
      </c>
      <c r="I33" s="2049"/>
      <c r="J33" s="2050"/>
      <c r="K33" s="1765">
        <v>-4.1420000000000003</v>
      </c>
      <c r="L33" s="1766">
        <v>-5.1349999999999998</v>
      </c>
      <c r="M33" s="1766">
        <v>-1.1559999999999999</v>
      </c>
      <c r="N33" s="1768">
        <v>-10.433</v>
      </c>
      <c r="O33" s="1765">
        <v>-9.3059999999999992</v>
      </c>
      <c r="P33" s="1766">
        <v>-9.7520000000000007</v>
      </c>
      <c r="Q33" s="1766">
        <v>-4.0000000000000001E-3</v>
      </c>
      <c r="R33" s="1792">
        <v>-19.062000000000001</v>
      </c>
      <c r="U33" s="1754"/>
    </row>
    <row r="34" spans="2:28">
      <c r="B34" s="1756"/>
      <c r="C34" s="1757"/>
      <c r="D34" s="1763"/>
      <c r="E34" s="2050" t="s">
        <v>838</v>
      </c>
      <c r="F34" s="2101"/>
      <c r="G34" s="1793"/>
      <c r="H34" s="1763"/>
      <c r="I34" s="2050" t="s">
        <v>878</v>
      </c>
      <c r="J34" s="2089"/>
      <c r="K34" s="1765">
        <v>-4.1349999999999998</v>
      </c>
      <c r="L34" s="1766">
        <v>-5.1349999999999998</v>
      </c>
      <c r="M34" s="1767">
        <v>-1.151</v>
      </c>
      <c r="N34" s="1768">
        <v>-10.420999999999999</v>
      </c>
      <c r="O34" s="1765">
        <v>-9.2989999999999995</v>
      </c>
      <c r="P34" s="1766">
        <v>-9.7490000000000006</v>
      </c>
      <c r="Q34" s="1767">
        <v>-4.0000000000000001E-3</v>
      </c>
      <c r="R34" s="1792">
        <v>-19.052</v>
      </c>
      <c r="U34" s="1754"/>
    </row>
    <row r="35" spans="2:28">
      <c r="B35" s="1756"/>
      <c r="C35" s="1757"/>
      <c r="D35" s="1763"/>
      <c r="E35" s="2050" t="s">
        <v>840</v>
      </c>
      <c r="F35" s="2101"/>
      <c r="G35" s="1793"/>
      <c r="H35" s="1773"/>
      <c r="I35" s="1773" t="s">
        <v>879</v>
      </c>
      <c r="J35" s="1776"/>
      <c r="K35" s="1779">
        <v>-4.0000000000000001E-3</v>
      </c>
      <c r="L35" s="1779">
        <v>-2E-3</v>
      </c>
      <c r="M35" s="1780">
        <v>0</v>
      </c>
      <c r="N35" s="1792">
        <v>-6.0000000000000001E-3</v>
      </c>
      <c r="O35" s="1778">
        <v>-7.0000000000000001E-3</v>
      </c>
      <c r="P35" s="1779">
        <v>-3.0000000000000001E-3</v>
      </c>
      <c r="Q35" s="1780">
        <v>0</v>
      </c>
      <c r="R35" s="1792">
        <v>-0.01</v>
      </c>
      <c r="U35" s="1754"/>
    </row>
    <row r="36" spans="2:28">
      <c r="B36" s="1756"/>
      <c r="C36" s="1769"/>
      <c r="D36" s="2047" t="s">
        <v>842</v>
      </c>
      <c r="E36" s="2047"/>
      <c r="F36" s="2102"/>
      <c r="G36" s="1794"/>
      <c r="H36" s="2047" t="s">
        <v>880</v>
      </c>
      <c r="I36" s="2047"/>
      <c r="J36" s="2048"/>
      <c r="K36" s="1765">
        <v>-16.827000000000002</v>
      </c>
      <c r="L36" s="1766">
        <v>-9.984</v>
      </c>
      <c r="M36" s="1767">
        <v>-3.891</v>
      </c>
      <c r="N36" s="1768">
        <v>-30.702000000000002</v>
      </c>
      <c r="O36" s="1778">
        <v>-16.853999999999999</v>
      </c>
      <c r="P36" s="1779">
        <v>-6.9429999999999996</v>
      </c>
      <c r="Q36" s="1780">
        <v>-1.1719999999999999</v>
      </c>
      <c r="R36" s="1792">
        <v>-24.969000000000001</v>
      </c>
      <c r="U36" s="1754"/>
    </row>
    <row r="37" spans="2:28">
      <c r="B37" s="1756"/>
      <c r="C37" s="1757"/>
      <c r="D37" s="2049" t="s">
        <v>844</v>
      </c>
      <c r="E37" s="2049"/>
      <c r="F37" s="2050"/>
      <c r="G37" s="1758"/>
      <c r="H37" s="2049" t="s">
        <v>881</v>
      </c>
      <c r="I37" s="2049"/>
      <c r="J37" s="2050"/>
      <c r="K37" s="1765">
        <v>-213.572</v>
      </c>
      <c r="L37" s="1766">
        <v>-158.727</v>
      </c>
      <c r="M37" s="1767">
        <v>-54.44</v>
      </c>
      <c r="N37" s="1768">
        <v>-426.73899999999998</v>
      </c>
      <c r="O37" s="1778">
        <v>-222.541</v>
      </c>
      <c r="P37" s="1779">
        <v>-139.69</v>
      </c>
      <c r="Q37" s="1780">
        <v>-36.758000000000003</v>
      </c>
      <c r="R37" s="1792">
        <v>-398.98899999999998</v>
      </c>
      <c r="U37" s="1754"/>
    </row>
    <row r="38" spans="2:28">
      <c r="B38" s="1756"/>
      <c r="C38" s="1757"/>
      <c r="D38" s="1763"/>
      <c r="E38" s="1771" t="s">
        <v>846</v>
      </c>
      <c r="F38" s="1772"/>
      <c r="G38" s="1764"/>
      <c r="H38" s="1763"/>
      <c r="I38" s="2050" t="s">
        <v>882</v>
      </c>
      <c r="J38" s="2089"/>
      <c r="K38" s="1765">
        <v>-0.86699999999999999</v>
      </c>
      <c r="L38" s="1766">
        <v>-3.6999999999999998E-2</v>
      </c>
      <c r="M38" s="1767">
        <v>-1.4999999999999999E-2</v>
      </c>
      <c r="N38" s="1768">
        <v>-0.91900000000000004</v>
      </c>
      <c r="O38" s="1778">
        <v>0</v>
      </c>
      <c r="P38" s="1779">
        <v>-3.7999999999999999E-2</v>
      </c>
      <c r="Q38" s="1780">
        <v>-1.4999999999999999E-2</v>
      </c>
      <c r="R38" s="1792">
        <v>-5.2999999999999999E-2</v>
      </c>
      <c r="U38" s="1754"/>
    </row>
    <row r="39" spans="2:28">
      <c r="B39" s="1756"/>
      <c r="C39" s="1757"/>
      <c r="D39" s="1763"/>
      <c r="E39" s="1771" t="s">
        <v>848</v>
      </c>
      <c r="F39" s="1772"/>
      <c r="G39" s="1764"/>
      <c r="H39" s="1763"/>
      <c r="I39" s="2050" t="s">
        <v>883</v>
      </c>
      <c r="J39" s="2089"/>
      <c r="K39" s="1795">
        <v>-153.21600000000001</v>
      </c>
      <c r="L39" s="1796">
        <v>-42.174999999999997</v>
      </c>
      <c r="M39" s="1796">
        <v>-11.218</v>
      </c>
      <c r="N39" s="1768">
        <v>-206.60900000000001</v>
      </c>
      <c r="O39" s="1797">
        <v>-163.97399999999999</v>
      </c>
      <c r="P39" s="1798">
        <v>-31.530999999999999</v>
      </c>
      <c r="Q39" s="1798">
        <v>-5.4290000000000003</v>
      </c>
      <c r="R39" s="1792">
        <v>-200.934</v>
      </c>
      <c r="U39" s="1754"/>
    </row>
    <row r="40" spans="2:28">
      <c r="B40" s="1756"/>
      <c r="C40" s="1757"/>
      <c r="D40" s="1763"/>
      <c r="E40" s="1771" t="s">
        <v>850</v>
      </c>
      <c r="F40" s="1772"/>
      <c r="G40" s="1764"/>
      <c r="H40" s="1763"/>
      <c r="I40" s="2050" t="s">
        <v>884</v>
      </c>
      <c r="J40" s="2089"/>
      <c r="K40" s="1765">
        <v>-1.149</v>
      </c>
      <c r="L40" s="1766">
        <v>-0.98799999999999999</v>
      </c>
      <c r="M40" s="1767">
        <v>-0.22</v>
      </c>
      <c r="N40" s="1768">
        <v>-2.3570000000000002</v>
      </c>
      <c r="O40" s="1778">
        <v>-0.81599999999999995</v>
      </c>
      <c r="P40" s="1779">
        <v>-1.0209999999999999</v>
      </c>
      <c r="Q40" s="1780">
        <v>-0.28399999999999997</v>
      </c>
      <c r="R40" s="1792">
        <v>-2.121</v>
      </c>
      <c r="U40" s="1754"/>
    </row>
    <row r="41" spans="2:28">
      <c r="B41" s="1756"/>
      <c r="C41" s="1757"/>
      <c r="D41" s="1763"/>
      <c r="E41" s="1771" t="s">
        <v>852</v>
      </c>
      <c r="F41" s="1772"/>
      <c r="G41" s="1764"/>
      <c r="H41" s="1763"/>
      <c r="I41" s="2050" t="s">
        <v>885</v>
      </c>
      <c r="J41" s="2089"/>
      <c r="K41" s="1765">
        <v>-30.009</v>
      </c>
      <c r="L41" s="1766">
        <v>-40.593000000000004</v>
      </c>
      <c r="M41" s="1767">
        <v>-17.097999999999999</v>
      </c>
      <c r="N41" s="1768">
        <v>-87.7</v>
      </c>
      <c r="O41" s="1778">
        <v>-28.43</v>
      </c>
      <c r="P41" s="1779">
        <v>-40.107999999999997</v>
      </c>
      <c r="Q41" s="1780">
        <v>-6.4089999999999998</v>
      </c>
      <c r="R41" s="1792">
        <v>-74.947000000000003</v>
      </c>
      <c r="U41" s="1754"/>
    </row>
    <row r="42" spans="2:28">
      <c r="B42" s="1756"/>
      <c r="C42" s="1757"/>
      <c r="D42" s="1763"/>
      <c r="E42" s="1774" t="s">
        <v>854</v>
      </c>
      <c r="F42" s="1775"/>
      <c r="G42" s="1764"/>
      <c r="H42" s="1763"/>
      <c r="I42" s="2050" t="s">
        <v>886</v>
      </c>
      <c r="J42" s="2089"/>
      <c r="K42" s="1765">
        <v>-15.615</v>
      </c>
      <c r="L42" s="1766">
        <v>-59.688000000000002</v>
      </c>
      <c r="M42" s="1767">
        <v>-13.157</v>
      </c>
      <c r="N42" s="1768">
        <v>-88.46</v>
      </c>
      <c r="O42" s="1778">
        <v>-22.49</v>
      </c>
      <c r="P42" s="1779">
        <v>-39.223999999999997</v>
      </c>
      <c r="Q42" s="1780">
        <v>-8.5790000000000006</v>
      </c>
      <c r="R42" s="1792">
        <v>-70.293000000000006</v>
      </c>
      <c r="U42" s="1754"/>
    </row>
    <row r="43" spans="2:28">
      <c r="B43" s="1756"/>
      <c r="C43" s="1757"/>
      <c r="D43" s="1763"/>
      <c r="E43" s="1771" t="s">
        <v>856</v>
      </c>
      <c r="F43" s="1772"/>
      <c r="G43" s="1764"/>
      <c r="H43" s="1763"/>
      <c r="I43" s="2050" t="s">
        <v>887</v>
      </c>
      <c r="J43" s="2089"/>
      <c r="K43" s="1765">
        <v>-12.715999999999999</v>
      </c>
      <c r="L43" s="1766">
        <v>-15.246</v>
      </c>
      <c r="M43" s="1767">
        <v>-12.731999999999999</v>
      </c>
      <c r="N43" s="1768">
        <v>-40.694000000000003</v>
      </c>
      <c r="O43" s="1778">
        <v>-6.8310000000000004</v>
      </c>
      <c r="P43" s="1779">
        <v>-27.768000000000001</v>
      </c>
      <c r="Q43" s="1780">
        <v>-16.042000000000002</v>
      </c>
      <c r="R43" s="1792">
        <v>-50.640999999999998</v>
      </c>
      <c r="U43" s="1754"/>
    </row>
    <row r="44" spans="2:28">
      <c r="B44" s="1756"/>
      <c r="C44" s="1757"/>
      <c r="D44" s="2049" t="s">
        <v>9</v>
      </c>
      <c r="E44" s="2049"/>
      <c r="F44" s="2050"/>
      <c r="G44" s="1764"/>
      <c r="H44" s="2049" t="s">
        <v>888</v>
      </c>
      <c r="I44" s="2049"/>
      <c r="J44" s="2050"/>
      <c r="K44" s="1765">
        <v>-1557.4590000000001</v>
      </c>
      <c r="L44" s="1766">
        <v>-532.58900000000006</v>
      </c>
      <c r="M44" s="1767">
        <v>-198.39099999999999</v>
      </c>
      <c r="N44" s="1768">
        <v>-2288.4389999999999</v>
      </c>
      <c r="O44" s="1778">
        <v>-1260.7529999999999</v>
      </c>
      <c r="P44" s="1779">
        <v>-492.11399999999998</v>
      </c>
      <c r="Q44" s="1780">
        <v>-60.311999999999998</v>
      </c>
      <c r="R44" s="1792">
        <v>-1813.1790000000001</v>
      </c>
      <c r="U44" s="1754"/>
    </row>
    <row r="45" spans="2:28">
      <c r="B45" s="1756"/>
      <c r="C45" s="1799"/>
      <c r="D45" s="1763"/>
      <c r="E45" s="1781" t="s">
        <v>859</v>
      </c>
      <c r="F45" s="1782"/>
      <c r="G45" s="1764"/>
      <c r="H45" s="1763"/>
      <c r="I45" s="2099" t="s">
        <v>889</v>
      </c>
      <c r="J45" s="2100"/>
      <c r="K45" s="1765">
        <v>-0.79300000000000004</v>
      </c>
      <c r="L45" s="1766">
        <v>-0.496</v>
      </c>
      <c r="M45" s="1767">
        <v>-0.184</v>
      </c>
      <c r="N45" s="1768">
        <v>-1.4730000000000001</v>
      </c>
      <c r="O45" s="1778">
        <v>-0.6</v>
      </c>
      <c r="P45" s="1779">
        <v>-0.41799999999999998</v>
      </c>
      <c r="Q45" s="1780">
        <v>-5.0999999999999997E-2</v>
      </c>
      <c r="R45" s="1792">
        <v>-1.069</v>
      </c>
      <c r="S45" s="1743"/>
      <c r="T45" s="1743"/>
      <c r="U45" s="1754"/>
      <c r="V45" s="1743"/>
      <c r="W45" s="1743"/>
      <c r="X45" s="1743"/>
      <c r="Y45" s="1743"/>
      <c r="Z45" s="1743"/>
      <c r="AA45" s="1743"/>
      <c r="AB45" s="1743"/>
    </row>
    <row r="46" spans="2:28">
      <c r="B46" s="1756"/>
      <c r="C46" s="1799"/>
      <c r="D46" s="1763"/>
      <c r="E46" s="1771" t="s">
        <v>861</v>
      </c>
      <c r="F46" s="1800"/>
      <c r="G46" s="1773"/>
      <c r="H46" s="1763"/>
      <c r="I46" s="2049" t="s">
        <v>890</v>
      </c>
      <c r="J46" s="2050"/>
      <c r="K46" s="1765">
        <v>-1556.6659999999999</v>
      </c>
      <c r="L46" s="1766">
        <v>-532.09299999999996</v>
      </c>
      <c r="M46" s="1767">
        <v>-198.20699999999999</v>
      </c>
      <c r="N46" s="1768">
        <v>-2286.9659999999999</v>
      </c>
      <c r="O46" s="1778">
        <v>-1260.153</v>
      </c>
      <c r="P46" s="1779">
        <v>-491.69600000000003</v>
      </c>
      <c r="Q46" s="1780">
        <v>-60.261000000000003</v>
      </c>
      <c r="R46" s="1792">
        <v>-1812.11</v>
      </c>
      <c r="S46" s="1743"/>
      <c r="T46" s="1743"/>
      <c r="U46" s="1754"/>
      <c r="V46" s="1743"/>
      <c r="W46" s="1743"/>
      <c r="X46" s="1743"/>
      <c r="Y46" s="1743"/>
      <c r="Z46" s="1743"/>
      <c r="AA46" s="1743"/>
      <c r="AB46" s="1743"/>
    </row>
    <row r="47" spans="2:28">
      <c r="B47" s="1756"/>
      <c r="C47" s="1799"/>
      <c r="D47" s="2094" t="s">
        <v>863</v>
      </c>
      <c r="E47" s="2094"/>
      <c r="F47" s="2094"/>
      <c r="G47" s="1773"/>
      <c r="H47" s="2049" t="s">
        <v>891</v>
      </c>
      <c r="I47" s="2049"/>
      <c r="J47" s="2050"/>
      <c r="K47" s="1801">
        <v>-136.892</v>
      </c>
      <c r="L47" s="1766">
        <v>-338.17</v>
      </c>
      <c r="M47" s="1767">
        <v>-9.6170000000000009</v>
      </c>
      <c r="N47" s="1768">
        <v>-484.67899999999997</v>
      </c>
      <c r="O47" s="1802">
        <v>-200</v>
      </c>
      <c r="P47" s="1779">
        <v>-220</v>
      </c>
      <c r="Q47" s="1780">
        <v>-6</v>
      </c>
      <c r="R47" s="1792">
        <v>-426</v>
      </c>
      <c r="S47" s="1743"/>
      <c r="T47" s="1743"/>
      <c r="U47" s="1754"/>
      <c r="V47" s="1743"/>
      <c r="W47" s="1743"/>
      <c r="X47" s="1743"/>
      <c r="Y47" s="1743"/>
      <c r="Z47" s="1743"/>
      <c r="AA47" s="1743"/>
      <c r="AB47" s="1743"/>
    </row>
    <row r="48" spans="2:28">
      <c r="B48" s="1756"/>
      <c r="C48" s="1799"/>
      <c r="D48" s="1763"/>
      <c r="E48" s="2049" t="s">
        <v>892</v>
      </c>
      <c r="F48" s="2049"/>
      <c r="G48" s="1773"/>
      <c r="H48" s="1773"/>
      <c r="I48" s="2095" t="s">
        <v>893</v>
      </c>
      <c r="J48" s="2096"/>
      <c r="K48" s="1803">
        <v>0</v>
      </c>
      <c r="L48" s="1804">
        <v>0</v>
      </c>
      <c r="M48" s="1805">
        <v>0</v>
      </c>
      <c r="N48" s="1806">
        <v>0</v>
      </c>
      <c r="O48" s="1802">
        <v>-1</v>
      </c>
      <c r="P48" s="1779">
        <v>0</v>
      </c>
      <c r="Q48" s="1780">
        <v>0</v>
      </c>
      <c r="R48" s="1792">
        <v>-1</v>
      </c>
      <c r="S48" s="1743"/>
      <c r="T48" s="1743"/>
      <c r="U48" s="1754"/>
      <c r="V48" s="1743"/>
      <c r="W48" s="1743"/>
      <c r="X48" s="1743"/>
      <c r="Y48" s="1743"/>
      <c r="Z48" s="1743"/>
      <c r="AA48" s="1743"/>
      <c r="AB48" s="1743"/>
    </row>
    <row r="49" spans="2:28" ht="14.25" customHeight="1">
      <c r="B49" s="1756"/>
      <c r="C49" s="1799"/>
      <c r="D49" s="1763"/>
      <c r="E49" s="1807" t="s">
        <v>894</v>
      </c>
      <c r="F49" s="1808"/>
      <c r="G49" s="1773"/>
      <c r="H49" s="1773"/>
      <c r="I49" s="2095" t="s">
        <v>895</v>
      </c>
      <c r="J49" s="2096"/>
      <c r="K49" s="1803">
        <v>0</v>
      </c>
      <c r="L49" s="1804">
        <v>0</v>
      </c>
      <c r="M49" s="1805">
        <v>0</v>
      </c>
      <c r="N49" s="1806">
        <v>0</v>
      </c>
      <c r="O49" s="1802">
        <v>-4.0000000000000001E-3</v>
      </c>
      <c r="P49" s="1779">
        <v>-2.5000000000000001E-2</v>
      </c>
      <c r="Q49" s="1780">
        <v>0</v>
      </c>
      <c r="R49" s="1792">
        <v>-2.9000000000000001E-2</v>
      </c>
      <c r="S49" s="1743"/>
      <c r="T49" s="1743"/>
      <c r="U49" s="1754"/>
      <c r="V49" s="1743"/>
      <c r="W49" s="1743"/>
      <c r="X49" s="1743"/>
      <c r="Y49" s="1743"/>
      <c r="Z49" s="1743"/>
      <c r="AA49" s="1743"/>
      <c r="AB49" s="1743"/>
    </row>
    <row r="50" spans="2:28">
      <c r="B50" s="1756"/>
      <c r="C50" s="1799"/>
      <c r="D50" s="1763"/>
      <c r="E50" s="1781" t="s">
        <v>865</v>
      </c>
      <c r="F50" s="1784"/>
      <c r="G50" s="1773"/>
      <c r="H50" s="1773"/>
      <c r="I50" s="2097" t="s">
        <v>896</v>
      </c>
      <c r="J50" s="2098"/>
      <c r="K50" s="1765">
        <v>-6.4000000000000001E-2</v>
      </c>
      <c r="L50" s="1766">
        <v>-23.841000000000001</v>
      </c>
      <c r="M50" s="1767">
        <v>-1.466</v>
      </c>
      <c r="N50" s="1768">
        <v>-25.370999999999999</v>
      </c>
      <c r="O50" s="1802">
        <v>-7</v>
      </c>
      <c r="P50" s="1779">
        <v>-24</v>
      </c>
      <c r="Q50" s="1780">
        <v>-2</v>
      </c>
      <c r="R50" s="1792">
        <v>-33</v>
      </c>
      <c r="S50" s="1743"/>
      <c r="T50" s="1743"/>
      <c r="U50" s="1754"/>
      <c r="V50" s="1743"/>
      <c r="W50" s="1743"/>
      <c r="X50" s="1743"/>
      <c r="Y50" s="1743"/>
      <c r="Z50" s="1743"/>
      <c r="AA50" s="1743"/>
      <c r="AB50" s="1743"/>
    </row>
    <row r="51" spans="2:28">
      <c r="B51" s="1756"/>
      <c r="C51" s="1799"/>
      <c r="D51" s="1763"/>
      <c r="E51" s="1781" t="s">
        <v>867</v>
      </c>
      <c r="F51" s="1784"/>
      <c r="G51" s="1773"/>
      <c r="H51" s="1773"/>
      <c r="I51" s="2049" t="s">
        <v>897</v>
      </c>
      <c r="J51" s="2050"/>
      <c r="K51" s="1765">
        <v>-113.17100000000001</v>
      </c>
      <c r="L51" s="1766">
        <v>-306.18599999999998</v>
      </c>
      <c r="M51" s="1767">
        <v>-3.786</v>
      </c>
      <c r="N51" s="1768">
        <v>-423.14299999999997</v>
      </c>
      <c r="O51" s="1765">
        <v>-172.143</v>
      </c>
      <c r="P51" s="1766">
        <v>-189.20500000000001</v>
      </c>
      <c r="Q51" s="1767">
        <v>-3.379</v>
      </c>
      <c r="R51" s="1768">
        <v>-364.72699999999998</v>
      </c>
      <c r="S51" s="1743"/>
      <c r="T51" s="1743"/>
      <c r="U51" s="1754"/>
      <c r="V51" s="1743"/>
      <c r="W51" s="1743"/>
      <c r="X51" s="1743"/>
      <c r="Y51" s="1743"/>
      <c r="Z51" s="1743"/>
      <c r="AA51" s="1743"/>
      <c r="AB51" s="1743"/>
    </row>
    <row r="52" spans="2:28" ht="15" thickBot="1">
      <c r="B52" s="1809"/>
      <c r="C52" s="1810"/>
      <c r="D52" s="1811"/>
      <c r="E52" s="1812" t="s">
        <v>869</v>
      </c>
      <c r="F52" s="1813"/>
      <c r="G52" s="1789"/>
      <c r="H52" s="1789"/>
      <c r="I52" s="2076" t="s">
        <v>898</v>
      </c>
      <c r="J52" s="2077"/>
      <c r="K52" s="1785">
        <v>-23.571999999999999</v>
      </c>
      <c r="L52" s="1786">
        <v>-8.0540000000000003</v>
      </c>
      <c r="M52" s="1787">
        <v>-4.3630000000000004</v>
      </c>
      <c r="N52" s="1788">
        <v>-35.988999999999997</v>
      </c>
      <c r="O52" s="1785">
        <v>-19.254999999999999</v>
      </c>
      <c r="P52" s="1786">
        <v>-6.8769999999999998</v>
      </c>
      <c r="Q52" s="1787">
        <v>-1.232</v>
      </c>
      <c r="R52" s="1788">
        <v>-27.364000000000001</v>
      </c>
      <c r="S52" s="1743"/>
      <c r="T52" s="1743"/>
      <c r="U52" s="1754"/>
      <c r="V52" s="1743"/>
      <c r="W52" s="1743"/>
      <c r="X52" s="1743"/>
      <c r="Y52" s="1743"/>
      <c r="Z52" s="1743"/>
      <c r="AA52" s="1743"/>
      <c r="AB52" s="1743"/>
    </row>
    <row r="53" spans="2:28" ht="15" thickBot="1">
      <c r="B53" s="1749">
        <v>3</v>
      </c>
      <c r="C53" s="2080" t="s">
        <v>899</v>
      </c>
      <c r="D53" s="2081"/>
      <c r="E53" s="2081"/>
      <c r="F53" s="2082"/>
      <c r="G53" s="2080" t="s">
        <v>900</v>
      </c>
      <c r="H53" s="2081"/>
      <c r="I53" s="2081"/>
      <c r="J53" s="2082"/>
      <c r="K53" s="1750">
        <v>3859.0349999999999</v>
      </c>
      <c r="L53" s="1751">
        <v>2017.7550000000001</v>
      </c>
      <c r="M53" s="1752">
        <v>355.57900000000001</v>
      </c>
      <c r="N53" s="1753">
        <v>6232.3689999999997</v>
      </c>
      <c r="O53" s="1750">
        <v>4817.6050000000005</v>
      </c>
      <c r="P53" s="1750">
        <v>1783.451</v>
      </c>
      <c r="Q53" s="1750">
        <v>285.88599999999997</v>
      </c>
      <c r="R53" s="1750">
        <v>6886.9420000000009</v>
      </c>
      <c r="S53" s="1814"/>
      <c r="T53" s="1814"/>
      <c r="U53" s="1754"/>
      <c r="V53" s="1814"/>
      <c r="W53" s="1814"/>
      <c r="X53" s="1814"/>
      <c r="Y53" s="1814"/>
      <c r="Z53" s="1814"/>
      <c r="AA53" s="1814"/>
      <c r="AB53" s="1814"/>
    </row>
    <row r="54" spans="2:28" ht="15" thickBot="1">
      <c r="B54" s="1749">
        <v>4</v>
      </c>
      <c r="C54" s="1815" t="s">
        <v>901</v>
      </c>
      <c r="D54" s="1816"/>
      <c r="E54" s="1816"/>
      <c r="F54" s="1817"/>
      <c r="G54" s="1818" t="s">
        <v>902</v>
      </c>
      <c r="H54" s="1819"/>
      <c r="I54" s="1819"/>
      <c r="J54" s="1820"/>
      <c r="K54" s="1750">
        <v>1355.6559999999999</v>
      </c>
      <c r="L54" s="1751">
        <v>506.83699999999999</v>
      </c>
      <c r="M54" s="1752">
        <v>143.93600000000001</v>
      </c>
      <c r="N54" s="1753">
        <v>2006.4290000000001</v>
      </c>
      <c r="O54" s="1750">
        <v>1487.279</v>
      </c>
      <c r="P54" s="1751">
        <v>496.637</v>
      </c>
      <c r="Q54" s="1752">
        <v>109.408</v>
      </c>
      <c r="R54" s="1753">
        <v>2093.3240000000001</v>
      </c>
      <c r="S54" s="1814"/>
      <c r="T54" s="1814"/>
      <c r="U54" s="1754"/>
      <c r="V54" s="1814"/>
      <c r="W54" s="1814"/>
      <c r="X54" s="1814"/>
      <c r="Y54" s="1814"/>
      <c r="Z54" s="1814"/>
      <c r="AA54" s="1814"/>
      <c r="AB54" s="1814"/>
    </row>
    <row r="55" spans="2:28">
      <c r="B55" s="1821"/>
      <c r="C55" s="1822"/>
      <c r="D55" s="2092" t="s">
        <v>903</v>
      </c>
      <c r="E55" s="2092"/>
      <c r="F55" s="2092"/>
      <c r="G55" s="1823"/>
      <c r="H55" s="2092" t="s">
        <v>904</v>
      </c>
      <c r="I55" s="2092"/>
      <c r="J55" s="2093"/>
      <c r="K55" s="1759">
        <v>1607.5409999999999</v>
      </c>
      <c r="L55" s="1760">
        <v>757.62599999999998</v>
      </c>
      <c r="M55" s="1761">
        <v>206.83799999999999</v>
      </c>
      <c r="N55" s="1762">
        <v>2572.0050000000001</v>
      </c>
      <c r="O55" s="1759">
        <v>1852.15</v>
      </c>
      <c r="P55" s="1760">
        <v>760.94899999999996</v>
      </c>
      <c r="Q55" s="1761">
        <v>143.17400000000001</v>
      </c>
      <c r="R55" s="1762">
        <v>2756.2730000000001</v>
      </c>
      <c r="S55" s="1743"/>
      <c r="T55" s="1743"/>
      <c r="U55" s="1754"/>
      <c r="V55" s="1743"/>
      <c r="W55" s="1743"/>
      <c r="X55" s="1743"/>
      <c r="Y55" s="1743"/>
      <c r="Z55" s="1743"/>
      <c r="AA55" s="1743"/>
      <c r="AB55" s="1743"/>
    </row>
    <row r="56" spans="2:28" ht="15" thickBot="1">
      <c r="B56" s="1821"/>
      <c r="C56" s="1824"/>
      <c r="D56" s="2090" t="s">
        <v>905</v>
      </c>
      <c r="E56" s="2090"/>
      <c r="F56" s="2090"/>
      <c r="G56" s="1825"/>
      <c r="H56" s="2090" t="s">
        <v>906</v>
      </c>
      <c r="I56" s="2090"/>
      <c r="J56" s="2091"/>
      <c r="K56" s="1785">
        <v>-251.88499999999999</v>
      </c>
      <c r="L56" s="1786">
        <v>-250.78899999999999</v>
      </c>
      <c r="M56" s="1787">
        <v>-62.902000000000001</v>
      </c>
      <c r="N56" s="1788">
        <v>-565.57600000000002</v>
      </c>
      <c r="O56" s="1785">
        <v>-364.87099999999998</v>
      </c>
      <c r="P56" s="1786">
        <v>-264.31200000000001</v>
      </c>
      <c r="Q56" s="1787">
        <v>-33.765999999999998</v>
      </c>
      <c r="R56" s="1788">
        <v>-662.94899999999996</v>
      </c>
      <c r="S56" s="1743"/>
      <c r="T56" s="1743"/>
      <c r="U56" s="1754"/>
      <c r="V56" s="1743"/>
      <c r="W56" s="1743"/>
      <c r="X56" s="1743"/>
      <c r="Y56" s="1743"/>
      <c r="Z56" s="1743"/>
      <c r="AA56" s="1743"/>
      <c r="AB56" s="1743"/>
    </row>
    <row r="57" spans="2:28" ht="15" thickBot="1">
      <c r="B57" s="1749">
        <v>5</v>
      </c>
      <c r="C57" s="2080" t="s">
        <v>907</v>
      </c>
      <c r="D57" s="2081"/>
      <c r="E57" s="2081"/>
      <c r="F57" s="2082"/>
      <c r="G57" s="2080" t="s">
        <v>908</v>
      </c>
      <c r="H57" s="2081"/>
      <c r="I57" s="2081"/>
      <c r="J57" s="2082"/>
      <c r="K57" s="1750">
        <v>-41.558</v>
      </c>
      <c r="L57" s="1751">
        <v>0.61499999999999999</v>
      </c>
      <c r="M57" s="1752">
        <v>-0.64900000000000002</v>
      </c>
      <c r="N57" s="1753">
        <v>-41.591999999999999</v>
      </c>
      <c r="O57" s="1750">
        <v>0.39200000000000002</v>
      </c>
      <c r="P57" s="1751">
        <v>-7.6040000000000001</v>
      </c>
      <c r="Q57" s="1752">
        <v>-0.83199999999999996</v>
      </c>
      <c r="R57" s="1753">
        <v>-8.0440000000000005</v>
      </c>
      <c r="S57" s="1814"/>
      <c r="T57" s="1814"/>
      <c r="U57" s="1754"/>
      <c r="V57" s="1814"/>
      <c r="W57" s="1814"/>
      <c r="X57" s="1814"/>
      <c r="Y57" s="1814"/>
      <c r="Z57" s="1814"/>
      <c r="AA57" s="1814"/>
      <c r="AB57" s="1814"/>
    </row>
    <row r="58" spans="2:28">
      <c r="B58" s="1756"/>
      <c r="C58" s="1826"/>
      <c r="D58" s="2083" t="s">
        <v>909</v>
      </c>
      <c r="E58" s="2083"/>
      <c r="F58" s="2067"/>
      <c r="G58" s="1764"/>
      <c r="H58" s="2083" t="s">
        <v>910</v>
      </c>
      <c r="I58" s="2083"/>
      <c r="J58" s="2067"/>
      <c r="K58" s="1759">
        <v>-44.192999999999998</v>
      </c>
      <c r="L58" s="1760">
        <v>0</v>
      </c>
      <c r="M58" s="1761">
        <v>-1.0820000000000001</v>
      </c>
      <c r="N58" s="1762">
        <v>-45.274999999999999</v>
      </c>
      <c r="O58" s="1759">
        <v>11.362</v>
      </c>
      <c r="P58" s="1760">
        <v>-1.81</v>
      </c>
      <c r="Q58" s="1761">
        <v>-1.0960000000000001</v>
      </c>
      <c r="R58" s="1827">
        <v>8.4559999999999995</v>
      </c>
      <c r="S58" s="1743"/>
      <c r="T58" s="1743"/>
      <c r="U58" s="1754"/>
      <c r="V58" s="1743"/>
      <c r="W58" s="1743"/>
      <c r="X58" s="1743"/>
      <c r="Y58" s="1743"/>
      <c r="Z58" s="1743"/>
      <c r="AA58" s="1743"/>
      <c r="AB58" s="1743"/>
    </row>
    <row r="59" spans="2:28">
      <c r="B59" s="1756"/>
      <c r="C59" s="1826"/>
      <c r="D59" s="1828"/>
      <c r="E59" s="1771" t="s">
        <v>911</v>
      </c>
      <c r="F59" s="1772"/>
      <c r="G59" s="1764"/>
      <c r="H59" s="1773"/>
      <c r="I59" s="2050" t="s">
        <v>912</v>
      </c>
      <c r="J59" s="2089"/>
      <c r="K59" s="1765">
        <v>0</v>
      </c>
      <c r="L59" s="1766">
        <v>0</v>
      </c>
      <c r="M59" s="1767">
        <v>0</v>
      </c>
      <c r="N59" s="1768">
        <v>0</v>
      </c>
      <c r="O59" s="1829">
        <v>0</v>
      </c>
      <c r="P59" s="1830">
        <v>3.1E-2</v>
      </c>
      <c r="Q59" s="1831">
        <v>7.0000000000000001E-3</v>
      </c>
      <c r="R59" s="1827">
        <v>3.7999999999999999E-2</v>
      </c>
      <c r="S59" s="1743"/>
      <c r="T59" s="1743"/>
      <c r="U59" s="1754"/>
      <c r="V59" s="1743"/>
      <c r="W59" s="1743"/>
      <c r="X59" s="1743"/>
      <c r="Y59" s="1743"/>
      <c r="Z59" s="1743"/>
      <c r="AA59" s="1743"/>
      <c r="AB59" s="1743"/>
    </row>
    <row r="60" spans="2:28">
      <c r="B60" s="1756"/>
      <c r="C60" s="1832"/>
      <c r="D60" s="1763"/>
      <c r="E60" s="1771" t="s">
        <v>913</v>
      </c>
      <c r="F60" s="1772"/>
      <c r="G60" s="1764"/>
      <c r="H60" s="1773"/>
      <c r="I60" s="2050" t="s">
        <v>914</v>
      </c>
      <c r="J60" s="2089"/>
      <c r="K60" s="1765">
        <v>-44.192999999999998</v>
      </c>
      <c r="L60" s="1766">
        <v>0</v>
      </c>
      <c r="M60" s="1767">
        <v>-1.0820000000000001</v>
      </c>
      <c r="N60" s="1768">
        <v>-45.274999999999999</v>
      </c>
      <c r="O60" s="1778">
        <v>11.362</v>
      </c>
      <c r="P60" s="1779">
        <v>-1.841</v>
      </c>
      <c r="Q60" s="1780">
        <v>-1.103</v>
      </c>
      <c r="R60" s="1792">
        <v>8.4179999999999993</v>
      </c>
      <c r="S60" s="1743"/>
      <c r="T60" s="1743"/>
      <c r="U60" s="1754"/>
      <c r="V60" s="1743"/>
      <c r="W60" s="1743"/>
      <c r="X60" s="1743"/>
      <c r="Y60" s="1743"/>
      <c r="Z60" s="1743"/>
      <c r="AA60" s="1743"/>
      <c r="AB60" s="1743"/>
    </row>
    <row r="61" spans="2:28">
      <c r="B61" s="1756"/>
      <c r="C61" s="1832"/>
      <c r="D61" s="2047" t="s">
        <v>915</v>
      </c>
      <c r="E61" s="2047"/>
      <c r="F61" s="2048"/>
      <c r="G61" s="1758"/>
      <c r="H61" s="2047" t="s">
        <v>916</v>
      </c>
      <c r="I61" s="2047"/>
      <c r="J61" s="2048"/>
      <c r="K61" s="1765">
        <v>-1.7490000000000001</v>
      </c>
      <c r="L61" s="1766">
        <v>0.61499999999999999</v>
      </c>
      <c r="M61" s="1833">
        <v>0</v>
      </c>
      <c r="N61" s="1768">
        <v>-1.1339999999999999</v>
      </c>
      <c r="O61" s="1778">
        <v>-15.164999999999999</v>
      </c>
      <c r="P61" s="1779">
        <v>-6.2930000000000001</v>
      </c>
      <c r="Q61" s="1802">
        <v>0</v>
      </c>
      <c r="R61" s="1792">
        <v>-21.457999999999998</v>
      </c>
      <c r="S61" s="1743"/>
      <c r="T61" s="1743"/>
      <c r="U61" s="1754"/>
      <c r="V61" s="1743"/>
      <c r="W61" s="1743"/>
      <c r="X61" s="1743"/>
      <c r="Y61" s="1743"/>
      <c r="Z61" s="1743"/>
      <c r="AA61" s="1743"/>
      <c r="AB61" s="1743"/>
    </row>
    <row r="62" spans="2:28" ht="14.25" customHeight="1">
      <c r="B62" s="1756"/>
      <c r="C62" s="1757"/>
      <c r="D62" s="1763"/>
      <c r="E62" s="1771" t="s">
        <v>911</v>
      </c>
      <c r="F62" s="1772"/>
      <c r="G62" s="1764"/>
      <c r="H62" s="1773"/>
      <c r="I62" s="2048" t="s">
        <v>917</v>
      </c>
      <c r="J62" s="2070"/>
      <c r="K62" s="1765">
        <v>-1.7490000000000001</v>
      </c>
      <c r="L62" s="1766">
        <v>0</v>
      </c>
      <c r="M62" s="1767">
        <v>0</v>
      </c>
      <c r="N62" s="1768">
        <v>-1.7490000000000001</v>
      </c>
      <c r="O62" s="1778">
        <v>-15.164999999999999</v>
      </c>
      <c r="P62" s="1779">
        <v>0</v>
      </c>
      <c r="Q62" s="1780">
        <v>0</v>
      </c>
      <c r="R62" s="1792">
        <v>-15.164999999999999</v>
      </c>
      <c r="S62" s="1743"/>
      <c r="T62" s="1743"/>
      <c r="U62" s="1754"/>
      <c r="V62" s="1743"/>
      <c r="W62" s="1743"/>
      <c r="X62" s="1743"/>
      <c r="Y62" s="1743"/>
      <c r="Z62" s="1743"/>
      <c r="AA62" s="1743"/>
      <c r="AB62" s="1743"/>
    </row>
    <row r="63" spans="2:28" ht="14.25" customHeight="1">
      <c r="B63" s="1756"/>
      <c r="C63" s="1757"/>
      <c r="D63" s="1763"/>
      <c r="E63" s="1771" t="s">
        <v>913</v>
      </c>
      <c r="F63" s="1772"/>
      <c r="G63" s="1764"/>
      <c r="H63" s="1773"/>
      <c r="I63" s="2048" t="s">
        <v>918</v>
      </c>
      <c r="J63" s="2070"/>
      <c r="K63" s="1765">
        <v>0</v>
      </c>
      <c r="L63" s="1766">
        <v>0.61499999999999999</v>
      </c>
      <c r="M63" s="1767">
        <v>0</v>
      </c>
      <c r="N63" s="1768">
        <v>0.61499999999999999</v>
      </c>
      <c r="O63" s="1778">
        <v>0</v>
      </c>
      <c r="P63" s="1779">
        <v>-6.2930000000000001</v>
      </c>
      <c r="Q63" s="1780">
        <v>0</v>
      </c>
      <c r="R63" s="1792">
        <v>-6.2930000000000001</v>
      </c>
      <c r="S63" s="1743"/>
      <c r="T63" s="1743"/>
      <c r="U63" s="1754"/>
      <c r="V63" s="1743"/>
      <c r="W63" s="1743"/>
      <c r="X63" s="1743"/>
      <c r="Y63" s="1743"/>
      <c r="Z63" s="1743"/>
      <c r="AA63" s="1743"/>
      <c r="AB63" s="1743"/>
    </row>
    <row r="64" spans="2:28">
      <c r="B64" s="1756"/>
      <c r="C64" s="1757"/>
      <c r="D64" s="2047" t="s">
        <v>919</v>
      </c>
      <c r="E64" s="2047"/>
      <c r="F64" s="2047"/>
      <c r="G64" s="1834"/>
      <c r="H64" s="2047" t="s">
        <v>920</v>
      </c>
      <c r="I64" s="2047"/>
      <c r="J64" s="2048"/>
      <c r="K64" s="1765">
        <v>1.22</v>
      </c>
      <c r="L64" s="1766">
        <v>0</v>
      </c>
      <c r="M64" s="1766">
        <v>0.433</v>
      </c>
      <c r="N64" s="1768">
        <v>1.653</v>
      </c>
      <c r="O64" s="1765">
        <v>1.4370000000000001</v>
      </c>
      <c r="P64" s="1766">
        <v>0.42699999999999999</v>
      </c>
      <c r="Q64" s="1766">
        <v>0.26400000000000001</v>
      </c>
      <c r="R64" s="1768">
        <v>2.1280000000000001</v>
      </c>
      <c r="S64" s="1743"/>
      <c r="T64" s="1743"/>
      <c r="U64" s="1754"/>
      <c r="V64" s="1743"/>
      <c r="W64" s="1743"/>
      <c r="X64" s="1743"/>
      <c r="Y64" s="1743"/>
      <c r="Z64" s="1743"/>
      <c r="AA64" s="1743"/>
      <c r="AB64" s="1743"/>
    </row>
    <row r="65" spans="2:28" ht="15" thickBot="1">
      <c r="B65" s="1756"/>
      <c r="C65" s="1783"/>
      <c r="D65" s="2088" t="s">
        <v>921</v>
      </c>
      <c r="E65" s="2088"/>
      <c r="F65" s="2088"/>
      <c r="G65" s="1835"/>
      <c r="H65" s="2088" t="s">
        <v>922</v>
      </c>
      <c r="I65" s="2088"/>
      <c r="J65" s="2084"/>
      <c r="K65" s="1785">
        <v>3.1640000000000001</v>
      </c>
      <c r="L65" s="1786">
        <v>0</v>
      </c>
      <c r="M65" s="1787">
        <v>0</v>
      </c>
      <c r="N65" s="1788">
        <v>3.1640000000000001</v>
      </c>
      <c r="O65" s="1836">
        <v>2.758</v>
      </c>
      <c r="P65" s="1837">
        <v>7.1999999999999995E-2</v>
      </c>
      <c r="Q65" s="1838">
        <v>0</v>
      </c>
      <c r="R65" s="1839">
        <v>2.83</v>
      </c>
      <c r="S65" s="1814"/>
      <c r="T65" s="1814"/>
      <c r="U65" s="1754"/>
      <c r="V65" s="1814"/>
      <c r="W65" s="1814"/>
      <c r="X65" s="1814"/>
      <c r="Y65" s="1814"/>
      <c r="Z65" s="1814"/>
      <c r="AA65" s="1814"/>
      <c r="AB65" s="1814"/>
    </row>
    <row r="66" spans="2:28" ht="24.75" customHeight="1" thickBot="1">
      <c r="B66" s="1749">
        <v>6</v>
      </c>
      <c r="C66" s="2086" t="s">
        <v>923</v>
      </c>
      <c r="D66" s="2087"/>
      <c r="E66" s="2087"/>
      <c r="F66" s="2087"/>
      <c r="G66" s="2060" t="s">
        <v>924</v>
      </c>
      <c r="H66" s="2061"/>
      <c r="I66" s="2061"/>
      <c r="J66" s="2062"/>
      <c r="K66" s="1840">
        <v>0</v>
      </c>
      <c r="L66" s="1841">
        <v>0</v>
      </c>
      <c r="M66" s="1842">
        <v>0</v>
      </c>
      <c r="N66" s="1843">
        <v>0</v>
      </c>
      <c r="O66" s="1844">
        <v>-0.104</v>
      </c>
      <c r="P66" s="1751">
        <v>0</v>
      </c>
      <c r="Q66" s="1752">
        <v>0</v>
      </c>
      <c r="R66" s="1753">
        <v>-0.104</v>
      </c>
      <c r="S66" s="1814"/>
      <c r="T66" s="1814"/>
      <c r="U66" s="1754"/>
      <c r="V66" s="1814"/>
      <c r="W66" s="1814"/>
      <c r="X66" s="1814"/>
      <c r="Y66" s="1814"/>
      <c r="Z66" s="1814"/>
      <c r="AA66" s="1814"/>
      <c r="AB66" s="1814"/>
    </row>
    <row r="67" spans="2:28">
      <c r="B67" s="1756"/>
      <c r="C67" s="1826"/>
      <c r="D67" s="2083" t="s">
        <v>925</v>
      </c>
      <c r="E67" s="2083"/>
      <c r="F67" s="2067"/>
      <c r="G67" s="1826"/>
      <c r="H67" s="2083" t="s">
        <v>926</v>
      </c>
      <c r="I67" s="2083"/>
      <c r="J67" s="2067"/>
      <c r="K67" s="1845">
        <v>0</v>
      </c>
      <c r="L67" s="1846">
        <v>0</v>
      </c>
      <c r="M67" s="1847">
        <v>0</v>
      </c>
      <c r="N67" s="1848">
        <v>0</v>
      </c>
      <c r="O67" s="1849">
        <v>-0.104</v>
      </c>
      <c r="P67" s="1760">
        <v>0</v>
      </c>
      <c r="Q67" s="1761">
        <v>0</v>
      </c>
      <c r="R67" s="1827">
        <v>-0.104</v>
      </c>
      <c r="S67" s="1814"/>
      <c r="T67" s="1814"/>
      <c r="U67" s="1754"/>
      <c r="V67" s="1814"/>
      <c r="W67" s="1814"/>
      <c r="X67" s="1814"/>
      <c r="Y67" s="1814"/>
      <c r="Z67" s="1814"/>
      <c r="AA67" s="1814"/>
      <c r="AB67" s="1814"/>
    </row>
    <row r="68" spans="2:28" ht="15" thickBot="1">
      <c r="B68" s="1756"/>
      <c r="C68" s="1783"/>
      <c r="D68" s="1811"/>
      <c r="E68" s="2084" t="s">
        <v>913</v>
      </c>
      <c r="F68" s="2085"/>
      <c r="G68" s="1783"/>
      <c r="H68" s="1811"/>
      <c r="I68" s="2084" t="s">
        <v>927</v>
      </c>
      <c r="J68" s="2085"/>
      <c r="K68" s="1850">
        <v>0</v>
      </c>
      <c r="L68" s="1851">
        <v>0</v>
      </c>
      <c r="M68" s="1852">
        <v>0</v>
      </c>
      <c r="N68" s="1853">
        <v>0</v>
      </c>
      <c r="O68" s="1854">
        <v>-0.104</v>
      </c>
      <c r="P68" s="1855">
        <v>0</v>
      </c>
      <c r="Q68" s="1856">
        <v>0</v>
      </c>
      <c r="R68" s="1839">
        <v>-0.104</v>
      </c>
      <c r="S68" s="1814"/>
      <c r="T68" s="1814"/>
      <c r="U68" s="1754"/>
      <c r="V68" s="1814"/>
      <c r="W68" s="1814"/>
      <c r="X68" s="1814"/>
      <c r="Y68" s="1814"/>
      <c r="Z68" s="1814"/>
      <c r="AA68" s="1814"/>
      <c r="AB68" s="1814"/>
    </row>
    <row r="69" spans="2:28" ht="15" thickBot="1">
      <c r="B69" s="1749">
        <v>7</v>
      </c>
      <c r="C69" s="2086" t="s">
        <v>928</v>
      </c>
      <c r="D69" s="2087"/>
      <c r="E69" s="2087"/>
      <c r="F69" s="2087"/>
      <c r="G69" s="2060" t="s">
        <v>929</v>
      </c>
      <c r="H69" s="2061"/>
      <c r="I69" s="2061"/>
      <c r="J69" s="2062"/>
      <c r="K69" s="1750">
        <v>205.066</v>
      </c>
      <c r="L69" s="1751">
        <v>110.47499999999999</v>
      </c>
      <c r="M69" s="1752">
        <v>22.196000000000002</v>
      </c>
      <c r="N69" s="1753">
        <v>337.73700000000002</v>
      </c>
      <c r="O69" s="1750">
        <v>248.46299999999999</v>
      </c>
      <c r="P69" s="1751">
        <v>93.302000000000007</v>
      </c>
      <c r="Q69" s="1752">
        <v>25.975000000000001</v>
      </c>
      <c r="R69" s="1753">
        <v>367.74</v>
      </c>
      <c r="S69" s="1743"/>
      <c r="T69" s="1743"/>
      <c r="U69" s="1754"/>
      <c r="V69" s="1743"/>
      <c r="W69" s="1743"/>
      <c r="X69" s="1743"/>
      <c r="Y69" s="1743"/>
      <c r="Z69" s="1743"/>
      <c r="AA69" s="1743"/>
      <c r="AB69" s="1743"/>
    </row>
    <row r="70" spans="2:28">
      <c r="B70" s="1756"/>
      <c r="C70" s="1790"/>
      <c r="D70" s="1857" t="s">
        <v>930</v>
      </c>
      <c r="E70" s="1858"/>
      <c r="F70" s="1859"/>
      <c r="G70" s="1860"/>
      <c r="H70" s="2051" t="s">
        <v>931</v>
      </c>
      <c r="I70" s="2051"/>
      <c r="J70" s="2052"/>
      <c r="K70" s="1759">
        <v>182.018</v>
      </c>
      <c r="L70" s="1760">
        <v>108.099</v>
      </c>
      <c r="M70" s="1761">
        <v>18.132999999999999</v>
      </c>
      <c r="N70" s="1762">
        <v>308.25</v>
      </c>
      <c r="O70" s="1759">
        <v>233.17500000000001</v>
      </c>
      <c r="P70" s="1760">
        <v>116.31</v>
      </c>
      <c r="Q70" s="1761">
        <v>20.306000000000001</v>
      </c>
      <c r="R70" s="1762">
        <v>369.791</v>
      </c>
      <c r="S70" s="1743"/>
      <c r="T70" s="1743"/>
      <c r="U70" s="1754"/>
      <c r="V70" s="1743"/>
      <c r="W70" s="1743"/>
      <c r="X70" s="1743"/>
      <c r="Y70" s="1743"/>
      <c r="Z70" s="1743"/>
      <c r="AA70" s="1743"/>
      <c r="AB70" s="1743"/>
    </row>
    <row r="71" spans="2:28">
      <c r="B71" s="1756"/>
      <c r="C71" s="1757"/>
      <c r="D71" s="1771" t="s">
        <v>932</v>
      </c>
      <c r="E71" s="1861"/>
      <c r="F71" s="1800"/>
      <c r="G71" s="1834"/>
      <c r="H71" s="2049" t="s">
        <v>933</v>
      </c>
      <c r="I71" s="2049"/>
      <c r="J71" s="2050"/>
      <c r="K71" s="1765">
        <v>10.819000000000001</v>
      </c>
      <c r="L71" s="1766">
        <v>-2.9940000000000002</v>
      </c>
      <c r="M71" s="1767">
        <v>3.9239999999999999</v>
      </c>
      <c r="N71" s="1768">
        <v>11.749000000000001</v>
      </c>
      <c r="O71" s="1765">
        <v>-33.344999999999999</v>
      </c>
      <c r="P71" s="1766">
        <v>-55.72</v>
      </c>
      <c r="Q71" s="1767">
        <v>5.4969999999999999</v>
      </c>
      <c r="R71" s="1768">
        <v>-83.567999999999998</v>
      </c>
      <c r="S71" s="1743"/>
      <c r="T71" s="1743"/>
      <c r="U71" s="1754"/>
      <c r="V71" s="1743"/>
      <c r="W71" s="1743"/>
      <c r="X71" s="1743"/>
      <c r="Y71" s="1743"/>
      <c r="Z71" s="1743"/>
      <c r="AA71" s="1743"/>
      <c r="AB71" s="1743"/>
    </row>
    <row r="72" spans="2:28" ht="15" thickBot="1">
      <c r="B72" s="1756"/>
      <c r="C72" s="1783"/>
      <c r="D72" s="2075" t="s">
        <v>934</v>
      </c>
      <c r="E72" s="2075"/>
      <c r="F72" s="2075"/>
      <c r="G72" s="1835"/>
      <c r="H72" s="2076" t="s">
        <v>935</v>
      </c>
      <c r="I72" s="2076"/>
      <c r="J72" s="2077"/>
      <c r="K72" s="1785">
        <v>12.228999999999999</v>
      </c>
      <c r="L72" s="1786">
        <v>5.37</v>
      </c>
      <c r="M72" s="1787">
        <v>0.13900000000000001</v>
      </c>
      <c r="N72" s="1788">
        <v>17.738</v>
      </c>
      <c r="O72" s="1785">
        <v>48.633000000000003</v>
      </c>
      <c r="P72" s="1786">
        <v>32.712000000000003</v>
      </c>
      <c r="Q72" s="1787">
        <v>0.17199999999999999</v>
      </c>
      <c r="R72" s="1788">
        <v>81.516999999999996</v>
      </c>
      <c r="S72" s="1814"/>
      <c r="T72" s="1814"/>
      <c r="U72" s="1754"/>
      <c r="V72" s="1814"/>
      <c r="W72" s="1814"/>
      <c r="X72" s="1814"/>
      <c r="Y72" s="1814"/>
      <c r="Z72" s="1814"/>
      <c r="AA72" s="1814"/>
      <c r="AB72" s="1814"/>
    </row>
    <row r="73" spans="2:28" ht="15" thickBot="1">
      <c r="B73" s="1749">
        <v>8</v>
      </c>
      <c r="C73" s="2078" t="s">
        <v>936</v>
      </c>
      <c r="D73" s="2079"/>
      <c r="E73" s="2079"/>
      <c r="F73" s="2079"/>
      <c r="G73" s="2080" t="s">
        <v>937</v>
      </c>
      <c r="H73" s="2081"/>
      <c r="I73" s="2081"/>
      <c r="J73" s="2082"/>
      <c r="K73" s="1750">
        <v>399.23500000000001</v>
      </c>
      <c r="L73" s="1751">
        <v>186.285</v>
      </c>
      <c r="M73" s="1752">
        <v>49.01</v>
      </c>
      <c r="N73" s="1753">
        <v>634.53</v>
      </c>
      <c r="O73" s="1750">
        <v>544.154</v>
      </c>
      <c r="P73" s="1751">
        <v>426.52300000000002</v>
      </c>
      <c r="Q73" s="1752">
        <v>46.523000000000003</v>
      </c>
      <c r="R73" s="1753">
        <v>1017.2</v>
      </c>
      <c r="S73" s="1743"/>
      <c r="T73" s="1743"/>
      <c r="U73" s="1754"/>
      <c r="V73" s="1743"/>
      <c r="W73" s="1743"/>
      <c r="X73" s="1743"/>
      <c r="Y73" s="1743"/>
      <c r="Z73" s="1743"/>
      <c r="AA73" s="1743"/>
      <c r="AB73" s="1743"/>
    </row>
    <row r="74" spans="2:28">
      <c r="B74" s="1756"/>
      <c r="C74" s="1790"/>
      <c r="D74" s="2067" t="s">
        <v>938</v>
      </c>
      <c r="E74" s="2068"/>
      <c r="F74" s="2074"/>
      <c r="G74" s="1758"/>
      <c r="H74" s="2067" t="s">
        <v>939</v>
      </c>
      <c r="I74" s="2068"/>
      <c r="J74" s="2068"/>
      <c r="K74" s="1759">
        <v>22.802</v>
      </c>
      <c r="L74" s="1760">
        <v>13.718</v>
      </c>
      <c r="M74" s="1761">
        <v>7.4420000000000002</v>
      </c>
      <c r="N74" s="1762">
        <v>43.962000000000003</v>
      </c>
      <c r="O74" s="1759">
        <v>28.591999999999999</v>
      </c>
      <c r="P74" s="1760">
        <v>17.222999999999999</v>
      </c>
      <c r="Q74" s="1761">
        <v>6.63</v>
      </c>
      <c r="R74" s="1762">
        <v>52.445</v>
      </c>
      <c r="S74" s="1743"/>
      <c r="T74" s="1743"/>
      <c r="U74" s="1754"/>
      <c r="V74" s="1743"/>
      <c r="W74" s="1743"/>
      <c r="X74" s="1743"/>
      <c r="Y74" s="1743"/>
      <c r="Z74" s="1743"/>
      <c r="AA74" s="1743"/>
      <c r="AB74" s="1743"/>
    </row>
    <row r="75" spans="2:28">
      <c r="B75" s="1756"/>
      <c r="C75" s="1757"/>
      <c r="D75" s="2047" t="s">
        <v>940</v>
      </c>
      <c r="E75" s="2047"/>
      <c r="F75" s="2047"/>
      <c r="G75" s="1758"/>
      <c r="H75" s="2047" t="s">
        <v>941</v>
      </c>
      <c r="I75" s="2047"/>
      <c r="J75" s="2048"/>
      <c r="K75" s="1765">
        <v>0</v>
      </c>
      <c r="L75" s="1766">
        <v>13.395</v>
      </c>
      <c r="M75" s="1767">
        <v>0</v>
      </c>
      <c r="N75" s="1768">
        <v>13.395</v>
      </c>
      <c r="O75" s="1765">
        <v>0</v>
      </c>
      <c r="P75" s="1766">
        <v>5.9109999999999996</v>
      </c>
      <c r="Q75" s="1767">
        <v>0</v>
      </c>
      <c r="R75" s="1768">
        <v>5.9109999999999996</v>
      </c>
      <c r="S75" s="1743"/>
      <c r="T75" s="1743"/>
      <c r="U75" s="1754"/>
      <c r="V75" s="1743"/>
      <c r="W75" s="1743"/>
      <c r="X75" s="1743"/>
      <c r="Y75" s="1743"/>
      <c r="Z75" s="1743"/>
      <c r="AA75" s="1743"/>
      <c r="AB75" s="1743"/>
    </row>
    <row r="76" spans="2:28">
      <c r="B76" s="1756"/>
      <c r="C76" s="1757"/>
      <c r="D76" s="2049" t="s">
        <v>942</v>
      </c>
      <c r="E76" s="2049"/>
      <c r="F76" s="2049"/>
      <c r="G76" s="1758"/>
      <c r="H76" s="2049" t="s">
        <v>943</v>
      </c>
      <c r="I76" s="2049"/>
      <c r="J76" s="2050"/>
      <c r="K76" s="1765">
        <v>14.502000000000001</v>
      </c>
      <c r="L76" s="1766">
        <v>71.468000000000004</v>
      </c>
      <c r="M76" s="1767">
        <v>9.2460000000000004</v>
      </c>
      <c r="N76" s="1768">
        <v>95.215999999999994</v>
      </c>
      <c r="O76" s="1765">
        <v>131.197</v>
      </c>
      <c r="P76" s="1766">
        <v>287.11500000000001</v>
      </c>
      <c r="Q76" s="1767">
        <v>12.156000000000001</v>
      </c>
      <c r="R76" s="1768">
        <v>430.46800000000002</v>
      </c>
      <c r="S76" s="1743"/>
      <c r="T76" s="1743"/>
      <c r="U76" s="1754"/>
      <c r="V76" s="1743"/>
      <c r="W76" s="1743"/>
      <c r="X76" s="1743"/>
      <c r="Y76" s="1743"/>
      <c r="Z76" s="1743"/>
      <c r="AA76" s="1743"/>
      <c r="AB76" s="1743"/>
    </row>
    <row r="77" spans="2:28">
      <c r="B77" s="1756"/>
      <c r="C77" s="1757"/>
      <c r="D77" s="2047" t="s">
        <v>944</v>
      </c>
      <c r="E77" s="2047"/>
      <c r="F77" s="2047"/>
      <c r="G77" s="1758"/>
      <c r="H77" s="2047" t="s">
        <v>945</v>
      </c>
      <c r="I77" s="2047"/>
      <c r="J77" s="2048"/>
      <c r="K77" s="1765">
        <v>168.22</v>
      </c>
      <c r="L77" s="1766">
        <v>37.723999999999997</v>
      </c>
      <c r="M77" s="1767">
        <v>9.4789999999999992</v>
      </c>
      <c r="N77" s="1768">
        <v>215.423</v>
      </c>
      <c r="O77" s="1765">
        <v>149.33199999999999</v>
      </c>
      <c r="P77" s="1766">
        <v>22.26</v>
      </c>
      <c r="Q77" s="1767">
        <v>7.6840000000000002</v>
      </c>
      <c r="R77" s="1768">
        <v>179.27600000000001</v>
      </c>
      <c r="S77" s="1743"/>
      <c r="T77" s="1743"/>
      <c r="U77" s="1754"/>
      <c r="V77" s="1743"/>
      <c r="W77" s="1743"/>
      <c r="X77" s="1743"/>
      <c r="Y77" s="1743"/>
      <c r="Z77" s="1743"/>
      <c r="AA77" s="1743"/>
      <c r="AB77" s="1743"/>
    </row>
    <row r="78" spans="2:28">
      <c r="B78" s="1756"/>
      <c r="C78" s="1757"/>
      <c r="D78" s="2049" t="s">
        <v>946</v>
      </c>
      <c r="E78" s="2049"/>
      <c r="F78" s="2049"/>
      <c r="G78" s="1758"/>
      <c r="H78" s="2049" t="s">
        <v>947</v>
      </c>
      <c r="I78" s="2049"/>
      <c r="J78" s="2050"/>
      <c r="K78" s="1765">
        <v>5.9109999999999996</v>
      </c>
      <c r="L78" s="1766">
        <v>9.9000000000000005E-2</v>
      </c>
      <c r="M78" s="1767">
        <v>0.124</v>
      </c>
      <c r="N78" s="1768">
        <v>6.1340000000000003</v>
      </c>
      <c r="O78" s="1765">
        <v>4.2530000000000001</v>
      </c>
      <c r="P78" s="1766">
        <v>22.745000000000001</v>
      </c>
      <c r="Q78" s="1767">
        <v>0</v>
      </c>
      <c r="R78" s="1768">
        <v>26.998000000000001</v>
      </c>
      <c r="S78" s="1743"/>
      <c r="T78" s="1743"/>
      <c r="U78" s="1754"/>
      <c r="V78" s="1743"/>
      <c r="W78" s="1743"/>
      <c r="X78" s="1743"/>
      <c r="Y78" s="1743"/>
      <c r="Z78" s="1743"/>
      <c r="AA78" s="1743"/>
      <c r="AB78" s="1743"/>
    </row>
    <row r="79" spans="2:28">
      <c r="B79" s="1756"/>
      <c r="C79" s="1757"/>
      <c r="D79" s="2049" t="s">
        <v>948</v>
      </c>
      <c r="E79" s="2049"/>
      <c r="F79" s="2049"/>
      <c r="G79" s="1758"/>
      <c r="H79" s="2049" t="s">
        <v>949</v>
      </c>
      <c r="I79" s="2049"/>
      <c r="J79" s="2050"/>
      <c r="K79" s="1765">
        <v>114.327</v>
      </c>
      <c r="L79" s="1766">
        <v>30.29</v>
      </c>
      <c r="M79" s="1767">
        <v>14.215999999999999</v>
      </c>
      <c r="N79" s="1768">
        <v>158.833</v>
      </c>
      <c r="O79" s="1765">
        <v>149.41999999999999</v>
      </c>
      <c r="P79" s="1766">
        <v>61.956000000000003</v>
      </c>
      <c r="Q79" s="1767">
        <v>11.573</v>
      </c>
      <c r="R79" s="1768">
        <v>222.94900000000001</v>
      </c>
      <c r="S79" s="1743"/>
      <c r="T79" s="1743"/>
      <c r="U79" s="1754"/>
      <c r="V79" s="1743"/>
      <c r="W79" s="1743"/>
      <c r="X79" s="1743"/>
      <c r="Y79" s="1743"/>
      <c r="Z79" s="1743"/>
      <c r="AA79" s="1743"/>
      <c r="AB79" s="1743"/>
    </row>
    <row r="80" spans="2:28">
      <c r="B80" s="1756"/>
      <c r="C80" s="1757"/>
      <c r="D80" s="2048" t="s">
        <v>950</v>
      </c>
      <c r="E80" s="2070"/>
      <c r="F80" s="2071"/>
      <c r="G80" s="1758"/>
      <c r="H80" s="2048" t="s">
        <v>951</v>
      </c>
      <c r="I80" s="2070"/>
      <c r="J80" s="2070"/>
      <c r="K80" s="1765">
        <v>73.472999999999999</v>
      </c>
      <c r="L80" s="1766">
        <v>19.446999999999999</v>
      </c>
      <c r="M80" s="1767">
        <v>8.4990000000000006</v>
      </c>
      <c r="N80" s="1768">
        <v>101.419</v>
      </c>
      <c r="O80" s="1765">
        <v>81.337999999999994</v>
      </c>
      <c r="P80" s="1766">
        <v>9.2639999999999993</v>
      </c>
      <c r="Q80" s="1767">
        <v>8.3889999999999993</v>
      </c>
      <c r="R80" s="1768">
        <v>98.991</v>
      </c>
      <c r="S80" s="1743"/>
      <c r="T80" s="1743"/>
      <c r="U80" s="1754"/>
      <c r="V80" s="1743"/>
      <c r="W80" s="1743"/>
      <c r="X80" s="1743"/>
      <c r="Y80" s="1743"/>
      <c r="Z80" s="1743"/>
      <c r="AA80" s="1743"/>
      <c r="AB80" s="1743"/>
    </row>
    <row r="81" spans="2:28" ht="15" thickBot="1">
      <c r="B81" s="1756"/>
      <c r="C81" s="1862"/>
      <c r="D81" s="2048" t="s">
        <v>952</v>
      </c>
      <c r="E81" s="2070"/>
      <c r="F81" s="2071"/>
      <c r="G81" s="1758"/>
      <c r="H81" s="2072" t="s">
        <v>953</v>
      </c>
      <c r="I81" s="2073"/>
      <c r="J81" s="2073"/>
      <c r="K81" s="1785">
        <v>0</v>
      </c>
      <c r="L81" s="1786">
        <v>0.14399999999999999</v>
      </c>
      <c r="M81" s="1787">
        <v>4.0000000000000001E-3</v>
      </c>
      <c r="N81" s="1788">
        <v>0.14799999999999999</v>
      </c>
      <c r="O81" s="1863">
        <v>2.1999999999999999E-2</v>
      </c>
      <c r="P81" s="1855">
        <v>4.9000000000000002E-2</v>
      </c>
      <c r="Q81" s="1864">
        <v>9.0999999999999998E-2</v>
      </c>
      <c r="R81" s="1865">
        <v>0.16200000000000001</v>
      </c>
      <c r="S81" s="1814"/>
      <c r="T81" s="1814"/>
      <c r="U81" s="1754"/>
      <c r="V81" s="1814"/>
      <c r="W81" s="1814"/>
      <c r="X81" s="1814"/>
      <c r="Y81" s="1814"/>
      <c r="Z81" s="1814"/>
      <c r="AA81" s="1814"/>
      <c r="AB81" s="1814"/>
    </row>
    <row r="82" spans="2:28" ht="15" thickBot="1">
      <c r="B82" s="1749">
        <v>9</v>
      </c>
      <c r="C82" s="2060" t="s">
        <v>954</v>
      </c>
      <c r="D82" s="2061"/>
      <c r="E82" s="2061"/>
      <c r="F82" s="2062"/>
      <c r="G82" s="2060" t="s">
        <v>955</v>
      </c>
      <c r="H82" s="2061"/>
      <c r="I82" s="2061"/>
      <c r="J82" s="2062"/>
      <c r="K82" s="1750">
        <v>-1692.2639999999999</v>
      </c>
      <c r="L82" s="1751">
        <v>-286.84300000000002</v>
      </c>
      <c r="M82" s="1866">
        <v>-66.787999999999997</v>
      </c>
      <c r="N82" s="1753">
        <v>-2045.895</v>
      </c>
      <c r="O82" s="1750">
        <v>-1771.713</v>
      </c>
      <c r="P82" s="1751">
        <v>-376.721</v>
      </c>
      <c r="Q82" s="1866">
        <v>-45.048999999999999</v>
      </c>
      <c r="R82" s="1753">
        <v>-2193.4830000000002</v>
      </c>
      <c r="S82" s="1743"/>
      <c r="T82" s="1743"/>
      <c r="U82" s="1754"/>
      <c r="V82" s="1743"/>
      <c r="W82" s="1743"/>
      <c r="X82" s="1743"/>
      <c r="Y82" s="1743"/>
      <c r="Z82" s="1743"/>
      <c r="AA82" s="1743"/>
      <c r="AB82" s="1743"/>
    </row>
    <row r="83" spans="2:28">
      <c r="B83" s="1756"/>
      <c r="C83" s="1826"/>
      <c r="D83" s="2067" t="s">
        <v>956</v>
      </c>
      <c r="E83" s="2068"/>
      <c r="F83" s="2068"/>
      <c r="G83" s="1758"/>
      <c r="H83" s="2066" t="s">
        <v>957</v>
      </c>
      <c r="I83" s="2069"/>
      <c r="J83" s="2069"/>
      <c r="K83" s="1759">
        <v>-3072.239</v>
      </c>
      <c r="L83" s="1760">
        <v>-625.76599999999996</v>
      </c>
      <c r="M83" s="1849">
        <v>-272.16399999999999</v>
      </c>
      <c r="N83" s="1762">
        <v>-3970.1689999999999</v>
      </c>
      <c r="O83" s="1759">
        <v>-3068.41</v>
      </c>
      <c r="P83" s="1760">
        <v>-929.86500000000001</v>
      </c>
      <c r="Q83" s="1849">
        <v>-143.815</v>
      </c>
      <c r="R83" s="1762">
        <v>-4142.09</v>
      </c>
      <c r="S83" s="1743"/>
      <c r="T83" s="1743"/>
      <c r="U83" s="1754"/>
      <c r="V83" s="1743"/>
      <c r="W83" s="1743"/>
      <c r="X83" s="1743"/>
      <c r="Y83" s="1743"/>
      <c r="Z83" s="1743"/>
      <c r="AA83" s="1743"/>
      <c r="AB83" s="1743"/>
    </row>
    <row r="84" spans="2:28" ht="14.25" customHeight="1">
      <c r="B84" s="1756"/>
      <c r="C84" s="1832"/>
      <c r="D84" s="1763"/>
      <c r="E84" s="1771" t="s">
        <v>958</v>
      </c>
      <c r="F84" s="1772"/>
      <c r="G84" s="1764"/>
      <c r="H84" s="1763"/>
      <c r="I84" s="2047" t="s">
        <v>959</v>
      </c>
      <c r="J84" s="2048"/>
      <c r="K84" s="1765">
        <v>-3056.1149999999998</v>
      </c>
      <c r="L84" s="1766">
        <v>-612.78599999999994</v>
      </c>
      <c r="M84" s="1867">
        <v>-268.42500000000001</v>
      </c>
      <c r="N84" s="1768">
        <v>-3937.326</v>
      </c>
      <c r="O84" s="1765">
        <v>-3054.5839999999998</v>
      </c>
      <c r="P84" s="1766">
        <v>-921.94899999999996</v>
      </c>
      <c r="Q84" s="1867">
        <v>-142.941</v>
      </c>
      <c r="R84" s="1768">
        <v>-4119.4740000000002</v>
      </c>
      <c r="S84" s="1743"/>
      <c r="T84" s="1743"/>
      <c r="U84" s="1754"/>
      <c r="V84" s="1743"/>
      <c r="W84" s="1743"/>
      <c r="X84" s="1743"/>
      <c r="Y84" s="1743"/>
      <c r="Z84" s="1743"/>
      <c r="AA84" s="1743"/>
      <c r="AB84" s="1743"/>
    </row>
    <row r="85" spans="2:28" ht="14.25" customHeight="1">
      <c r="B85" s="1756"/>
      <c r="C85" s="1832"/>
      <c r="D85" s="1763"/>
      <c r="E85" s="1771" t="s">
        <v>960</v>
      </c>
      <c r="F85" s="1772"/>
      <c r="G85" s="1764"/>
      <c r="H85" s="1763"/>
      <c r="I85" s="2047" t="s">
        <v>961</v>
      </c>
      <c r="J85" s="2048"/>
      <c r="K85" s="1765">
        <v>-16.123999999999999</v>
      </c>
      <c r="L85" s="1766">
        <v>-12.98</v>
      </c>
      <c r="M85" s="1867">
        <v>-3.7389999999999999</v>
      </c>
      <c r="N85" s="1768">
        <v>-32.843000000000004</v>
      </c>
      <c r="O85" s="1765">
        <v>-13.826000000000001</v>
      </c>
      <c r="P85" s="1766">
        <v>-7.9160000000000004</v>
      </c>
      <c r="Q85" s="1867">
        <v>-0.874</v>
      </c>
      <c r="R85" s="1768">
        <v>-22.616</v>
      </c>
      <c r="S85" s="1743"/>
      <c r="T85" s="1743"/>
      <c r="U85" s="1754"/>
      <c r="V85" s="1743"/>
      <c r="W85" s="1743"/>
      <c r="X85" s="1743"/>
      <c r="Y85" s="1743"/>
      <c r="Z85" s="1743"/>
      <c r="AA85" s="1743"/>
      <c r="AB85" s="1743"/>
    </row>
    <row r="86" spans="2:28">
      <c r="B86" s="1756"/>
      <c r="C86" s="1832"/>
      <c r="D86" s="2047" t="s">
        <v>962</v>
      </c>
      <c r="E86" s="2047"/>
      <c r="F86" s="2048"/>
      <c r="G86" s="1758"/>
      <c r="H86" s="2048" t="s">
        <v>963</v>
      </c>
      <c r="I86" s="2070"/>
      <c r="J86" s="2070"/>
      <c r="K86" s="1765">
        <v>1379.9749999999999</v>
      </c>
      <c r="L86" s="1766">
        <v>338.923</v>
      </c>
      <c r="M86" s="1833">
        <v>205.376</v>
      </c>
      <c r="N86" s="1768">
        <v>1924.2739999999999</v>
      </c>
      <c r="O86" s="1765">
        <v>1296.6969999999999</v>
      </c>
      <c r="P86" s="1766">
        <v>553.14400000000001</v>
      </c>
      <c r="Q86" s="1833">
        <v>98.766000000000005</v>
      </c>
      <c r="R86" s="1768">
        <v>1948.607</v>
      </c>
      <c r="S86" s="1743"/>
      <c r="T86" s="1743"/>
      <c r="U86" s="1754"/>
      <c r="V86" s="1743"/>
      <c r="W86" s="1743"/>
      <c r="X86" s="1743"/>
      <c r="Y86" s="1743"/>
      <c r="Z86" s="1743"/>
      <c r="AA86" s="1743"/>
      <c r="AB86" s="1743"/>
    </row>
    <row r="87" spans="2:28" ht="14.25" customHeight="1">
      <c r="B87" s="1756"/>
      <c r="C87" s="1832"/>
      <c r="D87" s="1763"/>
      <c r="E87" s="1771" t="s">
        <v>964</v>
      </c>
      <c r="F87" s="1772"/>
      <c r="G87" s="1764"/>
      <c r="H87" s="1763"/>
      <c r="I87" s="2047" t="s">
        <v>965</v>
      </c>
      <c r="J87" s="2048"/>
      <c r="K87" s="1765">
        <v>1366.4770000000001</v>
      </c>
      <c r="L87" s="1766">
        <v>334.53800000000001</v>
      </c>
      <c r="M87" s="1767">
        <v>199.24</v>
      </c>
      <c r="N87" s="1768">
        <v>1900.2550000000001</v>
      </c>
      <c r="O87" s="1765">
        <v>1281.7460000000001</v>
      </c>
      <c r="P87" s="1766">
        <v>548.50599999999997</v>
      </c>
      <c r="Q87" s="1767">
        <v>94.015000000000001</v>
      </c>
      <c r="R87" s="1768">
        <v>1924.2670000000001</v>
      </c>
      <c r="S87" s="1743"/>
      <c r="T87" s="1743"/>
      <c r="U87" s="1754"/>
      <c r="V87" s="1743"/>
      <c r="W87" s="1743"/>
      <c r="X87" s="1743"/>
      <c r="Y87" s="1743"/>
      <c r="Z87" s="1743"/>
      <c r="AA87" s="1743"/>
      <c r="AB87" s="1743"/>
    </row>
    <row r="88" spans="2:28" ht="15" customHeight="1" thickBot="1">
      <c r="B88" s="1756"/>
      <c r="C88" s="1832"/>
      <c r="D88" s="1763"/>
      <c r="E88" s="1868" t="s">
        <v>966</v>
      </c>
      <c r="F88" s="1869"/>
      <c r="G88" s="1764"/>
      <c r="H88" s="1763"/>
      <c r="I88" s="2047" t="s">
        <v>967</v>
      </c>
      <c r="J88" s="2048"/>
      <c r="K88" s="1765">
        <v>13.497999999999999</v>
      </c>
      <c r="L88" s="1766">
        <v>4.3849999999999998</v>
      </c>
      <c r="M88" s="1767">
        <v>6.1360000000000001</v>
      </c>
      <c r="N88" s="1768">
        <v>24.018999999999998</v>
      </c>
      <c r="O88" s="1765">
        <v>14.951000000000001</v>
      </c>
      <c r="P88" s="1766">
        <v>4.6379999999999999</v>
      </c>
      <c r="Q88" s="1767">
        <v>4.7510000000000003</v>
      </c>
      <c r="R88" s="1768">
        <v>24.34</v>
      </c>
      <c r="S88" s="1814"/>
      <c r="T88" s="1814"/>
      <c r="U88" s="1754"/>
      <c r="V88" s="1814"/>
      <c r="W88" s="1814"/>
      <c r="X88" s="1814"/>
      <c r="Y88" s="1814"/>
      <c r="Z88" s="1814"/>
      <c r="AA88" s="1814"/>
      <c r="AB88" s="1814"/>
    </row>
    <row r="89" spans="2:28" ht="15" thickBot="1">
      <c r="B89" s="1749">
        <v>10</v>
      </c>
      <c r="C89" s="2060" t="s">
        <v>968</v>
      </c>
      <c r="D89" s="2061"/>
      <c r="E89" s="2061"/>
      <c r="F89" s="2062"/>
      <c r="G89" s="2060" t="s">
        <v>969</v>
      </c>
      <c r="H89" s="2061"/>
      <c r="I89" s="2061"/>
      <c r="J89" s="2062"/>
      <c r="K89" s="1750">
        <v>-201.815</v>
      </c>
      <c r="L89" s="1751">
        <v>-252.54499999999999</v>
      </c>
      <c r="M89" s="1752">
        <v>-133.25399999999999</v>
      </c>
      <c r="N89" s="1753">
        <v>-587.61400000000003</v>
      </c>
      <c r="O89" s="1750">
        <v>-431.34399999999999</v>
      </c>
      <c r="P89" s="1751">
        <v>-220.07300000000001</v>
      </c>
      <c r="Q89" s="1752">
        <v>-39.799999999999997</v>
      </c>
      <c r="R89" s="1753">
        <v>-691.21699999999998</v>
      </c>
      <c r="S89" s="1743"/>
      <c r="T89" s="1743"/>
      <c r="U89" s="1754"/>
      <c r="V89" s="1743"/>
      <c r="W89" s="1743"/>
      <c r="X89" s="1743"/>
      <c r="Y89" s="1743"/>
      <c r="Z89" s="1743"/>
      <c r="AA89" s="1743"/>
      <c r="AB89" s="1743"/>
    </row>
    <row r="90" spans="2:28">
      <c r="B90" s="1756"/>
      <c r="C90" s="1758"/>
      <c r="D90" s="2063" t="s">
        <v>970</v>
      </c>
      <c r="E90" s="2063"/>
      <c r="F90" s="2064"/>
      <c r="G90" s="1758"/>
      <c r="H90" s="2065" t="s">
        <v>971</v>
      </c>
      <c r="I90" s="2065"/>
      <c r="J90" s="2066"/>
      <c r="K90" s="1863">
        <v>-392.84699999999998</v>
      </c>
      <c r="L90" s="1855">
        <v>-256.41199999999998</v>
      </c>
      <c r="M90" s="1856">
        <v>-133.72</v>
      </c>
      <c r="N90" s="1865">
        <v>-782.97900000000004</v>
      </c>
      <c r="O90" s="1863">
        <v>-432.02199999999999</v>
      </c>
      <c r="P90" s="1855">
        <v>-234.322</v>
      </c>
      <c r="Q90" s="1856">
        <v>-43.000999999999998</v>
      </c>
      <c r="R90" s="1865">
        <v>-709.34500000000003</v>
      </c>
      <c r="S90" s="1743"/>
      <c r="T90" s="1743"/>
      <c r="U90" s="1754"/>
      <c r="V90" s="1743"/>
      <c r="W90" s="1743"/>
      <c r="X90" s="1743"/>
      <c r="Y90" s="1743"/>
      <c r="Z90" s="1743"/>
      <c r="AA90" s="1743"/>
      <c r="AB90" s="1743"/>
    </row>
    <row r="91" spans="2:28" ht="15" thickBot="1">
      <c r="B91" s="1756"/>
      <c r="C91" s="1870"/>
      <c r="D91" s="2053" t="s">
        <v>972</v>
      </c>
      <c r="E91" s="2054"/>
      <c r="F91" s="2054"/>
      <c r="G91" s="1758"/>
      <c r="H91" s="2055" t="s">
        <v>973</v>
      </c>
      <c r="I91" s="2055"/>
      <c r="J91" s="2056"/>
      <c r="K91" s="1871">
        <v>191.03200000000001</v>
      </c>
      <c r="L91" s="1872">
        <v>3.867</v>
      </c>
      <c r="M91" s="1873">
        <v>0.46600000000000003</v>
      </c>
      <c r="N91" s="1874">
        <v>195.36500000000001</v>
      </c>
      <c r="O91" s="1871">
        <v>0.67800000000000005</v>
      </c>
      <c r="P91" s="1872">
        <v>14.249000000000001</v>
      </c>
      <c r="Q91" s="1873">
        <v>3.2010000000000001</v>
      </c>
      <c r="R91" s="1874">
        <v>18.128</v>
      </c>
      <c r="S91" s="1814"/>
      <c r="T91" s="1814"/>
      <c r="U91" s="1754"/>
      <c r="V91" s="1814"/>
      <c r="W91" s="1814"/>
      <c r="X91" s="1814"/>
      <c r="Y91" s="1814"/>
      <c r="Z91" s="1814"/>
      <c r="AA91" s="1814"/>
      <c r="AB91" s="1814"/>
    </row>
    <row r="92" spans="2:28" ht="15" thickBot="1">
      <c r="B92" s="1749">
        <v>11</v>
      </c>
      <c r="C92" s="2057" t="s">
        <v>974</v>
      </c>
      <c r="D92" s="2058"/>
      <c r="E92" s="2058"/>
      <c r="F92" s="2058"/>
      <c r="G92" s="2057" t="s">
        <v>975</v>
      </c>
      <c r="H92" s="2058"/>
      <c r="I92" s="2058"/>
      <c r="J92" s="2058"/>
      <c r="K92" s="1750">
        <v>-1113.5550000000001</v>
      </c>
      <c r="L92" s="1751">
        <v>-770.00300000000004</v>
      </c>
      <c r="M92" s="1752">
        <v>-228.77099999999999</v>
      </c>
      <c r="N92" s="1753">
        <v>-2112.3290000000002</v>
      </c>
      <c r="O92" s="1750">
        <v>-1304.71</v>
      </c>
      <c r="P92" s="1751">
        <v>-730.91300000000001</v>
      </c>
      <c r="Q92" s="1752">
        <v>-196.13499999999999</v>
      </c>
      <c r="R92" s="1753">
        <v>-2231.7579999999998</v>
      </c>
      <c r="S92" s="1814"/>
      <c r="T92" s="1814"/>
      <c r="U92" s="1754"/>
      <c r="V92" s="1814"/>
      <c r="W92" s="1814"/>
      <c r="X92" s="1814"/>
      <c r="Y92" s="1814"/>
      <c r="Z92" s="1814"/>
      <c r="AA92" s="1814"/>
      <c r="AB92" s="1814"/>
    </row>
    <row r="93" spans="2:28" ht="15" thickBot="1">
      <c r="B93" s="1749">
        <v>12</v>
      </c>
      <c r="C93" s="1875" t="s">
        <v>976</v>
      </c>
      <c r="D93" s="1876"/>
      <c r="E93" s="1876"/>
      <c r="F93" s="1877"/>
      <c r="G93" s="1875" t="s">
        <v>977</v>
      </c>
      <c r="H93" s="1876"/>
      <c r="I93" s="1876"/>
      <c r="J93" s="1877"/>
      <c r="K93" s="1750">
        <v>-239.018</v>
      </c>
      <c r="L93" s="1751">
        <v>-201.01400000000001</v>
      </c>
      <c r="M93" s="1752">
        <v>-46.097000000000001</v>
      </c>
      <c r="N93" s="1753">
        <v>-486.12900000000002</v>
      </c>
      <c r="O93" s="1750">
        <v>-271.53199999999998</v>
      </c>
      <c r="P93" s="1751">
        <v>-183.60300000000001</v>
      </c>
      <c r="Q93" s="1752">
        <v>-31.57</v>
      </c>
      <c r="R93" s="1753">
        <v>-486.70499999999998</v>
      </c>
      <c r="S93" s="1814"/>
      <c r="T93" s="1814"/>
      <c r="U93" s="1754"/>
      <c r="V93" s="1814"/>
      <c r="W93" s="1814"/>
      <c r="X93" s="1814"/>
      <c r="Y93" s="1814"/>
      <c r="Z93" s="1814"/>
      <c r="AA93" s="1814"/>
      <c r="AB93" s="1814"/>
    </row>
    <row r="94" spans="2:28" ht="15" thickBot="1">
      <c r="B94" s="1749">
        <v>13</v>
      </c>
      <c r="C94" s="2057" t="s">
        <v>978</v>
      </c>
      <c r="D94" s="2058"/>
      <c r="E94" s="2058"/>
      <c r="F94" s="2059"/>
      <c r="G94" s="2057" t="s">
        <v>979</v>
      </c>
      <c r="H94" s="2058"/>
      <c r="I94" s="2058"/>
      <c r="J94" s="2058"/>
      <c r="K94" s="1750">
        <v>-1494.7629999999999</v>
      </c>
      <c r="L94" s="1751">
        <v>-1001.139</v>
      </c>
      <c r="M94" s="1878">
        <v>-294.613</v>
      </c>
      <c r="N94" s="1753">
        <v>-2790.5149999999999</v>
      </c>
      <c r="O94" s="1750">
        <v>-1568.1990000000001</v>
      </c>
      <c r="P94" s="1751">
        <v>-920.27599999999995</v>
      </c>
      <c r="Q94" s="1878">
        <v>-201.017</v>
      </c>
      <c r="R94" s="1753">
        <v>-2689.4920000000002</v>
      </c>
      <c r="S94" s="1743"/>
      <c r="T94" s="1743"/>
      <c r="U94" s="1754"/>
      <c r="V94" s="1743"/>
      <c r="W94" s="1743"/>
      <c r="X94" s="1743"/>
      <c r="Y94" s="1743"/>
      <c r="Z94" s="1743"/>
      <c r="AA94" s="1743"/>
      <c r="AB94" s="1743"/>
    </row>
    <row r="95" spans="2:28">
      <c r="B95" s="1821"/>
      <c r="C95" s="1860"/>
      <c r="D95" s="2051" t="s">
        <v>980</v>
      </c>
      <c r="E95" s="2051"/>
      <c r="F95" s="2051"/>
      <c r="G95" s="1860"/>
      <c r="H95" s="2051" t="s">
        <v>981</v>
      </c>
      <c r="I95" s="2051"/>
      <c r="J95" s="2052"/>
      <c r="K95" s="1759">
        <v>-781.62</v>
      </c>
      <c r="L95" s="1760">
        <v>-699.27599999999995</v>
      </c>
      <c r="M95" s="1761">
        <v>-226.636</v>
      </c>
      <c r="N95" s="1762">
        <v>-1707.5319999999999</v>
      </c>
      <c r="O95" s="1759">
        <v>-918.57299999999998</v>
      </c>
      <c r="P95" s="1760">
        <v>-655.94200000000001</v>
      </c>
      <c r="Q95" s="1761">
        <v>-168.16399999999999</v>
      </c>
      <c r="R95" s="1762">
        <v>-1742.6790000000001</v>
      </c>
      <c r="S95" s="1743"/>
      <c r="T95" s="1743"/>
      <c r="U95" s="1754"/>
      <c r="V95" s="1743"/>
      <c r="W95" s="1743"/>
      <c r="X95" s="1743"/>
      <c r="Y95" s="1743"/>
      <c r="Z95" s="1743"/>
      <c r="AA95" s="1743"/>
      <c r="AB95" s="1743"/>
    </row>
    <row r="96" spans="2:28">
      <c r="B96" s="1821"/>
      <c r="C96" s="1834"/>
      <c r="D96" s="2049" t="s">
        <v>982</v>
      </c>
      <c r="E96" s="2049"/>
      <c r="F96" s="2049"/>
      <c r="G96" s="1834"/>
      <c r="H96" s="2049" t="s">
        <v>983</v>
      </c>
      <c r="I96" s="2049"/>
      <c r="J96" s="2050"/>
      <c r="K96" s="1765">
        <v>-474.61799999999999</v>
      </c>
      <c r="L96" s="1766">
        <v>-144.33699999999999</v>
      </c>
      <c r="M96" s="1767">
        <v>-40.686999999999998</v>
      </c>
      <c r="N96" s="1768">
        <v>-659.64200000000005</v>
      </c>
      <c r="O96" s="1765">
        <v>-406.714</v>
      </c>
      <c r="P96" s="1766">
        <v>-109.72199999999999</v>
      </c>
      <c r="Q96" s="1767">
        <v>-18.434000000000001</v>
      </c>
      <c r="R96" s="1768">
        <v>-534.87</v>
      </c>
      <c r="S96" s="1743"/>
      <c r="T96" s="1743"/>
      <c r="U96" s="1754"/>
      <c r="V96" s="1743"/>
      <c r="W96" s="1743"/>
      <c r="X96" s="1743"/>
      <c r="Y96" s="1743"/>
      <c r="Z96" s="1743"/>
      <c r="AA96" s="1743"/>
      <c r="AB96" s="1743"/>
    </row>
    <row r="97" spans="2:31">
      <c r="B97" s="1821"/>
      <c r="C97" s="1834"/>
      <c r="D97" s="2047" t="s">
        <v>984</v>
      </c>
      <c r="E97" s="2047"/>
      <c r="F97" s="2047"/>
      <c r="G97" s="1834"/>
      <c r="H97" s="2047" t="s">
        <v>985</v>
      </c>
      <c r="I97" s="2047"/>
      <c r="J97" s="2048"/>
      <c r="K97" s="1765">
        <v>0</v>
      </c>
      <c r="L97" s="1766">
        <v>0</v>
      </c>
      <c r="M97" s="1767">
        <v>0</v>
      </c>
      <c r="N97" s="1768">
        <v>0</v>
      </c>
      <c r="O97" s="1765">
        <v>-1.738</v>
      </c>
      <c r="P97" s="1766">
        <v>-4.1000000000000002E-2</v>
      </c>
      <c r="Q97" s="1767">
        <v>-0.46100000000000002</v>
      </c>
      <c r="R97" s="1768">
        <v>-2.2400000000000002</v>
      </c>
      <c r="S97" s="1743"/>
      <c r="T97" s="1743"/>
      <c r="U97" s="1754"/>
      <c r="V97" s="1743"/>
      <c r="W97" s="1743"/>
      <c r="X97" s="1743"/>
      <c r="Y97" s="1743"/>
      <c r="Z97" s="1743"/>
      <c r="AA97" s="1743"/>
      <c r="AB97" s="1743"/>
    </row>
    <row r="98" spans="2:31">
      <c r="B98" s="1821"/>
      <c r="C98" s="1834"/>
      <c r="D98" s="2047" t="s">
        <v>986</v>
      </c>
      <c r="E98" s="2047"/>
      <c r="F98" s="2047"/>
      <c r="G98" s="1834"/>
      <c r="H98" s="2047" t="s">
        <v>987</v>
      </c>
      <c r="I98" s="2047"/>
      <c r="J98" s="2048"/>
      <c r="K98" s="1765">
        <v>-178.92699999999999</v>
      </c>
      <c r="L98" s="1766">
        <v>-46.957999999999998</v>
      </c>
      <c r="M98" s="1767">
        <v>-5.98</v>
      </c>
      <c r="N98" s="1768">
        <v>-231.86500000000001</v>
      </c>
      <c r="O98" s="1765">
        <v>-172.143</v>
      </c>
      <c r="P98" s="1766">
        <v>-25.803999999999998</v>
      </c>
      <c r="Q98" s="1767">
        <v>-2.6749999999999998</v>
      </c>
      <c r="R98" s="1768">
        <v>-200.62200000000001</v>
      </c>
      <c r="S98" s="1743"/>
      <c r="T98" s="1743"/>
      <c r="U98" s="1754"/>
      <c r="V98" s="1743"/>
      <c r="W98" s="1743"/>
      <c r="X98" s="1743"/>
      <c r="Y98" s="1743"/>
      <c r="Z98" s="1743"/>
      <c r="AA98" s="1743"/>
      <c r="AB98" s="1743"/>
    </row>
    <row r="99" spans="2:31">
      <c r="B99" s="1821"/>
      <c r="C99" s="1834"/>
      <c r="D99" s="2049" t="s">
        <v>988</v>
      </c>
      <c r="E99" s="2049"/>
      <c r="F99" s="2049"/>
      <c r="G99" s="1834"/>
      <c r="H99" s="2049" t="s">
        <v>989</v>
      </c>
      <c r="I99" s="2049"/>
      <c r="J99" s="2050"/>
      <c r="K99" s="1765">
        <v>-3.5390000000000001</v>
      </c>
      <c r="L99" s="1766">
        <v>-33.997</v>
      </c>
      <c r="M99" s="1767">
        <v>0</v>
      </c>
      <c r="N99" s="1768">
        <v>-37.536000000000001</v>
      </c>
      <c r="O99" s="1765">
        <v>-11.442</v>
      </c>
      <c r="P99" s="1766">
        <v>-22.704000000000001</v>
      </c>
      <c r="Q99" s="1767">
        <v>0</v>
      </c>
      <c r="R99" s="1768">
        <v>-34.146000000000001</v>
      </c>
      <c r="S99" s="1743"/>
      <c r="T99" s="1743"/>
      <c r="U99" s="1754"/>
      <c r="V99" s="1743"/>
      <c r="W99" s="1743"/>
      <c r="X99" s="1743"/>
      <c r="Y99" s="1743"/>
      <c r="Z99" s="1743"/>
      <c r="AA99" s="1743"/>
      <c r="AB99" s="1743"/>
    </row>
    <row r="100" spans="2:31">
      <c r="B100" s="1821"/>
      <c r="C100" s="1834"/>
      <c r="D100" s="2049" t="s">
        <v>990</v>
      </c>
      <c r="E100" s="2049"/>
      <c r="F100" s="2049"/>
      <c r="G100" s="1834"/>
      <c r="H100" s="2049" t="s">
        <v>991</v>
      </c>
      <c r="I100" s="2049"/>
      <c r="J100" s="2050"/>
      <c r="K100" s="1765">
        <v>-48.615000000000002</v>
      </c>
      <c r="L100" s="1766">
        <v>-75.667000000000002</v>
      </c>
      <c r="M100" s="1767">
        <v>-17.338000000000001</v>
      </c>
      <c r="N100" s="1768">
        <v>-141.62</v>
      </c>
      <c r="O100" s="1765">
        <v>-56.191000000000003</v>
      </c>
      <c r="P100" s="1766">
        <v>-79.861999999999995</v>
      </c>
      <c r="Q100" s="1767">
        <v>-6.5750000000000002</v>
      </c>
      <c r="R100" s="1768">
        <v>-142.62799999999999</v>
      </c>
      <c r="S100" s="1743"/>
      <c r="T100" s="1743"/>
      <c r="U100" s="1754"/>
      <c r="V100" s="1743"/>
      <c r="W100" s="1743"/>
      <c r="X100" s="1743"/>
      <c r="Y100" s="1743"/>
      <c r="Z100" s="1743"/>
      <c r="AA100" s="1743"/>
      <c r="AB100" s="1743"/>
    </row>
    <row r="101" spans="2:31" s="1879" customFormat="1" ht="15" thickBot="1">
      <c r="B101" s="1880"/>
      <c r="C101" s="1835"/>
      <c r="D101" s="2038" t="s">
        <v>992</v>
      </c>
      <c r="E101" s="2038"/>
      <c r="F101" s="2038"/>
      <c r="G101" s="1835"/>
      <c r="H101" s="2038" t="s">
        <v>993</v>
      </c>
      <c r="I101" s="2038"/>
      <c r="J101" s="2039"/>
      <c r="K101" s="1871">
        <v>-7.444</v>
      </c>
      <c r="L101" s="1872">
        <v>-0.90400000000000003</v>
      </c>
      <c r="M101" s="1873">
        <v>-3.972</v>
      </c>
      <c r="N101" s="1874">
        <v>-12.32</v>
      </c>
      <c r="O101" s="1871">
        <v>-1.3979999999999999</v>
      </c>
      <c r="P101" s="1872">
        <v>-26.201000000000001</v>
      </c>
      <c r="Q101" s="1873">
        <v>-4.7080000000000002</v>
      </c>
      <c r="R101" s="1874">
        <v>-32.307000000000002</v>
      </c>
      <c r="S101" s="1881"/>
      <c r="T101" s="1881"/>
      <c r="U101" s="1754"/>
      <c r="V101" s="1881"/>
      <c r="W101" s="1881"/>
      <c r="X101" s="1881"/>
      <c r="Y101" s="1881"/>
      <c r="Z101" s="1881"/>
      <c r="AA101" s="1881"/>
      <c r="AB101" s="1881"/>
      <c r="AC101" s="1881"/>
      <c r="AD101" s="1881"/>
      <c r="AE101" s="1881"/>
    </row>
    <row r="102" spans="2:31" s="1882" customFormat="1" ht="15" thickBot="1">
      <c r="B102" s="1749">
        <v>14</v>
      </c>
      <c r="C102" s="2040" t="s">
        <v>994</v>
      </c>
      <c r="D102" s="2041"/>
      <c r="E102" s="2041"/>
      <c r="F102" s="2042"/>
      <c r="G102" s="2040" t="s">
        <v>995</v>
      </c>
      <c r="H102" s="2041"/>
      <c r="I102" s="2041"/>
      <c r="J102" s="2043"/>
      <c r="K102" s="1883">
        <v>1036.018</v>
      </c>
      <c r="L102" s="1884">
        <v>310.423</v>
      </c>
      <c r="M102" s="1885">
        <v>-199.45099999999999</v>
      </c>
      <c r="N102" s="1886">
        <v>1146.99</v>
      </c>
      <c r="O102" s="1887">
        <v>1750.4140000000002</v>
      </c>
      <c r="P102" s="1887">
        <v>360.72300000000075</v>
      </c>
      <c r="Q102" s="1887">
        <v>-46.610999999999933</v>
      </c>
      <c r="R102" s="1887">
        <v>2064.5260000000026</v>
      </c>
      <c r="S102" s="1888"/>
      <c r="T102" s="1888"/>
      <c r="U102" s="1754"/>
      <c r="V102" s="1888"/>
      <c r="W102" s="1888"/>
      <c r="X102" s="1888"/>
      <c r="Y102" s="1888"/>
      <c r="Z102" s="1888"/>
      <c r="AA102" s="1888"/>
      <c r="AB102" s="1888"/>
      <c r="AC102" s="1888"/>
      <c r="AD102" s="1888"/>
      <c r="AE102" s="1888"/>
    </row>
    <row r="103" spans="2:31" s="1882" customFormat="1" ht="15" thickBot="1">
      <c r="B103" s="1749">
        <v>15</v>
      </c>
      <c r="C103" s="2044" t="s">
        <v>996</v>
      </c>
      <c r="D103" s="2045"/>
      <c r="E103" s="2045"/>
      <c r="F103" s="2046"/>
      <c r="G103" s="1740"/>
      <c r="H103" s="1741"/>
      <c r="I103" s="1741"/>
      <c r="J103" s="1740"/>
      <c r="K103" s="1840">
        <v>0</v>
      </c>
      <c r="L103" s="1841">
        <v>0</v>
      </c>
      <c r="M103" s="1842">
        <v>0</v>
      </c>
      <c r="N103" s="1843">
        <v>0</v>
      </c>
      <c r="O103" s="1889">
        <v>0</v>
      </c>
      <c r="P103" s="1889">
        <v>-13.736000000000001</v>
      </c>
      <c r="Q103" s="1890">
        <v>0</v>
      </c>
      <c r="R103" s="1891">
        <v>-13.736000000000001</v>
      </c>
      <c r="S103" s="1888"/>
      <c r="T103" s="1888"/>
      <c r="U103" s="1754"/>
      <c r="V103" s="1888"/>
      <c r="W103" s="1888"/>
      <c r="X103" s="1888"/>
      <c r="Y103" s="1888"/>
      <c r="Z103" s="1888"/>
      <c r="AA103" s="1888"/>
      <c r="AB103" s="1888"/>
      <c r="AC103" s="1888"/>
      <c r="AD103" s="1888"/>
      <c r="AE103" s="1888"/>
    </row>
    <row r="104" spans="2:31" ht="15" thickBot="1">
      <c r="B104" s="1749">
        <v>16</v>
      </c>
      <c r="C104" s="2040" t="s">
        <v>997</v>
      </c>
      <c r="D104" s="2041"/>
      <c r="E104" s="2041"/>
      <c r="F104" s="2042"/>
      <c r="K104" s="1883">
        <v>1036.018</v>
      </c>
      <c r="L104" s="1884">
        <v>310.423</v>
      </c>
      <c r="M104" s="1885">
        <v>-199.45099999999999</v>
      </c>
      <c r="N104" s="1886">
        <v>1146.99</v>
      </c>
      <c r="O104" s="1892">
        <v>1750.4140000000002</v>
      </c>
      <c r="P104" s="1892">
        <v>346.98700000000076</v>
      </c>
      <c r="Q104" s="1892">
        <v>-46.610999999999933</v>
      </c>
      <c r="R104" s="1892">
        <v>2050.7900000000027</v>
      </c>
      <c r="T104" s="1743"/>
      <c r="U104" s="1754"/>
      <c r="V104" s="1743"/>
      <c r="W104" s="1743"/>
      <c r="X104" s="1743"/>
      <c r="Y104" s="1743"/>
      <c r="Z104" s="1743"/>
      <c r="AA104" s="1743"/>
      <c r="AB104" s="1743"/>
    </row>
    <row r="105" spans="2:31">
      <c r="C105" s="1743"/>
      <c r="D105" s="1743"/>
      <c r="E105" s="1743"/>
      <c r="F105" s="1743"/>
      <c r="O105" s="1743"/>
      <c r="P105" s="1743"/>
      <c r="Q105" s="1743"/>
      <c r="R105" s="1743"/>
      <c r="T105" s="1743"/>
      <c r="U105" s="1743"/>
      <c r="V105" s="1743"/>
      <c r="W105" s="1743"/>
      <c r="X105" s="1743"/>
      <c r="Y105" s="1743"/>
      <c r="Z105" s="1743"/>
      <c r="AA105" s="1743"/>
      <c r="AB105" s="1743"/>
    </row>
    <row r="106" spans="2:31">
      <c r="B106" s="1740" t="s">
        <v>998</v>
      </c>
      <c r="C106" s="1743"/>
      <c r="D106" s="1743"/>
      <c r="E106" s="1743"/>
      <c r="F106" s="1743"/>
      <c r="K106" s="1754"/>
      <c r="L106" s="1754"/>
      <c r="M106" s="1754"/>
      <c r="O106" s="1743"/>
      <c r="P106" s="1743"/>
      <c r="Q106" s="1743"/>
      <c r="R106" s="1743"/>
      <c r="T106" s="1743"/>
      <c r="U106" s="1743"/>
      <c r="V106" s="1743"/>
      <c r="W106" s="1743"/>
      <c r="X106" s="1743"/>
      <c r="Y106" s="1743"/>
      <c r="Z106" s="1743"/>
      <c r="AA106" s="1743"/>
      <c r="AB106" s="1743"/>
    </row>
    <row r="107" spans="2:31">
      <c r="C107" s="1743"/>
      <c r="D107" s="2037"/>
      <c r="E107" s="2037"/>
      <c r="F107" s="2037"/>
      <c r="O107" s="1743"/>
      <c r="P107" s="1743"/>
      <c r="Q107" s="1743"/>
      <c r="R107" s="1743"/>
    </row>
    <row r="108" spans="2:31">
      <c r="O108" s="1754"/>
      <c r="P108" s="1754"/>
      <c r="Q108" s="1754"/>
      <c r="R108" s="1754"/>
    </row>
  </sheetData>
  <mergeCells count="166">
    <mergeCell ref="Q3:R3"/>
    <mergeCell ref="B4:B5"/>
    <mergeCell ref="C4:F5"/>
    <mergeCell ref="G4:J5"/>
    <mergeCell ref="K4:N4"/>
    <mergeCell ref="O4:R4"/>
    <mergeCell ref="E9:F9"/>
    <mergeCell ref="I9:J9"/>
    <mergeCell ref="D10:F10"/>
    <mergeCell ref="H10:J10"/>
    <mergeCell ref="E11:F11"/>
    <mergeCell ref="I11:J11"/>
    <mergeCell ref="C6:F6"/>
    <mergeCell ref="G6:J6"/>
    <mergeCell ref="D7:F7"/>
    <mergeCell ref="H7:J7"/>
    <mergeCell ref="E8:F8"/>
    <mergeCell ref="I8:J8"/>
    <mergeCell ref="I15:J15"/>
    <mergeCell ref="I16:J16"/>
    <mergeCell ref="I17:J17"/>
    <mergeCell ref="I18:J18"/>
    <mergeCell ref="I20:J20"/>
    <mergeCell ref="D21:F21"/>
    <mergeCell ref="H21:J21"/>
    <mergeCell ref="E12:F12"/>
    <mergeCell ref="I12:J12"/>
    <mergeCell ref="D13:F13"/>
    <mergeCell ref="H13:J13"/>
    <mergeCell ref="D14:F14"/>
    <mergeCell ref="H14:J14"/>
    <mergeCell ref="I25:J25"/>
    <mergeCell ref="I26:J26"/>
    <mergeCell ref="I27:J27"/>
    <mergeCell ref="D28:F28"/>
    <mergeCell ref="H28:J28"/>
    <mergeCell ref="C29:F29"/>
    <mergeCell ref="G29:J29"/>
    <mergeCell ref="E22:F22"/>
    <mergeCell ref="I22:J22"/>
    <mergeCell ref="E23:F23"/>
    <mergeCell ref="I23:J23"/>
    <mergeCell ref="D24:F24"/>
    <mergeCell ref="H24:J24"/>
    <mergeCell ref="D33:F33"/>
    <mergeCell ref="H33:J33"/>
    <mergeCell ref="E34:F34"/>
    <mergeCell ref="I34:J34"/>
    <mergeCell ref="E35:F35"/>
    <mergeCell ref="D36:F36"/>
    <mergeCell ref="H36:J36"/>
    <mergeCell ref="D30:F30"/>
    <mergeCell ref="H30:J30"/>
    <mergeCell ref="E31:F31"/>
    <mergeCell ref="I31:J31"/>
    <mergeCell ref="E32:F32"/>
    <mergeCell ref="I32:J32"/>
    <mergeCell ref="I42:J42"/>
    <mergeCell ref="I43:J43"/>
    <mergeCell ref="D44:F44"/>
    <mergeCell ref="H44:J44"/>
    <mergeCell ref="I45:J45"/>
    <mergeCell ref="I46:J46"/>
    <mergeCell ref="D37:F37"/>
    <mergeCell ref="H37:J37"/>
    <mergeCell ref="I38:J38"/>
    <mergeCell ref="I39:J39"/>
    <mergeCell ref="I40:J40"/>
    <mergeCell ref="I41:J41"/>
    <mergeCell ref="I51:J51"/>
    <mergeCell ref="I52:J52"/>
    <mergeCell ref="C53:F53"/>
    <mergeCell ref="G53:J53"/>
    <mergeCell ref="D55:F55"/>
    <mergeCell ref="H55:J55"/>
    <mergeCell ref="D47:F47"/>
    <mergeCell ref="H47:J47"/>
    <mergeCell ref="E48:F48"/>
    <mergeCell ref="I48:J48"/>
    <mergeCell ref="I49:J49"/>
    <mergeCell ref="I50:J50"/>
    <mergeCell ref="I59:J59"/>
    <mergeCell ref="I60:J60"/>
    <mergeCell ref="D61:F61"/>
    <mergeCell ref="H61:J61"/>
    <mergeCell ref="I62:J62"/>
    <mergeCell ref="I63:J63"/>
    <mergeCell ref="D56:F56"/>
    <mergeCell ref="H56:J56"/>
    <mergeCell ref="C57:F57"/>
    <mergeCell ref="G57:J57"/>
    <mergeCell ref="D58:F58"/>
    <mergeCell ref="H58:J58"/>
    <mergeCell ref="D67:F67"/>
    <mergeCell ref="H67:J67"/>
    <mergeCell ref="E68:F68"/>
    <mergeCell ref="I68:J68"/>
    <mergeCell ref="C69:F69"/>
    <mergeCell ref="G69:J69"/>
    <mergeCell ref="D64:F64"/>
    <mergeCell ref="H64:J64"/>
    <mergeCell ref="D65:F65"/>
    <mergeCell ref="H65:J65"/>
    <mergeCell ref="C66:F66"/>
    <mergeCell ref="G66:J66"/>
    <mergeCell ref="D74:F74"/>
    <mergeCell ref="H74:J74"/>
    <mergeCell ref="D75:F75"/>
    <mergeCell ref="H75:J75"/>
    <mergeCell ref="D76:F76"/>
    <mergeCell ref="H76:J76"/>
    <mergeCell ref="H70:J70"/>
    <mergeCell ref="H71:J71"/>
    <mergeCell ref="D72:F72"/>
    <mergeCell ref="H72:J72"/>
    <mergeCell ref="C73:F73"/>
    <mergeCell ref="G73:J73"/>
    <mergeCell ref="D80:F80"/>
    <mergeCell ref="H80:J80"/>
    <mergeCell ref="D81:F81"/>
    <mergeCell ref="H81:J81"/>
    <mergeCell ref="C82:F82"/>
    <mergeCell ref="G82:J82"/>
    <mergeCell ref="D77:F77"/>
    <mergeCell ref="H77:J77"/>
    <mergeCell ref="D78:F78"/>
    <mergeCell ref="H78:J78"/>
    <mergeCell ref="D79:F79"/>
    <mergeCell ref="H79:J79"/>
    <mergeCell ref="I87:J87"/>
    <mergeCell ref="I88:J88"/>
    <mergeCell ref="C89:F89"/>
    <mergeCell ref="G89:J89"/>
    <mergeCell ref="D90:F90"/>
    <mergeCell ref="H90:J90"/>
    <mergeCell ref="D83:F83"/>
    <mergeCell ref="H83:J83"/>
    <mergeCell ref="I84:J84"/>
    <mergeCell ref="I85:J85"/>
    <mergeCell ref="D86:F86"/>
    <mergeCell ref="H86:J86"/>
    <mergeCell ref="D95:F95"/>
    <mergeCell ref="H95:J95"/>
    <mergeCell ref="D96:F96"/>
    <mergeCell ref="H96:J96"/>
    <mergeCell ref="D97:F97"/>
    <mergeCell ref="H97:J97"/>
    <mergeCell ref="D91:F91"/>
    <mergeCell ref="H91:J91"/>
    <mergeCell ref="C92:F92"/>
    <mergeCell ref="G92:J92"/>
    <mergeCell ref="C94:F94"/>
    <mergeCell ref="G94:J94"/>
    <mergeCell ref="D107:F107"/>
    <mergeCell ref="D101:F101"/>
    <mergeCell ref="H101:J101"/>
    <mergeCell ref="C102:F102"/>
    <mergeCell ref="G102:J102"/>
    <mergeCell ref="C103:F103"/>
    <mergeCell ref="C104:F104"/>
    <mergeCell ref="D98:F98"/>
    <mergeCell ref="H98:J98"/>
    <mergeCell ref="D99:F99"/>
    <mergeCell ref="H99:J99"/>
    <mergeCell ref="D100:F100"/>
    <mergeCell ref="H100:J100"/>
  </mergeCells>
  <pageMargins left="0.7" right="0.7" top="0.75" bottom="0.75" header="0.3" footer="0.3"/>
  <pageSetup paperSize="9" scale="38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/>
  </sheetViews>
  <sheetFormatPr defaultColWidth="8.140625" defaultRowHeight="12.75"/>
  <cols>
    <col min="1" max="1" width="11.42578125" style="1498" customWidth="1"/>
    <col min="2" max="2" width="26.85546875" style="1498" customWidth="1"/>
    <col min="3" max="3" width="26.140625" style="1498" customWidth="1"/>
    <col min="4" max="4" width="11.5703125" style="1498" customWidth="1"/>
    <col min="5" max="5" width="11.5703125" style="1498" bestFit="1" customWidth="1"/>
    <col min="6" max="6" width="11.7109375" style="1498" customWidth="1"/>
    <col min="7" max="7" width="11.85546875" style="1498" customWidth="1"/>
    <col min="8" max="8" width="13.140625" style="1498" customWidth="1"/>
    <col min="9" max="9" width="13.7109375" style="1498" customWidth="1"/>
    <col min="10" max="253" width="9.140625" style="1498" customWidth="1"/>
    <col min="254" max="16384" width="8.140625" style="1498"/>
  </cols>
  <sheetData>
    <row r="1" spans="1:9">
      <c r="A1" s="1497"/>
      <c r="B1" s="1497"/>
      <c r="C1" s="1497"/>
      <c r="D1" s="1497"/>
      <c r="E1" s="1497"/>
      <c r="F1" s="1497"/>
      <c r="G1" s="1497"/>
      <c r="H1" s="1497"/>
      <c r="I1" s="1497"/>
    </row>
    <row r="2" spans="1:9" ht="14.25">
      <c r="A2" s="1497"/>
      <c r="B2" s="1497"/>
      <c r="C2" s="1497"/>
      <c r="D2" s="1497"/>
      <c r="E2" s="1497"/>
      <c r="F2" s="1497"/>
      <c r="G2" s="1497"/>
      <c r="H2" s="2415" t="s">
        <v>823</v>
      </c>
      <c r="I2" s="2415"/>
    </row>
    <row r="3" spans="1:9" ht="14.25">
      <c r="A3" s="1497"/>
      <c r="B3" s="1497"/>
      <c r="C3" s="1497"/>
      <c r="D3" s="1497"/>
      <c r="E3" s="1497"/>
      <c r="F3" s="1497"/>
      <c r="G3" s="1497"/>
      <c r="H3" s="1499"/>
      <c r="I3" s="1499"/>
    </row>
    <row r="4" spans="1:9" ht="14.25">
      <c r="A4" s="2416" t="s">
        <v>611</v>
      </c>
      <c r="B4" s="2416"/>
      <c r="C4" s="2416"/>
      <c r="D4" s="2416"/>
      <c r="E4" s="2416"/>
      <c r="F4" s="2416"/>
      <c r="G4" s="2416"/>
      <c r="H4" s="2416"/>
      <c r="I4" s="2416"/>
    </row>
    <row r="5" spans="1:9">
      <c r="A5" s="1500"/>
      <c r="B5" s="1500"/>
      <c r="C5" s="1500"/>
      <c r="D5" s="1500"/>
      <c r="E5" s="1500"/>
      <c r="F5" s="1500"/>
      <c r="G5" s="1500"/>
      <c r="H5" s="1500"/>
      <c r="I5" s="1497"/>
    </row>
    <row r="6" spans="1:9" ht="13.5" thickBot="1">
      <c r="A6" s="1497"/>
      <c r="B6" s="1497"/>
      <c r="C6" s="1497"/>
      <c r="D6" s="1497"/>
      <c r="E6" s="1497"/>
      <c r="F6" s="1497"/>
      <c r="G6" s="1497"/>
      <c r="H6" s="2403" t="s">
        <v>35</v>
      </c>
      <c r="I6" s="2403"/>
    </row>
    <row r="7" spans="1:9" ht="38.25" customHeight="1" thickBot="1">
      <c r="A7" s="2417" t="s">
        <v>565</v>
      </c>
      <c r="B7" s="2419" t="s">
        <v>92</v>
      </c>
      <c r="C7" s="2420"/>
      <c r="D7" s="2423" t="s">
        <v>612</v>
      </c>
      <c r="E7" s="2423"/>
      <c r="F7" s="2423"/>
      <c r="G7" s="2424" t="s">
        <v>613</v>
      </c>
      <c r="H7" s="2423"/>
      <c r="I7" s="2425"/>
    </row>
    <row r="8" spans="1:9" ht="26.25" thickBot="1">
      <c r="A8" s="2418"/>
      <c r="B8" s="2421"/>
      <c r="C8" s="2422"/>
      <c r="D8" s="1501" t="s">
        <v>566</v>
      </c>
      <c r="E8" s="1502" t="s">
        <v>567</v>
      </c>
      <c r="F8" s="1503" t="s">
        <v>614</v>
      </c>
      <c r="G8" s="1501" t="s">
        <v>566</v>
      </c>
      <c r="H8" s="1502" t="s">
        <v>567</v>
      </c>
      <c r="I8" s="1503" t="s">
        <v>568</v>
      </c>
    </row>
    <row r="9" spans="1:9" ht="12.75" customHeight="1">
      <c r="A9" s="2410" t="s">
        <v>615</v>
      </c>
      <c r="B9" s="2413"/>
      <c r="C9" s="2414"/>
      <c r="D9" s="1504"/>
      <c r="E9" s="1505"/>
      <c r="F9" s="1506"/>
      <c r="G9" s="1507"/>
      <c r="H9" s="1508"/>
      <c r="I9" s="1509"/>
    </row>
    <row r="10" spans="1:9">
      <c r="A10" s="1510">
        <v>1</v>
      </c>
      <c r="B10" s="2399" t="s">
        <v>571</v>
      </c>
      <c r="C10" s="2400"/>
      <c r="D10" s="1511">
        <v>38411.047409999999</v>
      </c>
      <c r="E10" s="1511">
        <v>0</v>
      </c>
      <c r="F10" s="1512">
        <v>0</v>
      </c>
      <c r="G10" s="1513">
        <v>0</v>
      </c>
      <c r="H10" s="1511">
        <v>0</v>
      </c>
      <c r="I10" s="1514">
        <v>0</v>
      </c>
    </row>
    <row r="11" spans="1:9">
      <c r="A11" s="1510">
        <v>2</v>
      </c>
      <c r="B11" s="2399" t="s">
        <v>572</v>
      </c>
      <c r="C11" s="2400"/>
      <c r="D11" s="1511">
        <v>7.5549999999999997</v>
      </c>
      <c r="E11" s="1511">
        <v>0</v>
      </c>
      <c r="F11" s="1512">
        <v>0</v>
      </c>
      <c r="G11" s="1513">
        <v>-85</v>
      </c>
      <c r="H11" s="1511">
        <v>0</v>
      </c>
      <c r="I11" s="1514">
        <v>0</v>
      </c>
    </row>
    <row r="12" spans="1:9">
      <c r="A12" s="1510"/>
      <c r="B12" s="1515"/>
      <c r="C12" s="1472" t="s">
        <v>573</v>
      </c>
      <c r="D12" s="1511">
        <v>0</v>
      </c>
      <c r="E12" s="1511">
        <v>0</v>
      </c>
      <c r="F12" s="1512">
        <v>0</v>
      </c>
      <c r="G12" s="1513">
        <v>0</v>
      </c>
      <c r="H12" s="1511">
        <v>0</v>
      </c>
      <c r="I12" s="1514">
        <v>0</v>
      </c>
    </row>
    <row r="13" spans="1:9">
      <c r="A13" s="1510"/>
      <c r="B13" s="1515"/>
      <c r="C13" s="1472" t="s">
        <v>574</v>
      </c>
      <c r="D13" s="1511">
        <v>0</v>
      </c>
      <c r="E13" s="1511">
        <v>0</v>
      </c>
      <c r="F13" s="1512">
        <v>0</v>
      </c>
      <c r="G13" s="1513">
        <v>-85</v>
      </c>
      <c r="H13" s="1511">
        <v>0</v>
      </c>
      <c r="I13" s="1514">
        <v>0</v>
      </c>
    </row>
    <row r="14" spans="1:9">
      <c r="A14" s="1510"/>
      <c r="B14" s="1515"/>
      <c r="C14" s="1472" t="s">
        <v>575</v>
      </c>
      <c r="D14" s="1511">
        <v>7.5549999999999997</v>
      </c>
      <c r="E14" s="1511">
        <v>0</v>
      </c>
      <c r="F14" s="1512">
        <v>0</v>
      </c>
      <c r="G14" s="1513">
        <v>0</v>
      </c>
      <c r="H14" s="1511">
        <v>0</v>
      </c>
      <c r="I14" s="1514">
        <v>0</v>
      </c>
    </row>
    <row r="15" spans="1:9">
      <c r="A15" s="1510">
        <v>3</v>
      </c>
      <c r="B15" s="2385" t="s">
        <v>576</v>
      </c>
      <c r="C15" s="2386"/>
      <c r="D15" s="1511">
        <v>0</v>
      </c>
      <c r="E15" s="1511">
        <v>0</v>
      </c>
      <c r="F15" s="1512">
        <v>0</v>
      </c>
      <c r="G15" s="1513">
        <v>0</v>
      </c>
      <c r="H15" s="1511">
        <v>0</v>
      </c>
      <c r="I15" s="1514">
        <v>0</v>
      </c>
    </row>
    <row r="16" spans="1:9" ht="12.75" customHeight="1">
      <c r="A16" s="1510">
        <v>4</v>
      </c>
      <c r="B16" s="2385" t="s">
        <v>577</v>
      </c>
      <c r="C16" s="2386"/>
      <c r="D16" s="1511">
        <v>3.2000000000000001E-2</v>
      </c>
      <c r="E16" s="1511">
        <v>0</v>
      </c>
      <c r="F16" s="1512">
        <v>0</v>
      </c>
      <c r="G16" s="1513">
        <v>0</v>
      </c>
      <c r="H16" s="1511">
        <v>0</v>
      </c>
      <c r="I16" s="1514">
        <v>0</v>
      </c>
    </row>
    <row r="17" spans="1:9" ht="12.75" customHeight="1">
      <c r="A17" s="1510">
        <v>5</v>
      </c>
      <c r="B17" s="2385" t="s">
        <v>578</v>
      </c>
      <c r="C17" s="2386"/>
      <c r="D17" s="1511">
        <v>0</v>
      </c>
      <c r="E17" s="1511">
        <v>0</v>
      </c>
      <c r="F17" s="1512">
        <v>0</v>
      </c>
      <c r="G17" s="1513">
        <v>0</v>
      </c>
      <c r="H17" s="1511">
        <v>0</v>
      </c>
      <c r="I17" s="1514">
        <v>0</v>
      </c>
    </row>
    <row r="18" spans="1:9">
      <c r="A18" s="1510"/>
      <c r="B18" s="1515"/>
      <c r="C18" s="1472" t="s">
        <v>573</v>
      </c>
      <c r="D18" s="1511">
        <v>0</v>
      </c>
      <c r="E18" s="1511">
        <v>0</v>
      </c>
      <c r="F18" s="1512">
        <v>0</v>
      </c>
      <c r="G18" s="1513">
        <v>0</v>
      </c>
      <c r="H18" s="1511">
        <v>0</v>
      </c>
      <c r="I18" s="1514">
        <v>0</v>
      </c>
    </row>
    <row r="19" spans="1:9">
      <c r="A19" s="1510"/>
      <c r="B19" s="1515"/>
      <c r="C19" s="1472" t="s">
        <v>574</v>
      </c>
      <c r="D19" s="1511">
        <v>0</v>
      </c>
      <c r="E19" s="1511">
        <v>0</v>
      </c>
      <c r="F19" s="1512">
        <v>0</v>
      </c>
      <c r="G19" s="1513">
        <v>0</v>
      </c>
      <c r="H19" s="1511">
        <v>0</v>
      </c>
      <c r="I19" s="1514">
        <v>0</v>
      </c>
    </row>
    <row r="20" spans="1:9">
      <c r="A20" s="1510"/>
      <c r="B20" s="1515"/>
      <c r="C20" s="1472" t="s">
        <v>575</v>
      </c>
      <c r="D20" s="1511">
        <v>0</v>
      </c>
      <c r="E20" s="1511">
        <v>0</v>
      </c>
      <c r="F20" s="1512">
        <v>0</v>
      </c>
      <c r="G20" s="1513">
        <v>0</v>
      </c>
      <c r="H20" s="1511">
        <v>0</v>
      </c>
      <c r="I20" s="1514">
        <v>0</v>
      </c>
    </row>
    <row r="21" spans="1:9">
      <c r="A21" s="1510"/>
      <c r="B21" s="1515"/>
      <c r="C21" s="1472" t="s">
        <v>579</v>
      </c>
      <c r="D21" s="1511">
        <v>0</v>
      </c>
      <c r="E21" s="1511">
        <v>0</v>
      </c>
      <c r="F21" s="1512">
        <v>0</v>
      </c>
      <c r="G21" s="1513">
        <v>0</v>
      </c>
      <c r="H21" s="1511">
        <v>0</v>
      </c>
      <c r="I21" s="1514">
        <v>0</v>
      </c>
    </row>
    <row r="22" spans="1:9" ht="12.75" customHeight="1">
      <c r="A22" s="1510">
        <v>6</v>
      </c>
      <c r="B22" s="2385" t="s">
        <v>580</v>
      </c>
      <c r="C22" s="2386"/>
      <c r="D22" s="1511">
        <v>0</v>
      </c>
      <c r="E22" s="1511">
        <v>4278.3681500000002</v>
      </c>
      <c r="F22" s="1512">
        <v>3014.98675</v>
      </c>
      <c r="G22" s="1513">
        <v>0</v>
      </c>
      <c r="H22" s="1511">
        <v>121</v>
      </c>
      <c r="I22" s="1514">
        <v>-32.287500000000001</v>
      </c>
    </row>
    <row r="23" spans="1:9">
      <c r="A23" s="1510"/>
      <c r="B23" s="1515"/>
      <c r="C23" s="1472" t="s">
        <v>573</v>
      </c>
      <c r="D23" s="1511">
        <v>0</v>
      </c>
      <c r="E23" s="1511">
        <v>4278.3681500000002</v>
      </c>
      <c r="F23" s="1512">
        <v>3014.98675</v>
      </c>
      <c r="G23" s="1513">
        <v>0</v>
      </c>
      <c r="H23" s="1511">
        <v>121</v>
      </c>
      <c r="I23" s="1514">
        <v>-32.287500000000001</v>
      </c>
    </row>
    <row r="24" spans="1:9">
      <c r="A24" s="1510"/>
      <c r="B24" s="1515"/>
      <c r="C24" s="1472" t="s">
        <v>574</v>
      </c>
      <c r="D24" s="1511">
        <v>0</v>
      </c>
      <c r="E24" s="1511">
        <v>0</v>
      </c>
      <c r="F24" s="1512">
        <v>0</v>
      </c>
      <c r="G24" s="1513">
        <v>0</v>
      </c>
      <c r="H24" s="1511">
        <v>0</v>
      </c>
      <c r="I24" s="1514">
        <v>0</v>
      </c>
    </row>
    <row r="25" spans="1:9" ht="12.75" customHeight="1">
      <c r="A25" s="1510">
        <v>7</v>
      </c>
      <c r="B25" s="2385" t="s">
        <v>581</v>
      </c>
      <c r="C25" s="2386"/>
      <c r="D25" s="1511">
        <v>308.96449000000001</v>
      </c>
      <c r="E25" s="1511">
        <v>18691.001</v>
      </c>
      <c r="F25" s="1512">
        <v>2563.2620000000002</v>
      </c>
      <c r="G25" s="1513">
        <v>657.94394</v>
      </c>
      <c r="H25" s="1511">
        <v>-965.7361800000001</v>
      </c>
      <c r="I25" s="1514">
        <v>-245.29650000000001</v>
      </c>
    </row>
    <row r="26" spans="1:9">
      <c r="A26" s="1510"/>
      <c r="B26" s="1515"/>
      <c r="C26" s="1472" t="s">
        <v>573</v>
      </c>
      <c r="D26" s="1511">
        <v>250.001</v>
      </c>
      <c r="E26" s="1511">
        <v>18691.001</v>
      </c>
      <c r="F26" s="1512">
        <v>2563.2620000000002</v>
      </c>
      <c r="G26" s="1513">
        <v>658.08793999999989</v>
      </c>
      <c r="H26" s="1511">
        <v>-965.7361800000001</v>
      </c>
      <c r="I26" s="1514">
        <v>54.703499999999998</v>
      </c>
    </row>
    <row r="27" spans="1:9">
      <c r="A27" s="1510"/>
      <c r="B27" s="1515"/>
      <c r="C27" s="1472" t="s">
        <v>574</v>
      </c>
      <c r="D27" s="1511">
        <v>0</v>
      </c>
      <c r="E27" s="1511">
        <v>0</v>
      </c>
      <c r="F27" s="1512">
        <v>0</v>
      </c>
      <c r="G27" s="1513">
        <v>-0.14399999999999999</v>
      </c>
      <c r="H27" s="1511">
        <v>0</v>
      </c>
      <c r="I27" s="1514">
        <v>-300</v>
      </c>
    </row>
    <row r="28" spans="1:9">
      <c r="A28" s="1510"/>
      <c r="B28" s="1515"/>
      <c r="C28" s="1472" t="s">
        <v>575</v>
      </c>
      <c r="D28" s="1511">
        <v>58.96349</v>
      </c>
      <c r="E28" s="1511">
        <v>0</v>
      </c>
      <c r="F28" s="1512">
        <v>0</v>
      </c>
      <c r="G28" s="1513">
        <v>0</v>
      </c>
      <c r="H28" s="1511">
        <v>0</v>
      </c>
      <c r="I28" s="1514">
        <v>0</v>
      </c>
    </row>
    <row r="29" spans="1:9">
      <c r="A29" s="1510"/>
      <c r="B29" s="1515"/>
      <c r="C29" s="1472" t="s">
        <v>582</v>
      </c>
      <c r="D29" s="1511">
        <v>0</v>
      </c>
      <c r="E29" s="1511">
        <v>0</v>
      </c>
      <c r="F29" s="1512">
        <v>0</v>
      </c>
      <c r="G29" s="1513">
        <v>0</v>
      </c>
      <c r="H29" s="1511">
        <v>0</v>
      </c>
      <c r="I29" s="1514">
        <v>0</v>
      </c>
    </row>
    <row r="30" spans="1:9">
      <c r="A30" s="1510">
        <v>8</v>
      </c>
      <c r="B30" s="2385" t="s">
        <v>583</v>
      </c>
      <c r="C30" s="2386"/>
      <c r="D30" s="1511">
        <v>13876.228149999999</v>
      </c>
      <c r="E30" s="1511">
        <v>13691.907449999999</v>
      </c>
      <c r="F30" s="1512">
        <v>14080.48091</v>
      </c>
      <c r="G30" s="1513">
        <v>-364.02091999999999</v>
      </c>
      <c r="H30" s="1511">
        <v>-5668.9410599999992</v>
      </c>
      <c r="I30" s="1514">
        <v>-6820.6830399999999</v>
      </c>
    </row>
    <row r="31" spans="1:9">
      <c r="A31" s="1510"/>
      <c r="B31" s="1515"/>
      <c r="C31" s="1516" t="s">
        <v>616</v>
      </c>
      <c r="D31" s="1511">
        <v>4923.8783400000002</v>
      </c>
      <c r="E31" s="1511">
        <v>5165.8594699999994</v>
      </c>
      <c r="F31" s="1512">
        <v>462.21168</v>
      </c>
      <c r="G31" s="1513">
        <v>0</v>
      </c>
      <c r="H31" s="1511">
        <v>0</v>
      </c>
      <c r="I31" s="1514">
        <v>0</v>
      </c>
    </row>
    <row r="32" spans="1:9">
      <c r="A32" s="1510"/>
      <c r="B32" s="1515"/>
      <c r="C32" s="1472" t="s">
        <v>584</v>
      </c>
      <c r="D32" s="1511">
        <v>3754.2649999999999</v>
      </c>
      <c r="E32" s="1511">
        <v>0</v>
      </c>
      <c r="F32" s="1512">
        <v>0</v>
      </c>
      <c r="G32" s="1513">
        <v>-48.75</v>
      </c>
      <c r="H32" s="1511">
        <v>-146.25</v>
      </c>
      <c r="I32" s="1514">
        <v>-390</v>
      </c>
    </row>
    <row r="33" spans="1:9">
      <c r="A33" s="1510"/>
      <c r="B33" s="1515"/>
      <c r="C33" s="1472" t="s">
        <v>585</v>
      </c>
      <c r="D33" s="1511">
        <v>4.4999999999999998E-2</v>
      </c>
      <c r="E33" s="1511">
        <v>9.2780000000000001E-2</v>
      </c>
      <c r="F33" s="1512">
        <v>0.43072000000000005</v>
      </c>
      <c r="G33" s="1513">
        <v>0</v>
      </c>
      <c r="H33" s="1511">
        <v>0</v>
      </c>
      <c r="I33" s="1514">
        <v>0</v>
      </c>
    </row>
    <row r="34" spans="1:9">
      <c r="A34" s="1510"/>
      <c r="B34" s="1515"/>
      <c r="C34" s="1472" t="s">
        <v>579</v>
      </c>
      <c r="D34" s="1511">
        <v>5183.6708099999996</v>
      </c>
      <c r="E34" s="1511">
        <v>8493.2531999999992</v>
      </c>
      <c r="F34" s="1512">
        <v>13612.54351</v>
      </c>
      <c r="G34" s="1513">
        <v>-315.27091999999999</v>
      </c>
      <c r="H34" s="1511">
        <v>-5522.6910599999992</v>
      </c>
      <c r="I34" s="1514">
        <v>-6430.6830399999999</v>
      </c>
    </row>
    <row r="35" spans="1:9">
      <c r="A35" s="1510"/>
      <c r="B35" s="1515"/>
      <c r="C35" s="1472" t="s">
        <v>586</v>
      </c>
      <c r="D35" s="1511">
        <v>14.369</v>
      </c>
      <c r="E35" s="1511">
        <v>32.701999999999998</v>
      </c>
      <c r="F35" s="1512">
        <v>5.2949999999999999</v>
      </c>
      <c r="G35" s="1513">
        <v>0</v>
      </c>
      <c r="H35" s="1511">
        <v>0</v>
      </c>
      <c r="I35" s="1514">
        <v>0</v>
      </c>
    </row>
    <row r="36" spans="1:9">
      <c r="A36" s="1510">
        <v>9</v>
      </c>
      <c r="B36" s="2385" t="s">
        <v>587</v>
      </c>
      <c r="C36" s="2386"/>
      <c r="D36" s="1511">
        <v>636.39134000000001</v>
      </c>
      <c r="E36" s="1511">
        <v>612.99179000000004</v>
      </c>
      <c r="F36" s="1512">
        <v>375.62784000000005</v>
      </c>
      <c r="G36" s="1513">
        <v>11.84506</v>
      </c>
      <c r="H36" s="1511">
        <v>60.011290000000002</v>
      </c>
      <c r="I36" s="1514">
        <v>146.89041</v>
      </c>
    </row>
    <row r="37" spans="1:9">
      <c r="A37" s="1510">
        <v>10</v>
      </c>
      <c r="B37" s="2385" t="s">
        <v>588</v>
      </c>
      <c r="C37" s="2386"/>
      <c r="D37" s="1511">
        <v>118.18078</v>
      </c>
      <c r="E37" s="1511">
        <v>15.414</v>
      </c>
      <c r="F37" s="1512">
        <v>3.5339999999999998</v>
      </c>
      <c r="G37" s="1513">
        <v>-39.041980000000002</v>
      </c>
      <c r="H37" s="1511">
        <v>10.087999999999999</v>
      </c>
      <c r="I37" s="1514">
        <v>18.913</v>
      </c>
    </row>
    <row r="38" spans="1:9">
      <c r="A38" s="1510">
        <v>11</v>
      </c>
      <c r="B38" s="2385" t="s">
        <v>589</v>
      </c>
      <c r="C38" s="2386"/>
      <c r="D38" s="1511">
        <v>1134.8141499999999</v>
      </c>
      <c r="E38" s="1511">
        <v>311.31452000000002</v>
      </c>
      <c r="F38" s="1512">
        <v>218.57714000000001</v>
      </c>
      <c r="G38" s="1513">
        <v>2.5000000000000001E-2</v>
      </c>
      <c r="H38" s="1511">
        <v>0</v>
      </c>
      <c r="I38" s="1514">
        <v>0</v>
      </c>
    </row>
    <row r="39" spans="1:9" ht="13.5" thickBot="1">
      <c r="A39" s="1517">
        <v>12</v>
      </c>
      <c r="B39" s="2408" t="s">
        <v>617</v>
      </c>
      <c r="C39" s="2409"/>
      <c r="D39" s="1518">
        <v>54493.213320000003</v>
      </c>
      <c r="E39" s="1519">
        <v>37600.996909999994</v>
      </c>
      <c r="F39" s="1520">
        <v>20256.468639999999</v>
      </c>
      <c r="G39" s="1518">
        <v>181.75109999999995</v>
      </c>
      <c r="H39" s="1519">
        <v>-6443.577949999999</v>
      </c>
      <c r="I39" s="1520">
        <v>-6932.4636300000002</v>
      </c>
    </row>
    <row r="40" spans="1:9" ht="12.75" customHeight="1">
      <c r="A40" s="2410" t="s">
        <v>122</v>
      </c>
      <c r="B40" s="2413"/>
      <c r="C40" s="2414"/>
      <c r="D40" s="1521"/>
      <c r="E40" s="1522"/>
      <c r="F40" s="1523"/>
      <c r="G40" s="1521"/>
      <c r="H40" s="1524"/>
      <c r="I40" s="1523"/>
    </row>
    <row r="41" spans="1:9">
      <c r="A41" s="1510">
        <v>13</v>
      </c>
      <c r="B41" s="2399" t="s">
        <v>591</v>
      </c>
      <c r="C41" s="2400"/>
      <c r="D41" s="1511">
        <v>14251.97299</v>
      </c>
      <c r="E41" s="1511">
        <v>6282.1338900000001</v>
      </c>
      <c r="F41" s="1512">
        <v>1643.7281799999998</v>
      </c>
      <c r="G41" s="1513">
        <v>1599.3305399999999</v>
      </c>
      <c r="H41" s="1511">
        <v>2451.2829999999999</v>
      </c>
      <c r="I41" s="1514">
        <v>1101.5039999999999</v>
      </c>
    </row>
    <row r="42" spans="1:9">
      <c r="A42" s="1510">
        <v>14</v>
      </c>
      <c r="B42" s="2399" t="s">
        <v>592</v>
      </c>
      <c r="C42" s="2400"/>
      <c r="D42" s="1511">
        <v>0</v>
      </c>
      <c r="E42" s="1511">
        <v>0</v>
      </c>
      <c r="F42" s="1512">
        <v>0</v>
      </c>
      <c r="G42" s="1513">
        <v>0</v>
      </c>
      <c r="H42" s="1511">
        <v>0</v>
      </c>
      <c r="I42" s="1514">
        <v>0</v>
      </c>
    </row>
    <row r="43" spans="1:9">
      <c r="A43" s="1510"/>
      <c r="B43" s="1515"/>
      <c r="C43" s="1472" t="s">
        <v>573</v>
      </c>
      <c r="D43" s="1511">
        <v>0</v>
      </c>
      <c r="E43" s="1511">
        <v>0</v>
      </c>
      <c r="F43" s="1512">
        <v>0</v>
      </c>
      <c r="G43" s="1513">
        <v>0</v>
      </c>
      <c r="H43" s="1511">
        <v>0</v>
      </c>
      <c r="I43" s="1514">
        <v>0</v>
      </c>
    </row>
    <row r="44" spans="1:9">
      <c r="A44" s="1510"/>
      <c r="B44" s="1515"/>
      <c r="C44" s="1472" t="s">
        <v>574</v>
      </c>
      <c r="D44" s="1511">
        <v>0</v>
      </c>
      <c r="E44" s="1511">
        <v>0</v>
      </c>
      <c r="F44" s="1512">
        <v>0</v>
      </c>
      <c r="G44" s="1513">
        <v>0</v>
      </c>
      <c r="H44" s="1511">
        <v>0</v>
      </c>
      <c r="I44" s="1514">
        <v>0</v>
      </c>
    </row>
    <row r="45" spans="1:9">
      <c r="A45" s="1510"/>
      <c r="B45" s="1515"/>
      <c r="C45" s="1472" t="s">
        <v>575</v>
      </c>
      <c r="D45" s="1511">
        <v>0</v>
      </c>
      <c r="E45" s="1511">
        <v>0</v>
      </c>
      <c r="F45" s="1512">
        <v>0</v>
      </c>
      <c r="G45" s="1513">
        <v>0</v>
      </c>
      <c r="H45" s="1511">
        <v>0</v>
      </c>
      <c r="I45" s="1514">
        <v>0</v>
      </c>
    </row>
    <row r="46" spans="1:9">
      <c r="A46" s="1510"/>
      <c r="B46" s="1515"/>
      <c r="C46" s="1472" t="s">
        <v>584</v>
      </c>
      <c r="D46" s="1511">
        <v>0</v>
      </c>
      <c r="E46" s="1511">
        <v>0</v>
      </c>
      <c r="F46" s="1512">
        <v>0</v>
      </c>
      <c r="G46" s="1513">
        <v>0</v>
      </c>
      <c r="H46" s="1511">
        <v>0</v>
      </c>
      <c r="I46" s="1514">
        <v>0</v>
      </c>
    </row>
    <row r="47" spans="1:9">
      <c r="A47" s="1510"/>
      <c r="B47" s="1515"/>
      <c r="C47" s="1472" t="s">
        <v>593</v>
      </c>
      <c r="D47" s="1511">
        <v>0</v>
      </c>
      <c r="E47" s="1511">
        <v>0</v>
      </c>
      <c r="F47" s="1512">
        <v>0</v>
      </c>
      <c r="G47" s="1513">
        <v>0</v>
      </c>
      <c r="H47" s="1511">
        <v>0</v>
      </c>
      <c r="I47" s="1514">
        <v>0</v>
      </c>
    </row>
    <row r="48" spans="1:9">
      <c r="A48" s="1510"/>
      <c r="B48" s="1515"/>
      <c r="C48" s="1472" t="s">
        <v>594</v>
      </c>
      <c r="D48" s="1511">
        <v>0</v>
      </c>
      <c r="E48" s="1511">
        <v>0</v>
      </c>
      <c r="F48" s="1512">
        <v>0</v>
      </c>
      <c r="G48" s="1513">
        <v>0</v>
      </c>
      <c r="H48" s="1511">
        <v>0</v>
      </c>
      <c r="I48" s="1514">
        <v>0</v>
      </c>
    </row>
    <row r="49" spans="1:9">
      <c r="A49" s="1510">
        <v>15</v>
      </c>
      <c r="B49" s="2399" t="s">
        <v>576</v>
      </c>
      <c r="C49" s="2400"/>
      <c r="D49" s="1511">
        <v>0</v>
      </c>
      <c r="E49" s="1511">
        <v>0</v>
      </c>
      <c r="F49" s="1512">
        <v>0</v>
      </c>
      <c r="G49" s="1513">
        <v>0</v>
      </c>
      <c r="H49" s="1511">
        <v>0</v>
      </c>
      <c r="I49" s="1514">
        <v>0</v>
      </c>
    </row>
    <row r="50" spans="1:9">
      <c r="A50" s="1510">
        <v>16</v>
      </c>
      <c r="B50" s="2399" t="s">
        <v>577</v>
      </c>
      <c r="C50" s="2400"/>
      <c r="D50" s="1511">
        <v>0.81399999999999995</v>
      </c>
      <c r="E50" s="1511">
        <v>0</v>
      </c>
      <c r="F50" s="1512">
        <v>0</v>
      </c>
      <c r="G50" s="1513">
        <v>0</v>
      </c>
      <c r="H50" s="1511">
        <v>0</v>
      </c>
      <c r="I50" s="1514">
        <v>0</v>
      </c>
    </row>
    <row r="51" spans="1:9">
      <c r="A51" s="1510">
        <v>17</v>
      </c>
      <c r="B51" s="2399" t="s">
        <v>595</v>
      </c>
      <c r="C51" s="2400"/>
      <c r="D51" s="1511">
        <v>4348.1941999999999</v>
      </c>
      <c r="E51" s="1511">
        <v>2881.6778300000001</v>
      </c>
      <c r="F51" s="1512">
        <v>4791.0358799999995</v>
      </c>
      <c r="G51" s="1513">
        <v>506.80129999999997</v>
      </c>
      <c r="H51" s="1511">
        <v>1726.87408</v>
      </c>
      <c r="I51" s="1514">
        <v>2872.7206900000001</v>
      </c>
    </row>
    <row r="52" spans="1:9">
      <c r="A52" s="1510"/>
      <c r="B52" s="1515"/>
      <c r="C52" s="1472" t="s">
        <v>596</v>
      </c>
      <c r="D52" s="1511">
        <v>1694.4718700000001</v>
      </c>
      <c r="E52" s="1511">
        <v>589.69167000000004</v>
      </c>
      <c r="F52" s="1512">
        <v>303.17757</v>
      </c>
      <c r="G52" s="1513">
        <v>244.50985999999997</v>
      </c>
      <c r="H52" s="1511">
        <v>505.90712000000002</v>
      </c>
      <c r="I52" s="1514">
        <v>268.79732999999999</v>
      </c>
    </row>
    <row r="53" spans="1:9">
      <c r="A53" s="1510"/>
      <c r="B53" s="1515"/>
      <c r="C53" s="1472" t="s">
        <v>597</v>
      </c>
      <c r="D53" s="1511">
        <v>2653.7223300000001</v>
      </c>
      <c r="E53" s="1511">
        <v>2291.9861599999999</v>
      </c>
      <c r="F53" s="1512">
        <v>4487.8583099999996</v>
      </c>
      <c r="G53" s="1513">
        <v>262.29144000000002</v>
      </c>
      <c r="H53" s="1511">
        <v>1220.96696</v>
      </c>
      <c r="I53" s="1514">
        <v>2603.9233599999998</v>
      </c>
    </row>
    <row r="54" spans="1:9">
      <c r="A54" s="1510">
        <v>18</v>
      </c>
      <c r="B54" s="2385" t="s">
        <v>598</v>
      </c>
      <c r="C54" s="2386"/>
      <c r="D54" s="1511">
        <v>2063.15688</v>
      </c>
      <c r="E54" s="1511">
        <v>2212.9572799999996</v>
      </c>
      <c r="F54" s="1512">
        <v>6.5309999999999997</v>
      </c>
      <c r="G54" s="1513">
        <v>64.061000000000007</v>
      </c>
      <c r="H54" s="1511">
        <v>738.09589000000005</v>
      </c>
      <c r="I54" s="1514">
        <v>373.30139000000003</v>
      </c>
    </row>
    <row r="55" spans="1:9" ht="12.75" customHeight="1">
      <c r="A55" s="1510">
        <v>19</v>
      </c>
      <c r="B55" s="2385" t="s">
        <v>599</v>
      </c>
      <c r="C55" s="2386"/>
      <c r="D55" s="1511">
        <v>0</v>
      </c>
      <c r="E55" s="1511">
        <v>0</v>
      </c>
      <c r="F55" s="1512">
        <v>0</v>
      </c>
      <c r="G55" s="1513">
        <v>0</v>
      </c>
      <c r="H55" s="1511">
        <v>0</v>
      </c>
      <c r="I55" s="1514">
        <v>0</v>
      </c>
    </row>
    <row r="56" spans="1:9">
      <c r="A56" s="1510">
        <v>20</v>
      </c>
      <c r="B56" s="2385" t="s">
        <v>600</v>
      </c>
      <c r="C56" s="2386"/>
      <c r="D56" s="1511">
        <v>166.14245000000003</v>
      </c>
      <c r="E56" s="1511">
        <v>214.46067000000002</v>
      </c>
      <c r="F56" s="1512">
        <v>241.88545000000002</v>
      </c>
      <c r="G56" s="1513">
        <v>1.3509999999999999E-2</v>
      </c>
      <c r="H56" s="1511">
        <v>0.94223000000000001</v>
      </c>
      <c r="I56" s="1514">
        <v>0.96239999999999992</v>
      </c>
    </row>
    <row r="57" spans="1:9" ht="12.75" customHeight="1">
      <c r="A57" s="1510">
        <v>21</v>
      </c>
      <c r="B57" s="2385" t="s">
        <v>601</v>
      </c>
      <c r="C57" s="2386"/>
      <c r="D57" s="1511">
        <v>14.09576</v>
      </c>
      <c r="E57" s="1511">
        <v>0.158</v>
      </c>
      <c r="F57" s="1512">
        <v>2.6019999999999999</v>
      </c>
      <c r="G57" s="1513">
        <v>-9.6000000000000002E-2</v>
      </c>
      <c r="H57" s="1511">
        <v>0</v>
      </c>
      <c r="I57" s="1514">
        <v>0</v>
      </c>
    </row>
    <row r="58" spans="1:9" ht="12.75" customHeight="1">
      <c r="A58" s="1510">
        <v>22</v>
      </c>
      <c r="B58" s="2385" t="s">
        <v>602</v>
      </c>
      <c r="C58" s="2386"/>
      <c r="D58" s="1511">
        <v>0</v>
      </c>
      <c r="E58" s="1511">
        <v>1.2E-2</v>
      </c>
      <c r="F58" s="1512">
        <v>2.3E-2</v>
      </c>
      <c r="G58" s="1513">
        <v>0</v>
      </c>
      <c r="H58" s="1511">
        <v>0</v>
      </c>
      <c r="I58" s="1514">
        <v>0</v>
      </c>
    </row>
    <row r="59" spans="1:9" ht="12.75" customHeight="1">
      <c r="A59" s="1510">
        <v>23</v>
      </c>
      <c r="B59" s="2385" t="s">
        <v>603</v>
      </c>
      <c r="C59" s="2386"/>
      <c r="D59" s="1511">
        <v>2675.6369900000004</v>
      </c>
      <c r="E59" s="1511">
        <v>1620.8254899999999</v>
      </c>
      <c r="F59" s="1512">
        <v>10.387799999999999</v>
      </c>
      <c r="G59" s="1513">
        <v>2.855</v>
      </c>
      <c r="H59" s="1511">
        <v>0</v>
      </c>
      <c r="I59" s="1514">
        <v>0</v>
      </c>
    </row>
    <row r="60" spans="1:9" ht="13.5" thickBot="1">
      <c r="A60" s="1525">
        <v>24</v>
      </c>
      <c r="B60" s="2387" t="s">
        <v>604</v>
      </c>
      <c r="C60" s="2388"/>
      <c r="D60" s="1518">
        <v>23520.013270000003</v>
      </c>
      <c r="E60" s="1519">
        <v>13212.225159999998</v>
      </c>
      <c r="F60" s="1526">
        <v>6696.1933099999997</v>
      </c>
      <c r="G60" s="1518">
        <v>2172.9653499999995</v>
      </c>
      <c r="H60" s="1519">
        <v>4917.1952000000001</v>
      </c>
      <c r="I60" s="1520">
        <v>4348.4884800000009</v>
      </c>
    </row>
    <row r="61" spans="1:9" ht="12.75" customHeight="1">
      <c r="A61" s="2410" t="s">
        <v>605</v>
      </c>
      <c r="B61" s="2411"/>
      <c r="C61" s="2412"/>
      <c r="D61" s="1521"/>
      <c r="E61" s="1522"/>
      <c r="F61" s="1523"/>
      <c r="G61" s="1521"/>
      <c r="H61" s="1522"/>
      <c r="I61" s="1523"/>
    </row>
    <row r="62" spans="1:9">
      <c r="A62" s="1510">
        <v>25</v>
      </c>
      <c r="B62" s="2399" t="s">
        <v>606</v>
      </c>
      <c r="C62" s="2400"/>
      <c r="D62" s="1511">
        <v>1052.07149</v>
      </c>
      <c r="E62" s="1511">
        <v>5.7116400000000001</v>
      </c>
      <c r="F62" s="1512">
        <v>36.054760000000002</v>
      </c>
      <c r="G62" s="1513">
        <v>120</v>
      </c>
      <c r="H62" s="1511">
        <v>150</v>
      </c>
      <c r="I62" s="1514">
        <v>150</v>
      </c>
    </row>
    <row r="63" spans="1:9">
      <c r="A63" s="1510">
        <v>26</v>
      </c>
      <c r="B63" s="2399" t="s">
        <v>607</v>
      </c>
      <c r="C63" s="2400"/>
      <c r="D63" s="1511">
        <v>6059.8354500000005</v>
      </c>
      <c r="E63" s="1511">
        <v>421.06209999999999</v>
      </c>
      <c r="F63" s="1512">
        <v>930.95050000000003</v>
      </c>
      <c r="G63" s="1513">
        <v>124.91534</v>
      </c>
      <c r="H63" s="1511">
        <v>125.55802</v>
      </c>
      <c r="I63" s="1514">
        <v>82.011719999999997</v>
      </c>
    </row>
    <row r="64" spans="1:9" ht="13.5" thickBot="1">
      <c r="A64" s="1517">
        <v>27</v>
      </c>
      <c r="B64" s="2408" t="s">
        <v>618</v>
      </c>
      <c r="C64" s="2409"/>
      <c r="D64" s="1518">
        <v>-5007.7639600000002</v>
      </c>
      <c r="E64" s="1519">
        <v>-415.35045999999994</v>
      </c>
      <c r="F64" s="1526">
        <v>-894.89574000000005</v>
      </c>
      <c r="G64" s="1518">
        <v>-4.9153399999999969</v>
      </c>
      <c r="H64" s="1519">
        <v>24.441979999999997</v>
      </c>
      <c r="I64" s="1520">
        <v>67.988280000000003</v>
      </c>
    </row>
    <row r="65" spans="1:9">
      <c r="A65" s="1527">
        <v>28</v>
      </c>
      <c r="B65" s="2406" t="s">
        <v>609</v>
      </c>
      <c r="C65" s="2407"/>
      <c r="D65" s="1528">
        <v>25965.436089999996</v>
      </c>
      <c r="E65" s="1528">
        <v>23973.421289999998</v>
      </c>
      <c r="F65" s="1529">
        <v>12665.379590000002</v>
      </c>
      <c r="G65" s="1530">
        <v>-1996.1295899999998</v>
      </c>
      <c r="H65" s="1528">
        <v>-11336.331169999998</v>
      </c>
      <c r="I65" s="1531">
        <v>-11212.963830000001</v>
      </c>
    </row>
    <row r="66" spans="1:9" ht="13.5" thickBot="1">
      <c r="A66" s="1532">
        <v>29</v>
      </c>
      <c r="B66" s="2408" t="s">
        <v>610</v>
      </c>
      <c r="C66" s="2409"/>
      <c r="D66" s="1533">
        <v>25965.436089999996</v>
      </c>
      <c r="E66" s="1533">
        <v>49938.857379999994</v>
      </c>
      <c r="F66" s="1534">
        <v>62604.236969999998</v>
      </c>
      <c r="G66" s="1535">
        <v>-1996.1295899999998</v>
      </c>
      <c r="H66" s="1533">
        <v>-13332.460759999998</v>
      </c>
      <c r="I66" s="1536">
        <v>-24545.424589999995</v>
      </c>
    </row>
    <row r="67" spans="1:9">
      <c r="A67" s="1537"/>
      <c r="B67" s="1537"/>
      <c r="C67" s="1537"/>
      <c r="D67" s="1537"/>
      <c r="E67" s="1537"/>
      <c r="F67" s="1537"/>
      <c r="G67" s="1537"/>
      <c r="H67" s="1537"/>
      <c r="I67" s="1537"/>
    </row>
    <row r="68" spans="1:9">
      <c r="A68" s="1537"/>
      <c r="B68" s="1537"/>
      <c r="C68" s="1537"/>
      <c r="D68" s="1537"/>
      <c r="E68" s="1537"/>
      <c r="F68" s="1537"/>
      <c r="G68" s="1537"/>
      <c r="H68" s="1537"/>
      <c r="I68" s="1537"/>
    </row>
    <row r="69" spans="1:9">
      <c r="A69" s="1537"/>
      <c r="B69" s="1537"/>
      <c r="C69" s="1537"/>
      <c r="D69" s="1537"/>
      <c r="E69" s="1537"/>
      <c r="F69" s="1537"/>
      <c r="G69" s="1537"/>
      <c r="H69" s="1537"/>
      <c r="I69" s="1537"/>
    </row>
    <row r="71" spans="1:9">
      <c r="F71" s="1498" t="s">
        <v>5</v>
      </c>
    </row>
  </sheetData>
  <mergeCells count="39">
    <mergeCell ref="H2:I2"/>
    <mergeCell ref="A4:I4"/>
    <mergeCell ref="H6:I6"/>
    <mergeCell ref="A7:A8"/>
    <mergeCell ref="B7:C8"/>
    <mergeCell ref="D7:F7"/>
    <mergeCell ref="G7:I7"/>
    <mergeCell ref="B38:C38"/>
    <mergeCell ref="A9:C9"/>
    <mergeCell ref="B10:C10"/>
    <mergeCell ref="B11:C11"/>
    <mergeCell ref="B15:C15"/>
    <mergeCell ref="B16:C16"/>
    <mergeCell ref="B17:C17"/>
    <mergeCell ref="B22:C22"/>
    <mergeCell ref="B25:C25"/>
    <mergeCell ref="B30:C30"/>
    <mergeCell ref="B36:C36"/>
    <mergeCell ref="B37:C37"/>
    <mergeCell ref="B58:C58"/>
    <mergeCell ref="B39:C39"/>
    <mergeCell ref="A40:C40"/>
    <mergeCell ref="B41:C41"/>
    <mergeCell ref="B42:C42"/>
    <mergeCell ref="B49:C49"/>
    <mergeCell ref="B50:C50"/>
    <mergeCell ref="B51:C51"/>
    <mergeCell ref="B54:C54"/>
    <mergeCell ref="B55:C55"/>
    <mergeCell ref="B56:C56"/>
    <mergeCell ref="B57:C57"/>
    <mergeCell ref="B65:C65"/>
    <mergeCell ref="B66:C66"/>
    <mergeCell ref="B59:C59"/>
    <mergeCell ref="B60:C60"/>
    <mergeCell ref="A61:C61"/>
    <mergeCell ref="B62:C62"/>
    <mergeCell ref="B63:C63"/>
    <mergeCell ref="B64:C64"/>
  </mergeCells>
  <pageMargins left="0.7" right="0.7" top="0.75" bottom="0.75" header="0.3" footer="0.3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workbookViewId="0"/>
  </sheetViews>
  <sheetFormatPr defaultRowHeight="14.25"/>
  <cols>
    <col min="1" max="2" width="9.140625" style="1541"/>
    <col min="3" max="3" width="49.5703125" style="1541" customWidth="1"/>
    <col min="4" max="4" width="16.140625" style="1541" customWidth="1"/>
    <col min="5" max="5" width="12.28515625" style="1541" customWidth="1"/>
    <col min="6" max="6" width="14.85546875" style="1541" bestFit="1" customWidth="1"/>
    <col min="7" max="7" width="13.140625" style="1541" customWidth="1"/>
    <col min="8" max="8" width="15.85546875" style="1541" customWidth="1"/>
    <col min="9" max="9" width="16.42578125" style="1541" customWidth="1"/>
    <col min="10" max="16384" width="9.140625" style="1541"/>
  </cols>
  <sheetData>
    <row r="1" spans="2:11">
      <c r="B1" s="1538"/>
      <c r="C1" s="1539"/>
      <c r="D1" s="1539"/>
      <c r="E1" s="1539"/>
      <c r="F1" s="1539"/>
      <c r="G1" s="1539"/>
      <c r="H1" s="1539"/>
      <c r="I1" s="1540" t="s">
        <v>619</v>
      </c>
    </row>
    <row r="2" spans="2:11">
      <c r="B2" s="1538"/>
      <c r="C2" s="1539"/>
      <c r="D2" s="1539"/>
      <c r="E2" s="1539"/>
      <c r="F2" s="1539"/>
      <c r="G2" s="1539"/>
      <c r="H2" s="1539"/>
    </row>
    <row r="3" spans="2:11">
      <c r="B3" s="2426" t="s">
        <v>620</v>
      </c>
      <c r="C3" s="2426"/>
      <c r="D3" s="2426"/>
      <c r="E3" s="2426"/>
      <c r="F3" s="2426"/>
      <c r="G3" s="2426"/>
      <c r="H3" s="2426"/>
      <c r="I3" s="2426"/>
      <c r="J3" s="1542"/>
      <c r="K3" s="1542"/>
    </row>
    <row r="4" spans="2:11" ht="15" thickBot="1">
      <c r="B4" s="1543"/>
      <c r="C4" s="1543"/>
      <c r="D4" s="1543"/>
      <c r="E4" s="1543"/>
      <c r="F4" s="1543"/>
      <c r="G4" s="1543"/>
      <c r="H4" s="2427"/>
      <c r="I4" s="2427"/>
    </row>
    <row r="5" spans="2:11" ht="15" thickBot="1">
      <c r="B5" s="2428" t="s">
        <v>146</v>
      </c>
      <c r="C5" s="2429"/>
      <c r="D5" s="2429"/>
      <c r="E5" s="2429"/>
      <c r="F5" s="2429"/>
      <c r="G5" s="2429"/>
      <c r="H5" s="2429"/>
      <c r="I5" s="2430"/>
    </row>
    <row r="6" spans="2:11" ht="15" thickBot="1">
      <c r="B6" s="2431" t="s">
        <v>621</v>
      </c>
      <c r="C6" s="2431" t="s">
        <v>36</v>
      </c>
      <c r="D6" s="2433">
        <v>42460</v>
      </c>
      <c r="E6" s="2434"/>
      <c r="F6" s="2433">
        <v>42551</v>
      </c>
      <c r="G6" s="2434"/>
      <c r="H6" s="2435" t="s">
        <v>622</v>
      </c>
      <c r="I6" s="2434"/>
    </row>
    <row r="7" spans="2:11" ht="39" thickBot="1">
      <c r="B7" s="2432"/>
      <c r="C7" s="2432"/>
      <c r="D7" s="1544" t="s">
        <v>623</v>
      </c>
      <c r="E7" s="1545" t="s">
        <v>624</v>
      </c>
      <c r="F7" s="1544" t="s">
        <v>623</v>
      </c>
      <c r="G7" s="1545" t="s">
        <v>624</v>
      </c>
      <c r="H7" s="1544" t="s">
        <v>623</v>
      </c>
      <c r="I7" s="1545" t="s">
        <v>624</v>
      </c>
    </row>
    <row r="8" spans="2:11">
      <c r="B8" s="1546">
        <v>1</v>
      </c>
      <c r="C8" s="1547" t="s">
        <v>571</v>
      </c>
      <c r="D8" s="1548">
        <v>32116.759969999999</v>
      </c>
      <c r="E8" s="1549">
        <f>D8/$D$44</f>
        <v>0.18355437108998715</v>
      </c>
      <c r="F8" s="1550">
        <v>29141.611679999998</v>
      </c>
      <c r="G8" s="1549">
        <f>F8/$F$44</f>
        <v>0.16488723692233034</v>
      </c>
      <c r="H8" s="1548">
        <f>F8-D8</f>
        <v>-2975.148290000001</v>
      </c>
      <c r="I8" s="1551">
        <f t="shared" ref="I8:I44" si="0">H8/$H$44</f>
        <v>-1.685405958794278</v>
      </c>
      <c r="J8" s="1552"/>
      <c r="K8" s="1553"/>
    </row>
    <row r="9" spans="2:11">
      <c r="B9" s="1554">
        <v>2</v>
      </c>
      <c r="C9" s="1555" t="s">
        <v>572</v>
      </c>
      <c r="D9" s="1548">
        <v>450.017</v>
      </c>
      <c r="E9" s="1556">
        <f t="shared" ref="E9:E44" si="1">D9/$D$44</f>
        <v>2.5719464694434037E-3</v>
      </c>
      <c r="F9" s="1557">
        <v>433.173</v>
      </c>
      <c r="G9" s="1556">
        <f t="shared" ref="G9:G44" si="2">F9/$F$44</f>
        <v>2.4509522624781817E-3</v>
      </c>
      <c r="H9" s="1548">
        <f t="shared" ref="H9:H44" si="3">F9-D9</f>
        <v>-16.843999999999994</v>
      </c>
      <c r="I9" s="1556">
        <f t="shared" si="0"/>
        <v>-9.5420379768467942E-3</v>
      </c>
      <c r="J9" s="1552"/>
      <c r="K9" s="1553"/>
    </row>
    <row r="10" spans="2:11">
      <c r="B10" s="1554">
        <v>3</v>
      </c>
      <c r="C10" s="1555" t="s">
        <v>625</v>
      </c>
      <c r="D10" s="1548">
        <v>0.88</v>
      </c>
      <c r="E10" s="1556">
        <f t="shared" si="1"/>
        <v>5.0293942075748147E-6</v>
      </c>
      <c r="F10" s="1557">
        <v>0.78</v>
      </c>
      <c r="G10" s="1556">
        <f t="shared" si="2"/>
        <v>4.4133470108547433E-6</v>
      </c>
      <c r="H10" s="1548">
        <f t="shared" si="3"/>
        <v>-9.9999999999999978E-2</v>
      </c>
      <c r="I10" s="1556">
        <f t="shared" si="0"/>
        <v>-5.6649477421317953E-5</v>
      </c>
      <c r="J10" s="1552"/>
      <c r="K10" s="1553"/>
    </row>
    <row r="11" spans="2:11" ht="25.5">
      <c r="B11" s="1554">
        <v>4</v>
      </c>
      <c r="C11" s="1555" t="s">
        <v>626</v>
      </c>
      <c r="D11" s="1548">
        <v>0.34</v>
      </c>
      <c r="E11" s="1556">
        <f t="shared" si="1"/>
        <v>1.9431750347448149E-6</v>
      </c>
      <c r="F11" s="1557">
        <v>3.2000000000000001E-2</v>
      </c>
      <c r="G11" s="1556">
        <f t="shared" si="2"/>
        <v>1.8106039018891256E-7</v>
      </c>
      <c r="H11" s="1548">
        <f t="shared" si="3"/>
        <v>-0.30800000000000005</v>
      </c>
      <c r="I11" s="1556">
        <f t="shared" si="0"/>
        <v>-1.7448039045765937E-4</v>
      </c>
      <c r="J11" s="1552"/>
      <c r="K11" s="1553"/>
    </row>
    <row r="12" spans="2:11" ht="25.5">
      <c r="B12" s="1554">
        <v>5</v>
      </c>
      <c r="C12" s="1555" t="s">
        <v>627</v>
      </c>
      <c r="D12" s="1548">
        <v>0</v>
      </c>
      <c r="E12" s="1556">
        <f t="shared" si="1"/>
        <v>0</v>
      </c>
      <c r="F12" s="1557">
        <v>0</v>
      </c>
      <c r="G12" s="1556">
        <f t="shared" si="2"/>
        <v>0</v>
      </c>
      <c r="H12" s="1548">
        <f t="shared" si="3"/>
        <v>0</v>
      </c>
      <c r="I12" s="1556">
        <f t="shared" si="0"/>
        <v>0</v>
      </c>
      <c r="J12" s="1552"/>
      <c r="K12" s="1553"/>
    </row>
    <row r="13" spans="2:11">
      <c r="B13" s="1554">
        <v>6</v>
      </c>
      <c r="C13" s="1555" t="s">
        <v>580</v>
      </c>
      <c r="D13" s="1548">
        <v>87.868179999999995</v>
      </c>
      <c r="E13" s="1556">
        <f t="shared" si="1"/>
        <v>5.0218604036606949E-4</v>
      </c>
      <c r="F13" s="1557">
        <v>1262.8900999999998</v>
      </c>
      <c r="G13" s="1556">
        <f t="shared" si="2"/>
        <v>7.1456054459910863E-3</v>
      </c>
      <c r="H13" s="1548">
        <f t="shared" si="3"/>
        <v>1175.0219199999999</v>
      </c>
      <c r="I13" s="1556">
        <f t="shared" si="0"/>
        <v>0.66564377726593682</v>
      </c>
      <c r="J13" s="1552"/>
      <c r="K13" s="1553"/>
    </row>
    <row r="14" spans="2:11">
      <c r="B14" s="1558" t="s">
        <v>628</v>
      </c>
      <c r="C14" s="1559" t="s">
        <v>629</v>
      </c>
      <c r="D14" s="1560">
        <v>0</v>
      </c>
      <c r="E14" s="1561">
        <f t="shared" si="1"/>
        <v>0</v>
      </c>
      <c r="F14" s="1562">
        <v>0</v>
      </c>
      <c r="G14" s="1561">
        <f t="shared" si="2"/>
        <v>0</v>
      </c>
      <c r="H14" s="1560">
        <f t="shared" si="3"/>
        <v>0</v>
      </c>
      <c r="I14" s="1563">
        <f t="shared" si="0"/>
        <v>0</v>
      </c>
      <c r="J14" s="1552"/>
      <c r="K14" s="1553"/>
    </row>
    <row r="15" spans="2:11">
      <c r="B15" s="1558" t="s">
        <v>630</v>
      </c>
      <c r="C15" s="1559" t="s">
        <v>631</v>
      </c>
      <c r="D15" s="1560">
        <v>87.868179999999995</v>
      </c>
      <c r="E15" s="1561">
        <f>D15/$D$44</f>
        <v>5.0218604036606949E-4</v>
      </c>
      <c r="F15" s="1562">
        <v>1262.8900999999998</v>
      </c>
      <c r="G15" s="1561">
        <f t="shared" si="2"/>
        <v>7.1456054459910863E-3</v>
      </c>
      <c r="H15" s="1560">
        <f t="shared" si="3"/>
        <v>1175.0219199999999</v>
      </c>
      <c r="I15" s="1563">
        <f t="shared" si="0"/>
        <v>0.66564377726593682</v>
      </c>
      <c r="J15" s="1552"/>
      <c r="K15" s="1553"/>
    </row>
    <row r="16" spans="2:11">
      <c r="B16" s="1554">
        <v>7</v>
      </c>
      <c r="C16" s="1555" t="s">
        <v>581</v>
      </c>
      <c r="D16" s="1548">
        <v>3692.3456299999998</v>
      </c>
      <c r="E16" s="1556">
        <f t="shared" si="1"/>
        <v>2.110257014077975E-2</v>
      </c>
      <c r="F16" s="1557">
        <v>3720.6288599999998</v>
      </c>
      <c r="G16" s="1556">
        <f t="shared" si="2"/>
        <v>2.1051828535616525E-2</v>
      </c>
      <c r="H16" s="1548">
        <f t="shared" si="3"/>
        <v>28.283230000000003</v>
      </c>
      <c r="I16" s="1556">
        <f t="shared" si="0"/>
        <v>1.6022301992869432E-2</v>
      </c>
      <c r="J16" s="1552"/>
      <c r="K16" s="1553"/>
    </row>
    <row r="17" spans="2:11">
      <c r="B17" s="1558" t="s">
        <v>632</v>
      </c>
      <c r="C17" s="1559" t="s">
        <v>629</v>
      </c>
      <c r="D17" s="1560">
        <v>407.39959000000005</v>
      </c>
      <c r="E17" s="1561">
        <f t="shared" si="1"/>
        <v>2.3283785660390393E-3</v>
      </c>
      <c r="F17" s="1562">
        <v>470.06471999999997</v>
      </c>
      <c r="G17" s="1561">
        <f t="shared" si="2"/>
        <v>2.6596906755388099E-3</v>
      </c>
      <c r="H17" s="1560">
        <f t="shared" si="3"/>
        <v>62.66512999999992</v>
      </c>
      <c r="I17" s="1563">
        <f t="shared" si="0"/>
        <v>3.5499468670389507E-2</v>
      </c>
      <c r="J17" s="1552"/>
      <c r="K17" s="1553"/>
    </row>
    <row r="18" spans="2:11">
      <c r="B18" s="1558" t="s">
        <v>633</v>
      </c>
      <c r="C18" s="1559" t="s">
        <v>631</v>
      </c>
      <c r="D18" s="1560">
        <v>3284.9460399999998</v>
      </c>
      <c r="E18" s="1561">
        <f t="shared" si="1"/>
        <v>1.8774191574740709E-2</v>
      </c>
      <c r="F18" s="1562">
        <v>3250.56414</v>
      </c>
      <c r="G18" s="1561">
        <f t="shared" si="2"/>
        <v>1.8392137860077717E-2</v>
      </c>
      <c r="H18" s="1560">
        <f t="shared" si="3"/>
        <v>-34.38189999999986</v>
      </c>
      <c r="I18" s="1563">
        <f t="shared" si="0"/>
        <v>-1.9477166677520041E-2</v>
      </c>
      <c r="J18" s="1552"/>
      <c r="K18" s="1553"/>
    </row>
    <row r="19" spans="2:11">
      <c r="B19" s="1554">
        <v>8</v>
      </c>
      <c r="C19" s="1555" t="s">
        <v>634</v>
      </c>
      <c r="D19" s="1548">
        <v>69180.899940000018</v>
      </c>
      <c r="E19" s="1556">
        <f t="shared" si="1"/>
        <v>0.39538411071937379</v>
      </c>
      <c r="F19" s="1557">
        <v>69308.923690000011</v>
      </c>
      <c r="G19" s="1556">
        <f t="shared" si="2"/>
        <v>0.39215939896515517</v>
      </c>
      <c r="H19" s="1548">
        <f t="shared" si="3"/>
        <v>128.02374999999302</v>
      </c>
      <c r="I19" s="1556">
        <f t="shared" si="0"/>
        <v>7.2524785350170595E-2</v>
      </c>
      <c r="J19" s="1552"/>
      <c r="K19" s="1553"/>
    </row>
    <row r="20" spans="2:11">
      <c r="B20" s="1558" t="s">
        <v>635</v>
      </c>
      <c r="C20" s="1559" t="s">
        <v>584</v>
      </c>
      <c r="D20" s="1560">
        <v>19514.97049</v>
      </c>
      <c r="E20" s="1561">
        <f t="shared" si="1"/>
        <v>0.11153236311749937</v>
      </c>
      <c r="F20" s="1562">
        <v>19529.113670000002</v>
      </c>
      <c r="G20" s="1561">
        <f t="shared" si="2"/>
        <v>0.11049840441043207</v>
      </c>
      <c r="H20" s="1560">
        <f t="shared" si="3"/>
        <v>14.143180000002758</v>
      </c>
      <c r="I20" s="1563">
        <f t="shared" si="0"/>
        <v>8.0120375607579206E-3</v>
      </c>
      <c r="J20" s="1552"/>
      <c r="K20" s="1553"/>
    </row>
    <row r="21" spans="2:11">
      <c r="B21" s="1558" t="s">
        <v>636</v>
      </c>
      <c r="C21" s="1559" t="s">
        <v>585</v>
      </c>
      <c r="D21" s="1560">
        <v>13.532999999999999</v>
      </c>
      <c r="E21" s="1561">
        <f t="shared" si="1"/>
        <v>7.7344081603534053E-5</v>
      </c>
      <c r="F21" s="1562">
        <v>18.468</v>
      </c>
      <c r="G21" s="1561">
        <f t="shared" si="2"/>
        <v>1.0449447768777615E-4</v>
      </c>
      <c r="H21" s="1560">
        <f t="shared" si="3"/>
        <v>4.9350000000000005</v>
      </c>
      <c r="I21" s="1563">
        <f t="shared" si="0"/>
        <v>2.7956517107420417E-3</v>
      </c>
      <c r="J21" s="1552"/>
      <c r="K21" s="1553"/>
    </row>
    <row r="22" spans="2:11">
      <c r="B22" s="1558" t="s">
        <v>637</v>
      </c>
      <c r="C22" s="1559" t="s">
        <v>579</v>
      </c>
      <c r="D22" s="1560">
        <v>55233.222599999994</v>
      </c>
      <c r="E22" s="1561">
        <f t="shared" si="1"/>
        <v>0.31567005660242081</v>
      </c>
      <c r="F22" s="1562">
        <v>52631.051549999996</v>
      </c>
      <c r="G22" s="1561">
        <f t="shared" si="2"/>
        <v>0.29779371030299279</v>
      </c>
      <c r="H22" s="1560">
        <f t="shared" si="3"/>
        <v>-2602.1710499999972</v>
      </c>
      <c r="I22" s="1563">
        <f t="shared" si="0"/>
        <v>-1.474116301433821</v>
      </c>
      <c r="J22" s="1552"/>
      <c r="K22" s="1553"/>
    </row>
    <row r="23" spans="2:11">
      <c r="B23" s="1558" t="s">
        <v>638</v>
      </c>
      <c r="C23" s="1559" t="s">
        <v>586</v>
      </c>
      <c r="D23" s="1560">
        <v>63.500339999999994</v>
      </c>
      <c r="E23" s="1561">
        <f t="shared" si="1"/>
        <v>3.6291845701708102E-4</v>
      </c>
      <c r="F23" s="1562">
        <v>16.965490000000003</v>
      </c>
      <c r="G23" s="1561">
        <f t="shared" si="2"/>
        <v>9.5993069973315445E-5</v>
      </c>
      <c r="H23" s="1560">
        <f t="shared" si="3"/>
        <v>-46.534849999999992</v>
      </c>
      <c r="I23" s="1563">
        <f t="shared" si="0"/>
        <v>-2.6361749343794177E-2</v>
      </c>
      <c r="J23" s="1552"/>
      <c r="K23" s="1553"/>
    </row>
    <row r="24" spans="2:11">
      <c r="B24" s="1558" t="s">
        <v>639</v>
      </c>
      <c r="C24" s="1559" t="s">
        <v>640</v>
      </c>
      <c r="D24" s="1560">
        <v>-5644.3264900000004</v>
      </c>
      <c r="E24" s="1561">
        <f t="shared" si="1"/>
        <v>-3.2258571539167148E-2</v>
      </c>
      <c r="F24" s="1562">
        <v>-2886.6750200000001</v>
      </c>
      <c r="G24" s="1561">
        <f t="shared" si="2"/>
        <v>-1.6333203295930843E-2</v>
      </c>
      <c r="H24" s="1560">
        <f t="shared" si="3"/>
        <v>2757.6514700000002</v>
      </c>
      <c r="I24" s="1563">
        <f t="shared" si="0"/>
        <v>1.5621951468562931</v>
      </c>
      <c r="J24" s="1552"/>
      <c r="K24" s="1553"/>
    </row>
    <row r="25" spans="2:11">
      <c r="B25" s="1554">
        <v>9</v>
      </c>
      <c r="C25" s="1555" t="s">
        <v>641</v>
      </c>
      <c r="D25" s="1548">
        <v>64988.923139999999</v>
      </c>
      <c r="E25" s="1556">
        <f t="shared" si="1"/>
        <v>0.37142603817822822</v>
      </c>
      <c r="F25" s="1557">
        <v>66829.627539999987</v>
      </c>
      <c r="G25" s="1556">
        <f t="shared" si="2"/>
        <v>0.37813120120537791</v>
      </c>
      <c r="H25" s="1548">
        <f t="shared" si="3"/>
        <v>1840.7043999999878</v>
      </c>
      <c r="I25" s="1556">
        <f t="shared" si="0"/>
        <v>1.0427494234711994</v>
      </c>
      <c r="J25" s="1552"/>
      <c r="K25" s="1553"/>
    </row>
    <row r="26" spans="2:11">
      <c r="B26" s="1558" t="s">
        <v>642</v>
      </c>
      <c r="C26" s="1559" t="s">
        <v>584</v>
      </c>
      <c r="D26" s="1560">
        <v>0</v>
      </c>
      <c r="E26" s="1561">
        <f t="shared" si="1"/>
        <v>0</v>
      </c>
      <c r="F26" s="1562">
        <v>0</v>
      </c>
      <c r="G26" s="1561">
        <f t="shared" si="2"/>
        <v>0</v>
      </c>
      <c r="H26" s="1560">
        <f t="shared" si="3"/>
        <v>0</v>
      </c>
      <c r="I26" s="1563">
        <f t="shared" si="0"/>
        <v>0</v>
      </c>
      <c r="J26" s="1552"/>
      <c r="K26" s="1553"/>
    </row>
    <row r="27" spans="2:11">
      <c r="B27" s="1558" t="s">
        <v>643</v>
      </c>
      <c r="C27" s="1559" t="s">
        <v>585</v>
      </c>
      <c r="D27" s="1560">
        <v>9.9489999999999998</v>
      </c>
      <c r="E27" s="1561">
        <f t="shared" si="1"/>
        <v>5.6860730649047539E-5</v>
      </c>
      <c r="F27" s="1562">
        <v>10.148340000000001</v>
      </c>
      <c r="G27" s="1561">
        <f t="shared" si="2"/>
        <v>5.7420700005304653E-5</v>
      </c>
      <c r="H27" s="1560">
        <f t="shared" si="3"/>
        <v>0.19934000000000118</v>
      </c>
      <c r="I27" s="1563">
        <f t="shared" si="0"/>
        <v>1.1292506829165589E-4</v>
      </c>
      <c r="J27" s="1552"/>
      <c r="K27" s="1553"/>
    </row>
    <row r="28" spans="2:11">
      <c r="B28" s="1558" t="s">
        <v>644</v>
      </c>
      <c r="C28" s="1559" t="s">
        <v>579</v>
      </c>
      <c r="D28" s="1560">
        <v>71840.549650000001</v>
      </c>
      <c r="E28" s="1561">
        <f t="shared" si="1"/>
        <v>0.410584595771251</v>
      </c>
      <c r="F28" s="1562">
        <v>72100.985809999984</v>
      </c>
      <c r="G28" s="1561">
        <f t="shared" si="2"/>
        <v>0.40795726949262012</v>
      </c>
      <c r="H28" s="1560">
        <f t="shared" si="3"/>
        <v>260.43615999998292</v>
      </c>
      <c r="I28" s="1563">
        <f t="shared" si="0"/>
        <v>0.14753572365613785</v>
      </c>
      <c r="J28" s="1552"/>
      <c r="K28" s="1553"/>
    </row>
    <row r="29" spans="2:11">
      <c r="B29" s="1558" t="s">
        <v>645</v>
      </c>
      <c r="C29" s="1559" t="s">
        <v>586</v>
      </c>
      <c r="D29" s="1560">
        <v>187.303</v>
      </c>
      <c r="E29" s="1561">
        <f t="shared" si="1"/>
        <v>1.0704779809788472E-3</v>
      </c>
      <c r="F29" s="1562">
        <v>189.26900000000001</v>
      </c>
      <c r="G29" s="1561">
        <f t="shared" si="2"/>
        <v>1.0709099684582902E-3</v>
      </c>
      <c r="H29" s="1560">
        <f t="shared" si="3"/>
        <v>1.9660000000000082</v>
      </c>
      <c r="I29" s="1563">
        <f t="shared" si="0"/>
        <v>1.1137287261031158E-3</v>
      </c>
      <c r="J29" s="1552"/>
      <c r="K29" s="1553"/>
    </row>
    <row r="30" spans="2:11">
      <c r="B30" s="1558" t="s">
        <v>646</v>
      </c>
      <c r="C30" s="1559" t="s">
        <v>640</v>
      </c>
      <c r="D30" s="1560">
        <v>-7048.8785099999996</v>
      </c>
      <c r="E30" s="1561">
        <f t="shared" si="1"/>
        <v>-4.0285896304650667E-2</v>
      </c>
      <c r="F30" s="1562">
        <v>-5470.7756100000015</v>
      </c>
      <c r="G30" s="1561">
        <f t="shared" si="2"/>
        <v>-3.0954398955705821E-2</v>
      </c>
      <c r="H30" s="1560">
        <f t="shared" si="3"/>
        <v>1578.102899999998</v>
      </c>
      <c r="I30" s="1563">
        <f t="shared" si="0"/>
        <v>0.89398704602066292</v>
      </c>
      <c r="J30" s="1552"/>
      <c r="K30" s="1553"/>
    </row>
    <row r="31" spans="2:11">
      <c r="B31" s="1554">
        <v>10</v>
      </c>
      <c r="C31" s="1555" t="s">
        <v>647</v>
      </c>
      <c r="D31" s="1548">
        <v>283.34057999999993</v>
      </c>
      <c r="E31" s="1556">
        <f t="shared" si="1"/>
        <v>1.6193539452532819E-3</v>
      </c>
      <c r="F31" s="1557">
        <v>272.25695999999988</v>
      </c>
      <c r="G31" s="1556">
        <f t="shared" si="2"/>
        <v>1.5404672315389729E-3</v>
      </c>
      <c r="H31" s="1548">
        <f t="shared" si="3"/>
        <v>-11.083620000000053</v>
      </c>
      <c r="I31" s="1556">
        <f t="shared" si="0"/>
        <v>-6.2788128093647123E-3</v>
      </c>
      <c r="J31" s="1552"/>
      <c r="K31" s="1553"/>
    </row>
    <row r="32" spans="2:11">
      <c r="B32" s="1558" t="s">
        <v>648</v>
      </c>
      <c r="C32" s="1559" t="s">
        <v>649</v>
      </c>
      <c r="D32" s="1560">
        <v>916.55925000000002</v>
      </c>
      <c r="E32" s="1561">
        <f t="shared" si="1"/>
        <v>5.2383383896012692E-3</v>
      </c>
      <c r="F32" s="1562">
        <v>675.80335000000014</v>
      </c>
      <c r="G32" s="1561">
        <f t="shared" si="2"/>
        <v>3.8237880700616954E-3</v>
      </c>
      <c r="H32" s="1560">
        <f t="shared" si="3"/>
        <v>-240.75589999999988</v>
      </c>
      <c r="I32" s="1563">
        <f t="shared" si="0"/>
        <v>-0.13638695921099078</v>
      </c>
      <c r="J32" s="1552"/>
      <c r="K32" s="1553"/>
    </row>
    <row r="33" spans="2:11">
      <c r="B33" s="1558" t="s">
        <v>650</v>
      </c>
      <c r="C33" s="1559" t="s">
        <v>640</v>
      </c>
      <c r="D33" s="1560">
        <v>-633.21866999999997</v>
      </c>
      <c r="E33" s="1561">
        <f t="shared" si="1"/>
        <v>-3.6189844443479864E-3</v>
      </c>
      <c r="F33" s="1562">
        <v>-403.54639000000003</v>
      </c>
      <c r="G33" s="1561">
        <f t="shared" si="2"/>
        <v>-2.2833208385227215E-3</v>
      </c>
      <c r="H33" s="1560">
        <f t="shared" si="3"/>
        <v>229.67227999999994</v>
      </c>
      <c r="I33" s="1563">
        <f t="shared" si="0"/>
        <v>0.13010814640162613</v>
      </c>
      <c r="J33" s="1552"/>
      <c r="K33" s="1553"/>
    </row>
    <row r="34" spans="2:11">
      <c r="B34" s="1554">
        <v>11</v>
      </c>
      <c r="C34" s="1555" t="s">
        <v>651</v>
      </c>
      <c r="D34" s="1548">
        <v>311.34372000000002</v>
      </c>
      <c r="E34" s="1556">
        <f t="shared" si="1"/>
        <v>1.7793980703781763E-3</v>
      </c>
      <c r="F34" s="1557">
        <v>309.36007000000001</v>
      </c>
      <c r="G34" s="1556">
        <f t="shared" si="2"/>
        <v>1.7504017182209156E-3</v>
      </c>
      <c r="H34" s="1548">
        <f t="shared" si="3"/>
        <v>-1.9836500000000115</v>
      </c>
      <c r="I34" s="1556">
        <f t="shared" si="0"/>
        <v>-1.1237273588679802E-3</v>
      </c>
      <c r="J34" s="1552"/>
      <c r="K34" s="1553"/>
    </row>
    <row r="35" spans="2:11">
      <c r="B35" s="1558" t="s">
        <v>652</v>
      </c>
      <c r="C35" s="1559" t="s">
        <v>649</v>
      </c>
      <c r="D35" s="1560">
        <v>1624.4990100000002</v>
      </c>
      <c r="E35" s="1561">
        <f t="shared" si="1"/>
        <v>9.2843703535284341E-3</v>
      </c>
      <c r="F35" s="1562">
        <v>1077.01154</v>
      </c>
      <c r="G35" s="1561">
        <f t="shared" si="2"/>
        <v>6.0938790521987999E-3</v>
      </c>
      <c r="H35" s="1560">
        <f t="shared" si="3"/>
        <v>-547.48747000000026</v>
      </c>
      <c r="I35" s="1563">
        <f t="shared" si="0"/>
        <v>-0.31014879070219509</v>
      </c>
      <c r="J35" s="1552"/>
      <c r="K35" s="1553"/>
    </row>
    <row r="36" spans="2:11">
      <c r="B36" s="1558" t="s">
        <v>653</v>
      </c>
      <c r="C36" s="1559" t="s">
        <v>640</v>
      </c>
      <c r="D36" s="1560">
        <v>-1313.1552900000002</v>
      </c>
      <c r="E36" s="1561">
        <f t="shared" si="1"/>
        <v>-7.504972283150258E-3</v>
      </c>
      <c r="F36" s="1562">
        <v>-767.65147000000002</v>
      </c>
      <c r="G36" s="1561">
        <f t="shared" si="2"/>
        <v>-4.3434773339778845E-3</v>
      </c>
      <c r="H36" s="1560">
        <f t="shared" si="3"/>
        <v>545.50382000000013</v>
      </c>
      <c r="I36" s="1563">
        <f t="shared" si="0"/>
        <v>0.30902506334332708</v>
      </c>
      <c r="J36" s="1552"/>
      <c r="K36" s="1553"/>
    </row>
    <row r="37" spans="2:11">
      <c r="B37" s="1554">
        <v>12</v>
      </c>
      <c r="C37" s="1555" t="s">
        <v>654</v>
      </c>
      <c r="D37" s="1548">
        <v>13.994449999999999</v>
      </c>
      <c r="E37" s="1556">
        <f t="shared" si="1"/>
        <v>7.9981370191131092E-5</v>
      </c>
      <c r="F37" s="1557">
        <v>7.4918999999999993</v>
      </c>
      <c r="G37" s="1556">
        <f t="shared" si="2"/>
        <v>4.2390198039259808E-5</v>
      </c>
      <c r="H37" s="1548">
        <f t="shared" si="3"/>
        <v>-6.5025499999999994</v>
      </c>
      <c r="I37" s="1556">
        <f t="shared" si="0"/>
        <v>-3.6836605940599107E-3</v>
      </c>
      <c r="J37" s="1552"/>
      <c r="K37" s="1553"/>
    </row>
    <row r="38" spans="2:11">
      <c r="B38" s="1558" t="s">
        <v>655</v>
      </c>
      <c r="C38" s="1559" t="s">
        <v>656</v>
      </c>
      <c r="D38" s="1560">
        <v>15.906519999999999</v>
      </c>
      <c r="E38" s="1561">
        <f t="shared" si="1"/>
        <v>9.0909272216673797E-5</v>
      </c>
      <c r="F38" s="1562">
        <v>8.6883600000000012</v>
      </c>
      <c r="G38" s="1561">
        <f t="shared" si="2"/>
        <v>4.9159932865679386E-5</v>
      </c>
      <c r="H38" s="1560">
        <f t="shared" si="3"/>
        <v>-7.2181599999999975</v>
      </c>
      <c r="I38" s="1563">
        <f t="shared" si="0"/>
        <v>-4.0890499194346031E-3</v>
      </c>
      <c r="J38" s="1552"/>
      <c r="K38" s="1553"/>
    </row>
    <row r="39" spans="2:11">
      <c r="B39" s="1558" t="s">
        <v>657</v>
      </c>
      <c r="C39" s="1559" t="s">
        <v>640</v>
      </c>
      <c r="D39" s="1560">
        <v>-1.9120699999999999</v>
      </c>
      <c r="E39" s="1561">
        <f t="shared" si="1"/>
        <v>-1.09279020255427E-5</v>
      </c>
      <c r="F39" s="1562">
        <v>-1.1964600000000001</v>
      </c>
      <c r="G39" s="1561">
        <f t="shared" si="2"/>
        <v>-6.7697348264195723E-6</v>
      </c>
      <c r="H39" s="1560">
        <f t="shared" si="3"/>
        <v>0.71560999999999986</v>
      </c>
      <c r="I39" s="1563">
        <f t="shared" si="0"/>
        <v>4.0538932537469342E-4</v>
      </c>
      <c r="J39" s="1552"/>
      <c r="K39" s="1553"/>
    </row>
    <row r="40" spans="2:11">
      <c r="B40" s="1554">
        <v>13</v>
      </c>
      <c r="C40" s="1555" t="s">
        <v>658</v>
      </c>
      <c r="D40" s="1548">
        <v>0</v>
      </c>
      <c r="E40" s="1556">
        <f t="shared" si="1"/>
        <v>0</v>
      </c>
      <c r="F40" s="1557">
        <v>0</v>
      </c>
      <c r="G40" s="1556">
        <f t="shared" si="2"/>
        <v>0</v>
      </c>
      <c r="H40" s="1548">
        <f t="shared" si="3"/>
        <v>0</v>
      </c>
      <c r="I40" s="1556">
        <f t="shared" si="0"/>
        <v>0</v>
      </c>
      <c r="J40" s="1552"/>
      <c r="K40" s="1553"/>
    </row>
    <row r="41" spans="2:11">
      <c r="B41" s="1554">
        <v>14</v>
      </c>
      <c r="C41" s="1555" t="s">
        <v>659</v>
      </c>
      <c r="D41" s="1548">
        <v>490.69204999999999</v>
      </c>
      <c r="E41" s="1556">
        <f t="shared" si="1"/>
        <v>2.8044133567875131E-3</v>
      </c>
      <c r="F41" s="1557">
        <v>494.39805999999999</v>
      </c>
      <c r="G41" s="1556">
        <f t="shared" si="2"/>
        <v>2.7973720516325435E-3</v>
      </c>
      <c r="H41" s="1548">
        <f t="shared" si="3"/>
        <v>3.706009999999992</v>
      </c>
      <c r="I41" s="1556">
        <f t="shared" si="0"/>
        <v>2.0994352981817815E-3</v>
      </c>
      <c r="J41" s="1552"/>
      <c r="K41" s="1553"/>
    </row>
    <row r="42" spans="2:11">
      <c r="B42" s="1564">
        <v>15</v>
      </c>
      <c r="C42" s="1565" t="s">
        <v>660</v>
      </c>
      <c r="D42" s="1566">
        <v>171617.40466000003</v>
      </c>
      <c r="E42" s="1567">
        <f t="shared" si="1"/>
        <v>0.98083134195003085</v>
      </c>
      <c r="F42" s="1566">
        <v>171781.17386000004</v>
      </c>
      <c r="G42" s="1567">
        <f t="shared" si="2"/>
        <v>0.97196144894378222</v>
      </c>
      <c r="H42" s="1568">
        <f t="shared" si="3"/>
        <v>163.76920000000973</v>
      </c>
      <c r="I42" s="1567">
        <f t="shared" si="0"/>
        <v>9.2774395977078566E-2</v>
      </c>
      <c r="J42" s="1552"/>
      <c r="K42" s="1553"/>
    </row>
    <row r="43" spans="2:11">
      <c r="B43" s="1554">
        <v>16</v>
      </c>
      <c r="C43" s="1555" t="s">
        <v>606</v>
      </c>
      <c r="D43" s="1548">
        <v>3353.9663800000003</v>
      </c>
      <c r="E43" s="1569">
        <f t="shared" si="1"/>
        <v>1.9168658049968944E-2</v>
      </c>
      <c r="F43" s="1570">
        <v>4955.4385300000004</v>
      </c>
      <c r="G43" s="1569">
        <f t="shared" si="2"/>
        <v>2.8038551056217852E-2</v>
      </c>
      <c r="H43" s="1548">
        <f t="shared" si="3"/>
        <v>1601.4721500000001</v>
      </c>
      <c r="I43" s="1556">
        <f t="shared" si="0"/>
        <v>0.90722560402294539</v>
      </c>
      <c r="J43" s="1552"/>
      <c r="K43" s="1553"/>
    </row>
    <row r="44" spans="2:11" ht="39" thickBot="1">
      <c r="B44" s="1571">
        <v>17</v>
      </c>
      <c r="C44" s="1572" t="s">
        <v>661</v>
      </c>
      <c r="D44" s="1573">
        <v>174971.37104000006</v>
      </c>
      <c r="E44" s="1574">
        <f t="shared" si="1"/>
        <v>1</v>
      </c>
      <c r="F44" s="1573">
        <v>176736.61239000002</v>
      </c>
      <c r="G44" s="1574">
        <f t="shared" si="2"/>
        <v>1</v>
      </c>
      <c r="H44" s="1575">
        <f t="shared" si="3"/>
        <v>1765.2413499999675</v>
      </c>
      <c r="I44" s="1574">
        <f t="shared" si="0"/>
        <v>1</v>
      </c>
      <c r="J44" s="1552"/>
      <c r="K44" s="1553"/>
    </row>
    <row r="45" spans="2:11">
      <c r="B45" s="1543"/>
      <c r="C45" s="1576"/>
      <c r="D45" s="1576"/>
      <c r="E45" s="1576"/>
      <c r="F45" s="1576"/>
      <c r="G45" s="1576"/>
      <c r="H45" s="1539"/>
      <c r="I45" s="1539"/>
    </row>
    <row r="46" spans="2:11">
      <c r="B46" s="1543"/>
      <c r="C46" s="1576"/>
      <c r="D46" s="1576"/>
      <c r="E46" s="1576"/>
      <c r="F46" s="1576"/>
      <c r="G46" s="1576"/>
      <c r="H46" s="1577"/>
      <c r="I46" s="1539"/>
    </row>
    <row r="47" spans="2:11">
      <c r="B47" s="1543"/>
      <c r="C47" s="1576"/>
      <c r="D47" s="1576"/>
      <c r="E47" s="1576"/>
      <c r="F47" s="1576"/>
      <c r="G47" s="1576"/>
      <c r="H47" s="1539"/>
      <c r="I47" s="1539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5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1"/>
  <sheetViews>
    <sheetView workbookViewId="0"/>
  </sheetViews>
  <sheetFormatPr defaultRowHeight="15"/>
  <cols>
    <col min="1" max="1" width="4.28515625" style="1578" customWidth="1"/>
    <col min="2" max="2" width="10" style="1578" bestFit="1" customWidth="1"/>
    <col min="3" max="3" width="48.28515625" style="1578" customWidth="1"/>
    <col min="4" max="4" width="14.7109375" style="1578" customWidth="1"/>
    <col min="5" max="5" width="11.5703125" style="1578" customWidth="1"/>
    <col min="6" max="6" width="13.140625" style="1578" customWidth="1"/>
    <col min="7" max="7" width="11.5703125" style="1578" bestFit="1" customWidth="1"/>
    <col min="8" max="8" width="15.140625" style="1578" customWidth="1"/>
    <col min="9" max="9" width="11.5703125" style="1578" customWidth="1"/>
    <col min="10" max="16384" width="9.140625" style="1578"/>
  </cols>
  <sheetData>
    <row r="1" spans="2:15">
      <c r="I1" s="1579" t="s">
        <v>662</v>
      </c>
    </row>
    <row r="3" spans="2:15">
      <c r="B3" s="2436" t="s">
        <v>663</v>
      </c>
      <c r="C3" s="2436"/>
      <c r="D3" s="2436"/>
      <c r="E3" s="2436"/>
      <c r="F3" s="2436"/>
      <c r="G3" s="2436"/>
      <c r="H3" s="2436"/>
      <c r="I3" s="2436"/>
      <c r="J3" s="1538"/>
      <c r="K3" s="1538"/>
    </row>
    <row r="4" spans="2:15" ht="15.75" thickBot="1">
      <c r="B4" s="1543"/>
      <c r="C4" s="1543"/>
      <c r="D4" s="1543"/>
      <c r="E4" s="1543"/>
      <c r="F4" s="1543"/>
      <c r="G4" s="1543"/>
      <c r="H4" s="2437"/>
      <c r="I4" s="2437"/>
    </row>
    <row r="5" spans="2:15" ht="15.75" thickBot="1">
      <c r="B5" s="2428" t="s">
        <v>122</v>
      </c>
      <c r="C5" s="2429"/>
      <c r="D5" s="2429"/>
      <c r="E5" s="2429"/>
      <c r="F5" s="2429"/>
      <c r="G5" s="2429"/>
      <c r="H5" s="2429"/>
      <c r="I5" s="2430"/>
    </row>
    <row r="6" spans="2:15" ht="15.75" thickBot="1">
      <c r="B6" s="2431" t="s">
        <v>621</v>
      </c>
      <c r="C6" s="2431" t="s">
        <v>36</v>
      </c>
      <c r="D6" s="2438">
        <v>42460</v>
      </c>
      <c r="E6" s="2434"/>
      <c r="F6" s="2438">
        <v>42551</v>
      </c>
      <c r="G6" s="2434"/>
      <c r="H6" s="2435" t="s">
        <v>622</v>
      </c>
      <c r="I6" s="2434"/>
    </row>
    <row r="7" spans="2:15" ht="39" thickBot="1">
      <c r="B7" s="2432"/>
      <c r="C7" s="2432"/>
      <c r="D7" s="1544" t="s">
        <v>623</v>
      </c>
      <c r="E7" s="1545" t="s">
        <v>624</v>
      </c>
      <c r="F7" s="1544" t="s">
        <v>623</v>
      </c>
      <c r="G7" s="1545" t="s">
        <v>624</v>
      </c>
      <c r="H7" s="1544" t="s">
        <v>623</v>
      </c>
      <c r="I7" s="1545" t="s">
        <v>624</v>
      </c>
      <c r="L7" s="1580"/>
      <c r="M7" s="1580"/>
      <c r="N7" s="1580"/>
      <c r="O7" s="1580"/>
    </row>
    <row r="8" spans="2:15">
      <c r="B8" s="1581">
        <v>1</v>
      </c>
      <c r="C8" s="1582" t="s">
        <v>664</v>
      </c>
      <c r="D8" s="1583">
        <v>35985.930940000006</v>
      </c>
      <c r="E8" s="1549">
        <f>D8/$D$37</f>
        <v>0.21135533160370201</v>
      </c>
      <c r="F8" s="1584">
        <v>38045.352559999999</v>
      </c>
      <c r="G8" s="1585">
        <f>F8/$F$37</f>
        <v>0.2211489306229838</v>
      </c>
      <c r="H8" s="1586">
        <f>F8-D8</f>
        <v>2059.4216199999937</v>
      </c>
      <c r="I8" s="1551">
        <f>H8/$H$37</f>
        <v>1.1620208383120554</v>
      </c>
      <c r="J8" s="1580"/>
      <c r="L8" s="1580"/>
      <c r="M8" s="1580"/>
      <c r="N8" s="1580"/>
      <c r="O8" s="1580"/>
    </row>
    <row r="9" spans="2:15">
      <c r="B9" s="1587">
        <v>2</v>
      </c>
      <c r="C9" s="1588" t="s">
        <v>592</v>
      </c>
      <c r="D9" s="1589">
        <v>0</v>
      </c>
      <c r="E9" s="1556">
        <f t="shared" ref="E9:E37" si="0">D9/$D$37</f>
        <v>0</v>
      </c>
      <c r="F9" s="1589">
        <v>0</v>
      </c>
      <c r="G9" s="1556">
        <f t="shared" ref="G9:G37" si="1">F9/$F$37</f>
        <v>0</v>
      </c>
      <c r="H9" s="1590">
        <f t="shared" ref="H9:H37" si="2">F9-D9</f>
        <v>0</v>
      </c>
      <c r="I9" s="1556">
        <f>H9/$H$37</f>
        <v>0</v>
      </c>
      <c r="J9" s="1580"/>
      <c r="L9" s="1580"/>
      <c r="M9" s="1580"/>
      <c r="N9" s="1580"/>
      <c r="O9" s="1580"/>
    </row>
    <row r="10" spans="2:15">
      <c r="B10" s="1587">
        <v>3</v>
      </c>
      <c r="C10" s="1588" t="s">
        <v>576</v>
      </c>
      <c r="D10" s="1589">
        <v>5.0540000000000003</v>
      </c>
      <c r="E10" s="1556">
        <f t="shared" si="0"/>
        <v>2.9683540706675682E-5</v>
      </c>
      <c r="F10" s="1589">
        <v>0.13400000000000001</v>
      </c>
      <c r="G10" s="1556">
        <f t="shared" si="1"/>
        <v>7.7891134421070615E-7</v>
      </c>
      <c r="H10" s="1590">
        <f t="shared" si="2"/>
        <v>-4.92</v>
      </c>
      <c r="I10" s="1556">
        <f>H10/$H$37</f>
        <v>-2.7760913399050989E-3</v>
      </c>
      <c r="J10" s="1580"/>
      <c r="L10" s="1580"/>
      <c r="M10" s="1580"/>
      <c r="N10" s="1580"/>
      <c r="O10" s="1580"/>
    </row>
    <row r="11" spans="2:15" ht="25.5">
      <c r="B11" s="1587">
        <v>4</v>
      </c>
      <c r="C11" s="1588" t="s">
        <v>626</v>
      </c>
      <c r="D11" s="1589">
        <v>1E-3</v>
      </c>
      <c r="E11" s="1556">
        <f t="shared" si="0"/>
        <v>5.8732767524091176E-9</v>
      </c>
      <c r="F11" s="1589">
        <v>0.81399999999999995</v>
      </c>
      <c r="G11" s="1556">
        <f t="shared" si="1"/>
        <v>4.731595777518767E-6</v>
      </c>
      <c r="H11" s="1590">
        <f t="shared" si="2"/>
        <v>0.81299999999999994</v>
      </c>
      <c r="I11" s="1556">
        <f t="shared" ref="I11:I37" si="3">H11/$H$37</f>
        <v>4.5873216653309862E-4</v>
      </c>
      <c r="J11" s="1580"/>
      <c r="L11" s="1580"/>
      <c r="M11" s="1580"/>
      <c r="N11" s="1580"/>
      <c r="O11" s="1580"/>
    </row>
    <row r="12" spans="2:15">
      <c r="B12" s="1587">
        <v>5</v>
      </c>
      <c r="C12" s="1588" t="s">
        <v>665</v>
      </c>
      <c r="D12" s="1589">
        <v>100166.66927999999</v>
      </c>
      <c r="E12" s="1556">
        <f t="shared" si="0"/>
        <v>0.58830657004847642</v>
      </c>
      <c r="F12" s="1589">
        <v>98145.47438</v>
      </c>
      <c r="G12" s="1556">
        <f t="shared" si="1"/>
        <v>0.57049718938450167</v>
      </c>
      <c r="H12" s="1590">
        <f t="shared" si="2"/>
        <v>-2021.1948999999877</v>
      </c>
      <c r="I12" s="1556">
        <f>H12/$H$37</f>
        <v>-1.1404515565346176</v>
      </c>
      <c r="J12" s="1580"/>
      <c r="L12" s="1580"/>
      <c r="M12" s="1580"/>
      <c r="N12" s="1580"/>
      <c r="O12" s="1580"/>
    </row>
    <row r="13" spans="2:15">
      <c r="B13" s="1591" t="s">
        <v>666</v>
      </c>
      <c r="C13" s="1592" t="s">
        <v>667</v>
      </c>
      <c r="D13" s="1593">
        <v>1970.4720300000001</v>
      </c>
      <c r="E13" s="1561">
        <f t="shared" si="0"/>
        <v>1.1573127565071402E-2</v>
      </c>
      <c r="F13" s="1593">
        <v>1724.78433</v>
      </c>
      <c r="G13" s="1561">
        <f>F13/$F$37</f>
        <v>1.0025776723536285E-2</v>
      </c>
      <c r="H13" s="1594">
        <f t="shared" si="2"/>
        <v>-245.68770000000018</v>
      </c>
      <c r="I13" s="1563">
        <f>H13/$H$37</f>
        <v>-0.13862835290471595</v>
      </c>
      <c r="J13" s="1580"/>
      <c r="L13" s="1580"/>
      <c r="M13" s="1595"/>
      <c r="N13" s="1580"/>
      <c r="O13" s="1580"/>
    </row>
    <row r="14" spans="2:15">
      <c r="B14" s="1591" t="s">
        <v>668</v>
      </c>
      <c r="C14" s="1592" t="s">
        <v>669</v>
      </c>
      <c r="D14" s="1593">
        <v>5962.2208300000011</v>
      </c>
      <c r="E14" s="1561">
        <f>D14/$D$37</f>
        <v>3.5017772993568404E-2</v>
      </c>
      <c r="F14" s="1593">
        <v>5428.4200099999998</v>
      </c>
      <c r="G14" s="1561">
        <f t="shared" si="1"/>
        <v>3.1554163633801452E-2</v>
      </c>
      <c r="H14" s="1594">
        <f t="shared" si="2"/>
        <v>-533.80082000000129</v>
      </c>
      <c r="I14" s="1563">
        <f>H14/$H$37</f>
        <v>-0.301195088137448</v>
      </c>
      <c r="J14" s="1580"/>
      <c r="L14" s="1580"/>
      <c r="M14" s="1580"/>
      <c r="N14" s="1580"/>
      <c r="O14" s="1580"/>
    </row>
    <row r="15" spans="2:15">
      <c r="B15" s="1591" t="s">
        <v>670</v>
      </c>
      <c r="C15" s="1592" t="s">
        <v>671</v>
      </c>
      <c r="D15" s="1593">
        <v>87612.232229999994</v>
      </c>
      <c r="E15" s="1561">
        <f t="shared" si="0"/>
        <v>0.51457088678312779</v>
      </c>
      <c r="F15" s="1593">
        <v>86219.998600000006</v>
      </c>
      <c r="G15" s="1561">
        <f>F15/$F$37</f>
        <v>0.50117712692068062</v>
      </c>
      <c r="H15" s="1594">
        <f t="shared" si="2"/>
        <v>-1392.2336299999879</v>
      </c>
      <c r="I15" s="1563">
        <f>H15/$H$37</f>
        <v>-0.78556254539991999</v>
      </c>
      <c r="J15" s="1580"/>
      <c r="L15" s="1580"/>
      <c r="M15" s="1580"/>
      <c r="N15" s="1580"/>
      <c r="O15" s="1580"/>
    </row>
    <row r="16" spans="2:15">
      <c r="B16" s="1591" t="s">
        <v>672</v>
      </c>
      <c r="C16" s="1592" t="s">
        <v>673</v>
      </c>
      <c r="D16" s="1593">
        <v>4580.0392700000002</v>
      </c>
      <c r="E16" s="1561">
        <f t="shared" si="0"/>
        <v>2.6899838169611827E-2</v>
      </c>
      <c r="F16" s="1593">
        <v>4728.27513</v>
      </c>
      <c r="G16" s="1561">
        <f t="shared" si="1"/>
        <v>2.7484381621689188E-2</v>
      </c>
      <c r="H16" s="1594">
        <f t="shared" si="2"/>
        <v>148.23585999999978</v>
      </c>
      <c r="I16" s="1563">
        <f t="shared" si="3"/>
        <v>8.3641521790525211E-2</v>
      </c>
      <c r="J16" s="1580"/>
      <c r="L16" s="1580"/>
      <c r="M16" s="1580"/>
      <c r="N16" s="1580"/>
      <c r="O16" s="1580"/>
    </row>
    <row r="17" spans="2:15">
      <c r="B17" s="1591" t="s">
        <v>674</v>
      </c>
      <c r="C17" s="1592" t="s">
        <v>675</v>
      </c>
      <c r="D17" s="1593">
        <v>41.704920000000008</v>
      </c>
      <c r="E17" s="1561">
        <f t="shared" si="0"/>
        <v>2.4494453709708212E-4</v>
      </c>
      <c r="F17" s="1593">
        <v>43.996310000000001</v>
      </c>
      <c r="G17" s="1561">
        <f t="shared" si="1"/>
        <v>2.5574048479411145E-4</v>
      </c>
      <c r="H17" s="1594">
        <f t="shared" si="2"/>
        <v>2.2913899999999927</v>
      </c>
      <c r="I17" s="1563">
        <f t="shared" si="3"/>
        <v>1.2929081169400659E-3</v>
      </c>
      <c r="J17" s="1580"/>
      <c r="L17" s="1580"/>
      <c r="M17" s="1580"/>
      <c r="N17" s="1580"/>
      <c r="O17" s="1580"/>
    </row>
    <row r="18" spans="2:15">
      <c r="B18" s="1587">
        <v>6</v>
      </c>
      <c r="C18" s="1588" t="s">
        <v>676</v>
      </c>
      <c r="D18" s="1589">
        <v>2141.4640899999999</v>
      </c>
      <c r="E18" s="1556">
        <f t="shared" si="0"/>
        <v>1.2577411255915947E-2</v>
      </c>
      <c r="F18" s="1589">
        <v>2052.4843900000001</v>
      </c>
      <c r="G18" s="1556">
        <f t="shared" si="1"/>
        <v>1.1930622202883516E-2</v>
      </c>
      <c r="H18" s="1590">
        <f t="shared" si="2"/>
        <v>-88.979699999999866</v>
      </c>
      <c r="I18" s="1556">
        <f t="shared" si="3"/>
        <v>-5.0206458251494585E-2</v>
      </c>
      <c r="J18" s="1580"/>
      <c r="L18" s="1580"/>
      <c r="M18" s="1580"/>
      <c r="N18" s="1580"/>
      <c r="O18" s="1580"/>
    </row>
    <row r="19" spans="2:15">
      <c r="B19" s="1591" t="s">
        <v>628</v>
      </c>
      <c r="C19" s="1592" t="s">
        <v>667</v>
      </c>
      <c r="D19" s="1593">
        <v>966.56283999999994</v>
      </c>
      <c r="E19" s="1561">
        <f t="shared" si="0"/>
        <v>5.6768910579145333E-3</v>
      </c>
      <c r="F19" s="1593">
        <v>784.71332999999993</v>
      </c>
      <c r="G19" s="1561">
        <f t="shared" si="1"/>
        <v>4.5613590648534283E-3</v>
      </c>
      <c r="H19" s="1594">
        <f t="shared" si="2"/>
        <v>-181.84951000000001</v>
      </c>
      <c r="I19" s="1563">
        <f t="shared" si="3"/>
        <v>-0.10260789631646051</v>
      </c>
      <c r="J19" s="1580"/>
      <c r="L19" s="1580"/>
      <c r="M19" s="1580"/>
      <c r="N19" s="1580"/>
      <c r="O19" s="1580"/>
    </row>
    <row r="20" spans="2:15">
      <c r="B20" s="1591" t="s">
        <v>630</v>
      </c>
      <c r="C20" s="1592" t="s">
        <v>669</v>
      </c>
      <c r="D20" s="1593">
        <v>1098.9340900000002</v>
      </c>
      <c r="E20" s="1561">
        <f>D20/$D$37</f>
        <v>6.4543440432268699E-3</v>
      </c>
      <c r="F20" s="1593">
        <v>1213.6217900000001</v>
      </c>
      <c r="G20" s="1561">
        <f t="shared" si="1"/>
        <v>7.0545058194948019E-3</v>
      </c>
      <c r="H20" s="1594">
        <f t="shared" si="2"/>
        <v>114.68769999999995</v>
      </c>
      <c r="I20" s="1563">
        <f t="shared" si="3"/>
        <v>6.4712099748706078E-2</v>
      </c>
      <c r="J20" s="1580"/>
      <c r="K20" s="1580"/>
      <c r="L20" s="1580"/>
      <c r="M20" s="1580"/>
      <c r="N20" s="1580"/>
      <c r="O20" s="1580"/>
    </row>
    <row r="21" spans="2:15">
      <c r="B21" s="1591" t="s">
        <v>677</v>
      </c>
      <c r="C21" s="1592" t="s">
        <v>671</v>
      </c>
      <c r="D21" s="1593">
        <v>0</v>
      </c>
      <c r="E21" s="1561">
        <f t="shared" si="0"/>
        <v>0</v>
      </c>
      <c r="F21" s="1593">
        <v>0</v>
      </c>
      <c r="G21" s="1561">
        <f t="shared" si="1"/>
        <v>0</v>
      </c>
      <c r="H21" s="1594">
        <f t="shared" si="2"/>
        <v>0</v>
      </c>
      <c r="I21" s="1563">
        <f t="shared" si="3"/>
        <v>0</v>
      </c>
      <c r="J21" s="1580"/>
      <c r="L21" s="1580"/>
      <c r="M21" s="1580"/>
      <c r="N21" s="1580"/>
      <c r="O21" s="1580"/>
    </row>
    <row r="22" spans="2:15">
      <c r="B22" s="1591" t="s">
        <v>678</v>
      </c>
      <c r="C22" s="1592" t="s">
        <v>673</v>
      </c>
      <c r="D22" s="1593">
        <v>30.230160000000001</v>
      </c>
      <c r="E22" s="1561">
        <f t="shared" si="0"/>
        <v>1.7755009594960802E-4</v>
      </c>
      <c r="F22" s="1593">
        <v>8.5652699999999999</v>
      </c>
      <c r="G22" s="1561">
        <f t="shared" si="1"/>
        <v>4.9787954994236078E-5</v>
      </c>
      <c r="H22" s="1594">
        <f t="shared" si="2"/>
        <v>-21.66489</v>
      </c>
      <c r="I22" s="1563">
        <f t="shared" si="3"/>
        <v>-1.2224332014023695E-2</v>
      </c>
      <c r="J22" s="1580"/>
      <c r="L22" s="1580"/>
      <c r="M22" s="1580"/>
      <c r="N22" s="1580"/>
      <c r="O22" s="1580"/>
    </row>
    <row r="23" spans="2:15">
      <c r="B23" s="1591" t="s">
        <v>679</v>
      </c>
      <c r="C23" s="1592" t="s">
        <v>675</v>
      </c>
      <c r="D23" s="1593">
        <v>45.737000000000002</v>
      </c>
      <c r="E23" s="1561">
        <f t="shared" si="0"/>
        <v>2.6862605882493581E-4</v>
      </c>
      <c r="F23" s="1593">
        <v>45.584000000000003</v>
      </c>
      <c r="G23" s="1561">
        <f t="shared" si="1"/>
        <v>2.6496936354105099E-4</v>
      </c>
      <c r="H23" s="1594">
        <f t="shared" si="2"/>
        <v>-0.15299999999999869</v>
      </c>
      <c r="I23" s="1563">
        <f t="shared" si="3"/>
        <v>-8.6329669716560264E-5</v>
      </c>
      <c r="J23" s="1580"/>
      <c r="L23" s="1580"/>
      <c r="M23" s="1580"/>
      <c r="N23" s="1580"/>
      <c r="O23" s="1580"/>
    </row>
    <row r="24" spans="2:15">
      <c r="B24" s="1587">
        <v>7</v>
      </c>
      <c r="C24" s="1588" t="s">
        <v>598</v>
      </c>
      <c r="D24" s="1589">
        <v>21526.273949999999</v>
      </c>
      <c r="E24" s="1556">
        <f t="shared" si="0"/>
        <v>0.12642976435652498</v>
      </c>
      <c r="F24" s="1589">
        <v>21879.373400000004</v>
      </c>
      <c r="G24" s="1556">
        <f t="shared" si="1"/>
        <v>0.12717979213046246</v>
      </c>
      <c r="H24" s="1590">
        <f t="shared" si="2"/>
        <v>353.09945000000516</v>
      </c>
      <c r="I24" s="1556">
        <f t="shared" si="3"/>
        <v>0.19923502546143654</v>
      </c>
      <c r="J24" s="1580"/>
      <c r="L24" s="1580"/>
      <c r="M24" s="1580"/>
      <c r="N24" s="1580"/>
      <c r="O24" s="1580"/>
    </row>
    <row r="25" spans="2:15">
      <c r="B25" s="1591" t="s">
        <v>632</v>
      </c>
      <c r="C25" s="1592" t="s">
        <v>629</v>
      </c>
      <c r="D25" s="1593">
        <v>20174.825610000004</v>
      </c>
      <c r="E25" s="1561">
        <f t="shared" si="0"/>
        <v>0.11849233423912112</v>
      </c>
      <c r="F25" s="1593">
        <v>20411.666639999996</v>
      </c>
      <c r="G25" s="1561">
        <f t="shared" si="1"/>
        <v>0.11864834850853152</v>
      </c>
      <c r="H25" s="1594">
        <f t="shared" si="2"/>
        <v>236.84102999999232</v>
      </c>
      <c r="I25" s="1563">
        <f t="shared" si="3"/>
        <v>0.13363665290999643</v>
      </c>
      <c r="J25" s="1580"/>
      <c r="L25" s="1580"/>
      <c r="M25" s="1580"/>
      <c r="N25" s="1580"/>
      <c r="O25" s="1580"/>
    </row>
    <row r="26" spans="2:15">
      <c r="B26" s="1591" t="s">
        <v>633</v>
      </c>
      <c r="C26" s="1592" t="s">
        <v>631</v>
      </c>
      <c r="D26" s="1593">
        <v>1351.4483399999999</v>
      </c>
      <c r="E26" s="1561">
        <f t="shared" si="0"/>
        <v>7.9374301174038927E-3</v>
      </c>
      <c r="F26" s="1593">
        <v>1467.70676</v>
      </c>
      <c r="G26" s="1561">
        <f t="shared" si="1"/>
        <v>8.5314436219308971E-3</v>
      </c>
      <c r="H26" s="1594">
        <f t="shared" si="2"/>
        <v>116.25842000000011</v>
      </c>
      <c r="I26" s="1563">
        <f t="shared" si="3"/>
        <v>6.5598372551432943E-2</v>
      </c>
      <c r="J26" s="1580"/>
      <c r="L26" s="1580"/>
      <c r="M26" s="1580"/>
      <c r="N26" s="1580"/>
      <c r="O26" s="1580"/>
    </row>
    <row r="27" spans="2:15">
      <c r="B27" s="1587">
        <v>8</v>
      </c>
      <c r="C27" s="1588" t="s">
        <v>599</v>
      </c>
      <c r="D27" s="1589">
        <v>0</v>
      </c>
      <c r="E27" s="1556">
        <f t="shared" si="0"/>
        <v>0</v>
      </c>
      <c r="F27" s="1589">
        <v>0</v>
      </c>
      <c r="G27" s="1556">
        <f t="shared" si="1"/>
        <v>0</v>
      </c>
      <c r="H27" s="1590">
        <f t="shared" si="2"/>
        <v>0</v>
      </c>
      <c r="I27" s="1556">
        <f t="shared" si="3"/>
        <v>0</v>
      </c>
      <c r="J27" s="1580"/>
      <c r="L27" s="1580"/>
      <c r="M27" s="1580"/>
      <c r="N27" s="1580"/>
      <c r="O27" s="1580"/>
    </row>
    <row r="28" spans="2:15">
      <c r="B28" s="1587">
        <v>9</v>
      </c>
      <c r="C28" s="1588" t="s">
        <v>680</v>
      </c>
      <c r="D28" s="1589">
        <v>576.51951999999994</v>
      </c>
      <c r="E28" s="1556">
        <f t="shared" si="0"/>
        <v>3.386058694126063E-3</v>
      </c>
      <c r="F28" s="1589">
        <v>557.65956000000006</v>
      </c>
      <c r="G28" s="1556">
        <f t="shared" si="1"/>
        <v>3.2415474439667982E-3</v>
      </c>
      <c r="H28" s="1590">
        <f t="shared" si="2"/>
        <v>-18.859959999999887</v>
      </c>
      <c r="I28" s="1556">
        <f t="shared" si="3"/>
        <v>-1.0641660899787858E-2</v>
      </c>
      <c r="J28" s="1580"/>
    </row>
    <row r="29" spans="2:15">
      <c r="B29" s="1587">
        <v>10</v>
      </c>
      <c r="C29" s="1588" t="s">
        <v>681</v>
      </c>
      <c r="D29" s="1589">
        <v>33.303619999999995</v>
      </c>
      <c r="E29" s="1556">
        <f t="shared" si="0"/>
        <v>1.9560137711706731E-4</v>
      </c>
      <c r="F29" s="1589">
        <v>34.884789999999995</v>
      </c>
      <c r="G29" s="1556">
        <f t="shared" si="1"/>
        <v>2.0277730351797159E-4</v>
      </c>
      <c r="H29" s="1590">
        <f t="shared" si="2"/>
        <v>1.5811700000000002</v>
      </c>
      <c r="I29" s="1556">
        <f t="shared" si="3"/>
        <v>8.9216917559303778E-4</v>
      </c>
      <c r="J29" s="1580"/>
    </row>
    <row r="30" spans="2:15">
      <c r="B30" s="1587">
        <v>11</v>
      </c>
      <c r="C30" s="1588" t="s">
        <v>682</v>
      </c>
      <c r="D30" s="1589">
        <v>12.79547</v>
      </c>
      <c r="E30" s="1556">
        <f t="shared" si="0"/>
        <v>7.5151336487148298E-5</v>
      </c>
      <c r="F30" s="1589">
        <v>8.2044300000000003</v>
      </c>
      <c r="G30" s="1556">
        <f t="shared" si="1"/>
        <v>4.7690474625243607E-5</v>
      </c>
      <c r="H30" s="1590">
        <f t="shared" si="2"/>
        <v>-4.5910399999999996</v>
      </c>
      <c r="I30" s="1556">
        <f t="shared" si="3"/>
        <v>-2.5904769075524195E-3</v>
      </c>
      <c r="J30" s="1580"/>
    </row>
    <row r="31" spans="2:15">
      <c r="B31" s="1587">
        <v>12</v>
      </c>
      <c r="C31" s="1588" t="s">
        <v>602</v>
      </c>
      <c r="D31" s="1589">
        <v>0</v>
      </c>
      <c r="E31" s="1556">
        <f t="shared" si="0"/>
        <v>0</v>
      </c>
      <c r="F31" s="1589">
        <v>0.61599999999999999</v>
      </c>
      <c r="G31" s="1556">
        <f t="shared" si="1"/>
        <v>3.580667074879067E-6</v>
      </c>
      <c r="H31" s="1590">
        <f t="shared" si="2"/>
        <v>0.61599999999999999</v>
      </c>
      <c r="I31" s="1556">
        <f t="shared" si="3"/>
        <v>3.4757566369543512E-4</v>
      </c>
      <c r="J31" s="1580"/>
    </row>
    <row r="32" spans="2:15">
      <c r="B32" s="1587">
        <v>13</v>
      </c>
      <c r="C32" s="1588" t="s">
        <v>683</v>
      </c>
      <c r="D32" s="1589">
        <v>5041.8807999999999</v>
      </c>
      <c r="E32" s="1556">
        <f t="shared" si="0"/>
        <v>2.9612361291057883E-2</v>
      </c>
      <c r="F32" s="1589">
        <v>5042.1490999999996</v>
      </c>
      <c r="G32" s="1556">
        <f t="shared" si="1"/>
        <v>2.9308859202923893E-2</v>
      </c>
      <c r="H32" s="1590">
        <f t="shared" si="2"/>
        <v>0.26829999999972642</v>
      </c>
      <c r="I32" s="1556">
        <f t="shared" si="3"/>
        <v>1.5138725741784117E-4</v>
      </c>
      <c r="J32" s="1580"/>
    </row>
    <row r="33" spans="2:10" ht="25.5">
      <c r="B33" s="1587">
        <v>14</v>
      </c>
      <c r="C33" s="1588" t="s">
        <v>684</v>
      </c>
      <c r="D33" s="1589">
        <v>0</v>
      </c>
      <c r="E33" s="1556">
        <f t="shared" si="0"/>
        <v>0</v>
      </c>
      <c r="F33" s="1589">
        <v>0</v>
      </c>
      <c r="G33" s="1556">
        <f t="shared" si="1"/>
        <v>0</v>
      </c>
      <c r="H33" s="1590">
        <f t="shared" si="2"/>
        <v>0</v>
      </c>
      <c r="I33" s="1556">
        <f t="shared" si="3"/>
        <v>0</v>
      </c>
      <c r="J33" s="1580"/>
    </row>
    <row r="34" spans="2:10">
      <c r="B34" s="1587">
        <v>15</v>
      </c>
      <c r="C34" s="1588" t="s">
        <v>685</v>
      </c>
      <c r="D34" s="1589">
        <v>1292.7985999999999</v>
      </c>
      <c r="E34" s="1556">
        <f t="shared" si="0"/>
        <v>7.5929639629270526E-3</v>
      </c>
      <c r="F34" s="1589">
        <v>1841.5100500000001</v>
      </c>
      <c r="G34" s="1556">
        <f t="shared" si="1"/>
        <v>1.0704276630022573E-2</v>
      </c>
      <c r="H34" s="1590">
        <f t="shared" si="2"/>
        <v>548.71145000000024</v>
      </c>
      <c r="I34" s="1556">
        <f t="shared" si="3"/>
        <v>0.30960835456336794</v>
      </c>
      <c r="J34" s="1580"/>
    </row>
    <row r="35" spans="2:10">
      <c r="B35" s="1564">
        <v>16</v>
      </c>
      <c r="C35" s="1596" t="s">
        <v>686</v>
      </c>
      <c r="D35" s="1566">
        <v>166782.69126999995</v>
      </c>
      <c r="E35" s="1567">
        <f t="shared" si="0"/>
        <v>0.97956090334031776</v>
      </c>
      <c r="F35" s="1566">
        <v>167608.65666000001</v>
      </c>
      <c r="G35" s="1567">
        <f t="shared" si="1"/>
        <v>0.97427077657008454</v>
      </c>
      <c r="H35" s="1597">
        <f t="shared" si="2"/>
        <v>825.96539000005578</v>
      </c>
      <c r="I35" s="1567">
        <f t="shared" si="3"/>
        <v>0.46604783866676674</v>
      </c>
      <c r="J35" s="1580"/>
    </row>
    <row r="36" spans="2:10">
      <c r="B36" s="1587">
        <v>17</v>
      </c>
      <c r="C36" s="1588" t="s">
        <v>607</v>
      </c>
      <c r="D36" s="1589">
        <v>3480.0159299999996</v>
      </c>
      <c r="E36" s="1556">
        <f t="shared" si="0"/>
        <v>2.0439096659682392E-2</v>
      </c>
      <c r="F36" s="1589">
        <v>4426.3265199999996</v>
      </c>
      <c r="G36" s="1556">
        <f t="shared" si="1"/>
        <v>2.5729223429915647E-2</v>
      </c>
      <c r="H36" s="1590">
        <f t="shared" si="2"/>
        <v>946.31059000000005</v>
      </c>
      <c r="I36" s="1556">
        <f t="shared" si="3"/>
        <v>0.53395216133322865</v>
      </c>
      <c r="J36" s="1580"/>
    </row>
    <row r="37" spans="2:10" ht="39" thickBot="1">
      <c r="B37" s="1571">
        <v>18</v>
      </c>
      <c r="C37" s="1598" t="s">
        <v>687</v>
      </c>
      <c r="D37" s="1573">
        <v>170262.70719999992</v>
      </c>
      <c r="E37" s="1574">
        <f t="shared" si="0"/>
        <v>1</v>
      </c>
      <c r="F37" s="1573">
        <v>172034.98317999998</v>
      </c>
      <c r="G37" s="1574">
        <f t="shared" si="1"/>
        <v>1</v>
      </c>
      <c r="H37" s="1599">
        <f t="shared" si="2"/>
        <v>1772.275980000064</v>
      </c>
      <c r="I37" s="1574">
        <f t="shared" si="3"/>
        <v>1</v>
      </c>
      <c r="J37" s="1580"/>
    </row>
    <row r="38" spans="2:10">
      <c r="H38" s="1600"/>
    </row>
    <row r="39" spans="2:10">
      <c r="H39" s="1580"/>
    </row>
    <row r="40" spans="2:10">
      <c r="H40" s="1580"/>
    </row>
    <row r="41" spans="2:10">
      <c r="H41" s="1580"/>
    </row>
  </sheetData>
  <mergeCells count="8">
    <mergeCell ref="B3:I3"/>
    <mergeCell ref="H4:I4"/>
    <mergeCell ref="B5:I5"/>
    <mergeCell ref="B6:B7"/>
    <mergeCell ref="C6:C7"/>
    <mergeCell ref="D6:E6"/>
    <mergeCell ref="F6:G6"/>
    <mergeCell ref="H6:I6"/>
  </mergeCells>
  <pageMargins left="0.7" right="0.7" top="0.75" bottom="0.75" header="0.3" footer="0.3"/>
  <pageSetup paperSize="9" scale="62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19"/>
  <sheetViews>
    <sheetView workbookViewId="0"/>
  </sheetViews>
  <sheetFormatPr defaultRowHeight="12.75"/>
  <cols>
    <col min="1" max="1" width="5.140625" style="1601" customWidth="1"/>
    <col min="2" max="2" width="35.7109375" style="1601" customWidth="1"/>
    <col min="3" max="3" width="13.85546875" style="1601" bestFit="1" customWidth="1"/>
    <col min="4" max="4" width="12.85546875" style="1601" bestFit="1" customWidth="1"/>
    <col min="5" max="5" width="15" style="1601" bestFit="1" customWidth="1"/>
    <col min="6" max="6" width="10.140625" style="1601" bestFit="1" customWidth="1"/>
    <col min="7" max="7" width="12.85546875" style="1601" bestFit="1" customWidth="1"/>
    <col min="8" max="8" width="14.85546875" style="1601" customWidth="1"/>
    <col min="9" max="9" width="10.5703125" style="1601" customWidth="1"/>
    <col min="10" max="10" width="12.85546875" style="1601" bestFit="1" customWidth="1"/>
    <col min="11" max="11" width="14.7109375" style="1601" customWidth="1"/>
    <col min="12" max="12" width="11.140625" style="1601" bestFit="1" customWidth="1"/>
    <col min="13" max="13" width="13.140625" style="1601" bestFit="1" customWidth="1"/>
    <col min="14" max="14" width="14.5703125" style="1601" customWidth="1"/>
    <col min="15" max="16384" width="9.140625" style="1601"/>
  </cols>
  <sheetData>
    <row r="1" spans="2:22">
      <c r="M1" s="2446" t="s">
        <v>702</v>
      </c>
      <c r="N1" s="2446"/>
    </row>
    <row r="3" spans="2:22">
      <c r="B3" s="2447" t="s">
        <v>688</v>
      </c>
      <c r="C3" s="2447"/>
      <c r="D3" s="2447"/>
      <c r="E3" s="2447"/>
      <c r="F3" s="2447"/>
      <c r="G3" s="2447"/>
      <c r="H3" s="2447"/>
      <c r="I3" s="2447"/>
      <c r="J3" s="2447"/>
      <c r="K3" s="2447"/>
      <c r="L3" s="2447"/>
      <c r="M3" s="2447"/>
      <c r="N3" s="2447"/>
    </row>
    <row r="5" spans="2:22" ht="13.5" thickBot="1">
      <c r="M5" s="2448" t="s">
        <v>689</v>
      </c>
      <c r="N5" s="2448"/>
    </row>
    <row r="6" spans="2:22" ht="12.75" customHeight="1">
      <c r="B6" s="2449" t="s">
        <v>690</v>
      </c>
      <c r="C6" s="2451" t="s">
        <v>30</v>
      </c>
      <c r="D6" s="2452"/>
      <c r="E6" s="2453"/>
      <c r="F6" s="2454" t="s">
        <v>506</v>
      </c>
      <c r="G6" s="2452"/>
      <c r="H6" s="2455"/>
      <c r="I6" s="2451" t="s">
        <v>507</v>
      </c>
      <c r="J6" s="2452"/>
      <c r="K6" s="2455"/>
      <c r="L6" s="2451" t="s">
        <v>553</v>
      </c>
      <c r="M6" s="2452"/>
      <c r="N6" s="2455"/>
    </row>
    <row r="7" spans="2:22" ht="39" thickBot="1">
      <c r="B7" s="2450"/>
      <c r="C7" s="1602" t="s">
        <v>691</v>
      </c>
      <c r="D7" s="1603" t="s">
        <v>692</v>
      </c>
      <c r="E7" s="1604" t="s">
        <v>693</v>
      </c>
      <c r="F7" s="1605" t="s">
        <v>691</v>
      </c>
      <c r="G7" s="1603" t="s">
        <v>692</v>
      </c>
      <c r="H7" s="1604" t="s">
        <v>693</v>
      </c>
      <c r="I7" s="1602" t="s">
        <v>691</v>
      </c>
      <c r="J7" s="1603" t="s">
        <v>692</v>
      </c>
      <c r="K7" s="1604" t="s">
        <v>693</v>
      </c>
      <c r="L7" s="1602" t="s">
        <v>691</v>
      </c>
      <c r="M7" s="1603" t="s">
        <v>692</v>
      </c>
      <c r="N7" s="1604" t="s">
        <v>693</v>
      </c>
    </row>
    <row r="8" spans="2:22" s="1609" customFormat="1">
      <c r="B8" s="1606" t="s">
        <v>694</v>
      </c>
      <c r="C8" s="1607">
        <v>122817.32247</v>
      </c>
      <c r="D8" s="1607">
        <v>15345.210379999999</v>
      </c>
      <c r="E8" s="1607">
        <v>94005.502129999993</v>
      </c>
      <c r="F8" s="1607">
        <v>47069.20622</v>
      </c>
      <c r="G8" s="1607">
        <v>7598.8136599999989</v>
      </c>
      <c r="H8" s="1607">
        <v>52183.020339999995</v>
      </c>
      <c r="I8" s="1607">
        <v>4533.0157399999998</v>
      </c>
      <c r="J8" s="1607">
        <v>354.06310999999999</v>
      </c>
      <c r="K8" s="1607">
        <v>5856.7623600000006</v>
      </c>
      <c r="L8" s="1607">
        <v>174419.54442999998</v>
      </c>
      <c r="M8" s="1607">
        <v>23298.087149999999</v>
      </c>
      <c r="N8" s="1608">
        <v>152045.28483000005</v>
      </c>
      <c r="P8" s="1610"/>
      <c r="Q8" s="1610"/>
      <c r="R8" s="1610"/>
      <c r="S8" s="1610"/>
      <c r="T8" s="1610"/>
      <c r="U8" s="1610"/>
      <c r="V8" s="1610"/>
    </row>
    <row r="9" spans="2:22" s="1609" customFormat="1">
      <c r="B9" s="1611" t="s">
        <v>695</v>
      </c>
      <c r="C9" s="1607">
        <v>51777.789480000007</v>
      </c>
      <c r="D9" s="1607">
        <v>4619.1031800000001</v>
      </c>
      <c r="E9" s="1607">
        <v>174562.90938999999</v>
      </c>
      <c r="F9" s="1607">
        <v>34333.102360000004</v>
      </c>
      <c r="G9" s="1607">
        <v>4119.9816300000002</v>
      </c>
      <c r="H9" s="1607">
        <v>58407.039629999999</v>
      </c>
      <c r="I9" s="1607">
        <v>2125.4147799999996</v>
      </c>
      <c r="J9" s="1607">
        <v>0</v>
      </c>
      <c r="K9" s="1607">
        <v>9520.2182400000002</v>
      </c>
      <c r="L9" s="1607">
        <v>88236.306620000003</v>
      </c>
      <c r="M9" s="1607">
        <v>8739.0848099999985</v>
      </c>
      <c r="N9" s="1612">
        <v>242490.16726000002</v>
      </c>
      <c r="P9" s="1610"/>
      <c r="Q9" s="1610"/>
      <c r="R9" s="1610"/>
      <c r="T9" s="1610"/>
      <c r="U9" s="1610"/>
      <c r="V9" s="1610"/>
    </row>
    <row r="10" spans="2:22" s="1609" customFormat="1" ht="25.5">
      <c r="B10" s="1611" t="s">
        <v>696</v>
      </c>
      <c r="C10" s="1607">
        <v>71039.532989999992</v>
      </c>
      <c r="D10" s="1607">
        <v>10726.107199999999</v>
      </c>
      <c r="E10" s="1607">
        <v>-80557.407260000007</v>
      </c>
      <c r="F10" s="1607">
        <v>12736.103860000003</v>
      </c>
      <c r="G10" s="1607">
        <v>3478.8320299999996</v>
      </c>
      <c r="H10" s="1607">
        <v>-6224.0192900000011</v>
      </c>
      <c r="I10" s="1607">
        <v>2407.6009599999993</v>
      </c>
      <c r="J10" s="1607">
        <v>354.06310999999999</v>
      </c>
      <c r="K10" s="1607">
        <v>-3663.4558800000004</v>
      </c>
      <c r="L10" s="1607">
        <v>86183.237810000006</v>
      </c>
      <c r="M10" s="1607">
        <v>14559.002339999997</v>
      </c>
      <c r="N10" s="1612">
        <v>-90444.882430000027</v>
      </c>
      <c r="P10" s="1610"/>
      <c r="Q10" s="1610"/>
      <c r="R10" s="1610"/>
      <c r="T10" s="1610"/>
      <c r="U10" s="1610"/>
      <c r="V10" s="1610"/>
    </row>
    <row r="11" spans="2:22" s="1609" customFormat="1" ht="25.5">
      <c r="B11" s="1611" t="s">
        <v>697</v>
      </c>
      <c r="C11" s="1607">
        <v>-1.1993100000000705</v>
      </c>
      <c r="D11" s="1607">
        <v>0</v>
      </c>
      <c r="E11" s="1607">
        <v>0</v>
      </c>
      <c r="F11" s="1607">
        <v>0</v>
      </c>
      <c r="G11" s="1607">
        <v>0</v>
      </c>
      <c r="H11" s="1607">
        <v>0</v>
      </c>
      <c r="I11" s="1607">
        <v>0</v>
      </c>
      <c r="J11" s="1607">
        <v>0</v>
      </c>
      <c r="K11" s="1607">
        <v>0</v>
      </c>
      <c r="L11" s="1607">
        <v>-1.1993100000000705</v>
      </c>
      <c r="M11" s="1607">
        <v>0</v>
      </c>
      <c r="N11" s="1612">
        <v>0</v>
      </c>
      <c r="P11" s="1610"/>
      <c r="Q11" s="1610"/>
      <c r="R11" s="1610"/>
      <c r="T11" s="1610"/>
      <c r="U11" s="1610"/>
      <c r="V11" s="1610"/>
    </row>
    <row r="12" spans="2:22" s="1609" customFormat="1">
      <c r="B12" s="1613" t="s">
        <v>698</v>
      </c>
      <c r="C12" s="1607">
        <v>71038.333679999996</v>
      </c>
      <c r="D12" s="1607">
        <v>10726.107199999999</v>
      </c>
      <c r="E12" s="1607">
        <v>-80557.407260000007</v>
      </c>
      <c r="F12" s="1607">
        <v>12736.103860000003</v>
      </c>
      <c r="G12" s="1607">
        <v>3478.8320299999996</v>
      </c>
      <c r="H12" s="1607">
        <v>-6224.0192900000011</v>
      </c>
      <c r="I12" s="1607">
        <v>2407.6009599999993</v>
      </c>
      <c r="J12" s="1607">
        <v>354.06310999999999</v>
      </c>
      <c r="K12" s="1607">
        <v>-3663.4558800000004</v>
      </c>
      <c r="L12" s="1607">
        <v>86182.038499999995</v>
      </c>
      <c r="M12" s="1607">
        <v>14559.002339999997</v>
      </c>
      <c r="N12" s="1612">
        <v>-90444.882430000027</v>
      </c>
      <c r="P12" s="1610"/>
      <c r="Q12" s="1610"/>
      <c r="R12" s="1610"/>
      <c r="T12" s="1610"/>
      <c r="U12" s="1610"/>
      <c r="V12" s="1610"/>
    </row>
    <row r="13" spans="2:22" s="1609" customFormat="1" ht="13.5" thickBot="1">
      <c r="B13" s="1613" t="s">
        <v>699</v>
      </c>
      <c r="C13" s="1607">
        <v>2718.1124935810003</v>
      </c>
      <c r="D13" s="1607">
        <v>31.620190279999999</v>
      </c>
      <c r="E13" s="1607">
        <v>114.90952553700001</v>
      </c>
      <c r="F13" s="1607">
        <v>415.02317854000006</v>
      </c>
      <c r="G13" s="1607">
        <v>-0.25741474599999853</v>
      </c>
      <c r="H13" s="1607">
        <v>537.30194410600018</v>
      </c>
      <c r="I13" s="1607">
        <v>201.56913180500001</v>
      </c>
      <c r="J13" s="1607">
        <v>0.44602603099999999</v>
      </c>
      <c r="K13" s="1607">
        <v>-13.446806204000001</v>
      </c>
      <c r="L13" s="1607">
        <v>3334.7048039259998</v>
      </c>
      <c r="M13" s="1607">
        <v>31.808801564999996</v>
      </c>
      <c r="N13" s="1614">
        <v>638.7646634390004</v>
      </c>
      <c r="P13" s="1610"/>
      <c r="Q13" s="1610"/>
      <c r="R13" s="1610"/>
      <c r="T13" s="1610"/>
      <c r="U13" s="1610"/>
      <c r="V13" s="1610"/>
    </row>
    <row r="14" spans="2:22">
      <c r="B14" s="1615" t="s">
        <v>700</v>
      </c>
      <c r="C14" s="2439">
        <v>2864.642209398</v>
      </c>
      <c r="D14" s="2440"/>
      <c r="E14" s="2440"/>
      <c r="F14" s="2439">
        <v>952.06770790000019</v>
      </c>
      <c r="G14" s="2440"/>
      <c r="H14" s="2441"/>
      <c r="I14" s="2440">
        <v>188.568351632</v>
      </c>
      <c r="J14" s="2440"/>
      <c r="K14" s="2441"/>
      <c r="L14" s="2440">
        <v>4005.2782689300002</v>
      </c>
      <c r="M14" s="2440"/>
      <c r="N14" s="2441"/>
      <c r="O14" s="1609"/>
      <c r="P14" s="1610"/>
      <c r="Q14" s="1610"/>
      <c r="R14" s="1610"/>
      <c r="T14" s="1610"/>
      <c r="U14" s="1610"/>
      <c r="V14" s="1610"/>
    </row>
    <row r="15" spans="2:22" ht="13.5" thickBot="1">
      <c r="B15" s="1616" t="s">
        <v>701</v>
      </c>
      <c r="C15" s="2442">
        <v>9.1741266472545643E-2</v>
      </c>
      <c r="D15" s="2443"/>
      <c r="E15" s="2444"/>
      <c r="F15" s="2442">
        <v>6.2136802429263942E-2</v>
      </c>
      <c r="G15" s="2443"/>
      <c r="H15" s="2444"/>
      <c r="I15" s="2445">
        <v>9.3467789354643963E-2</v>
      </c>
      <c r="J15" s="2443"/>
      <c r="K15" s="2444"/>
      <c r="L15" s="2442">
        <v>8.2472828890624156E-2</v>
      </c>
      <c r="M15" s="2443"/>
      <c r="N15" s="2444"/>
      <c r="P15" s="1610"/>
      <c r="Q15" s="1610"/>
      <c r="R15" s="1610"/>
      <c r="T15" s="1610"/>
      <c r="U15" s="1610"/>
      <c r="V15" s="1610"/>
    </row>
    <row r="17" spans="2:14">
      <c r="B17" s="1617"/>
      <c r="I17" s="1617"/>
      <c r="L17" s="1617"/>
      <c r="M17" s="1617"/>
      <c r="N17" s="1617"/>
    </row>
    <row r="18" spans="2:14">
      <c r="B18" s="1617"/>
      <c r="I18" s="1617"/>
      <c r="L18" s="1617"/>
      <c r="M18" s="1617"/>
      <c r="N18" s="1617"/>
    </row>
    <row r="19" spans="2:14">
      <c r="L19" s="1617"/>
      <c r="M19" s="1617"/>
      <c r="N19" s="1617"/>
    </row>
  </sheetData>
  <mergeCells count="16">
    <mergeCell ref="M1:N1"/>
    <mergeCell ref="B3:N3"/>
    <mergeCell ref="M5:N5"/>
    <mergeCell ref="B6:B7"/>
    <mergeCell ref="C6:E6"/>
    <mergeCell ref="F6:H6"/>
    <mergeCell ref="I6:K6"/>
    <mergeCell ref="L6:N6"/>
    <mergeCell ref="C14:E14"/>
    <mergeCell ref="F14:H14"/>
    <mergeCell ref="I14:K14"/>
    <mergeCell ref="L14:N14"/>
    <mergeCell ref="C15:E15"/>
    <mergeCell ref="F15:H15"/>
    <mergeCell ref="I15:K15"/>
    <mergeCell ref="L15:N15"/>
  </mergeCells>
  <pageMargins left="0.7" right="0.7" top="0.75" bottom="0.75" header="0.3" footer="0.3"/>
  <pageSetup paperSize="9" scale="6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5"/>
  <sheetViews>
    <sheetView workbookViewId="0"/>
  </sheetViews>
  <sheetFormatPr defaultRowHeight="14.25"/>
  <cols>
    <col min="1" max="1" width="6.42578125" style="1618" customWidth="1"/>
    <col min="2" max="2" width="6.7109375" style="1618" customWidth="1"/>
    <col min="3" max="3" width="68.140625" style="1618" customWidth="1"/>
    <col min="4" max="4" width="11.28515625" style="1619" bestFit="1" customWidth="1"/>
    <col min="5" max="5" width="9.140625" style="1619"/>
    <col min="6" max="6" width="9.28515625" style="1619" customWidth="1"/>
    <col min="7" max="7" width="8.42578125" style="1620" bestFit="1" customWidth="1"/>
    <col min="8" max="10" width="9.140625" style="1619"/>
    <col min="11" max="11" width="12.42578125" style="1619" customWidth="1"/>
    <col min="12" max="245" width="9.140625" style="1619"/>
    <col min="246" max="246" width="6.7109375" style="1619" customWidth="1"/>
    <col min="247" max="247" width="73.5703125" style="1619" customWidth="1"/>
    <col min="248" max="248" width="11.28515625" style="1619" bestFit="1" customWidth="1"/>
    <col min="249" max="250" width="10.140625" style="1619" bestFit="1" customWidth="1"/>
    <col min="251" max="252" width="11.28515625" style="1619" bestFit="1" customWidth="1"/>
    <col min="253" max="254" width="10.140625" style="1619" bestFit="1" customWidth="1"/>
    <col min="255" max="255" width="11.28515625" style="1619" bestFit="1" customWidth="1"/>
    <col min="256" max="501" width="9.140625" style="1619"/>
    <col min="502" max="502" width="6.7109375" style="1619" customWidth="1"/>
    <col min="503" max="503" width="73.5703125" style="1619" customWidth="1"/>
    <col min="504" max="504" width="11.28515625" style="1619" bestFit="1" customWidth="1"/>
    <col min="505" max="506" width="10.140625" style="1619" bestFit="1" customWidth="1"/>
    <col min="507" max="508" width="11.28515625" style="1619" bestFit="1" customWidth="1"/>
    <col min="509" max="510" width="10.140625" style="1619" bestFit="1" customWidth="1"/>
    <col min="511" max="511" width="11.28515625" style="1619" bestFit="1" customWidth="1"/>
    <col min="512" max="757" width="9.140625" style="1619"/>
    <col min="758" max="758" width="6.7109375" style="1619" customWidth="1"/>
    <col min="759" max="759" width="73.5703125" style="1619" customWidth="1"/>
    <col min="760" max="760" width="11.28515625" style="1619" bestFit="1" customWidth="1"/>
    <col min="761" max="762" width="10.140625" style="1619" bestFit="1" customWidth="1"/>
    <col min="763" max="764" width="11.28515625" style="1619" bestFit="1" customWidth="1"/>
    <col min="765" max="766" width="10.140625" style="1619" bestFit="1" customWidth="1"/>
    <col min="767" max="767" width="11.28515625" style="1619" bestFit="1" customWidth="1"/>
    <col min="768" max="1013" width="9.140625" style="1619"/>
    <col min="1014" max="1014" width="6.7109375" style="1619" customWidth="1"/>
    <col min="1015" max="1015" width="73.5703125" style="1619" customWidth="1"/>
    <col min="1016" max="1016" width="11.28515625" style="1619" bestFit="1" customWidth="1"/>
    <col min="1017" max="1018" width="10.140625" style="1619" bestFit="1" customWidth="1"/>
    <col min="1019" max="1020" width="11.28515625" style="1619" bestFit="1" customWidth="1"/>
    <col min="1021" max="1022" width="10.140625" style="1619" bestFit="1" customWidth="1"/>
    <col min="1023" max="1023" width="11.28515625" style="1619" bestFit="1" customWidth="1"/>
    <col min="1024" max="1269" width="9.140625" style="1619"/>
    <col min="1270" max="1270" width="6.7109375" style="1619" customWidth="1"/>
    <col min="1271" max="1271" width="73.5703125" style="1619" customWidth="1"/>
    <col min="1272" max="1272" width="11.28515625" style="1619" bestFit="1" customWidth="1"/>
    <col min="1273" max="1274" width="10.140625" style="1619" bestFit="1" customWidth="1"/>
    <col min="1275" max="1276" width="11.28515625" style="1619" bestFit="1" customWidth="1"/>
    <col min="1277" max="1278" width="10.140625" style="1619" bestFit="1" customWidth="1"/>
    <col min="1279" max="1279" width="11.28515625" style="1619" bestFit="1" customWidth="1"/>
    <col min="1280" max="1525" width="9.140625" style="1619"/>
    <col min="1526" max="1526" width="6.7109375" style="1619" customWidth="1"/>
    <col min="1527" max="1527" width="73.5703125" style="1619" customWidth="1"/>
    <col min="1528" max="1528" width="11.28515625" style="1619" bestFit="1" customWidth="1"/>
    <col min="1529" max="1530" width="10.140625" style="1619" bestFit="1" customWidth="1"/>
    <col min="1531" max="1532" width="11.28515625" style="1619" bestFit="1" customWidth="1"/>
    <col min="1533" max="1534" width="10.140625" style="1619" bestFit="1" customWidth="1"/>
    <col min="1535" max="1535" width="11.28515625" style="1619" bestFit="1" customWidth="1"/>
    <col min="1536" max="1781" width="9.140625" style="1619"/>
    <col min="1782" max="1782" width="6.7109375" style="1619" customWidth="1"/>
    <col min="1783" max="1783" width="73.5703125" style="1619" customWidth="1"/>
    <col min="1784" max="1784" width="11.28515625" style="1619" bestFit="1" customWidth="1"/>
    <col min="1785" max="1786" width="10.140625" style="1619" bestFit="1" customWidth="1"/>
    <col min="1787" max="1788" width="11.28515625" style="1619" bestFit="1" customWidth="1"/>
    <col min="1789" max="1790" width="10.140625" style="1619" bestFit="1" customWidth="1"/>
    <col min="1791" max="1791" width="11.28515625" style="1619" bestFit="1" customWidth="1"/>
    <col min="1792" max="2037" width="9.140625" style="1619"/>
    <col min="2038" max="2038" width="6.7109375" style="1619" customWidth="1"/>
    <col min="2039" max="2039" width="73.5703125" style="1619" customWidth="1"/>
    <col min="2040" max="2040" width="11.28515625" style="1619" bestFit="1" customWidth="1"/>
    <col min="2041" max="2042" width="10.140625" style="1619" bestFit="1" customWidth="1"/>
    <col min="2043" max="2044" width="11.28515625" style="1619" bestFit="1" customWidth="1"/>
    <col min="2045" max="2046" width="10.140625" style="1619" bestFit="1" customWidth="1"/>
    <col min="2047" max="2047" width="11.28515625" style="1619" bestFit="1" customWidth="1"/>
    <col min="2048" max="2293" width="9.140625" style="1619"/>
    <col min="2294" max="2294" width="6.7109375" style="1619" customWidth="1"/>
    <col min="2295" max="2295" width="73.5703125" style="1619" customWidth="1"/>
    <col min="2296" max="2296" width="11.28515625" style="1619" bestFit="1" customWidth="1"/>
    <col min="2297" max="2298" width="10.140625" style="1619" bestFit="1" customWidth="1"/>
    <col min="2299" max="2300" width="11.28515625" style="1619" bestFit="1" customWidth="1"/>
    <col min="2301" max="2302" width="10.140625" style="1619" bestFit="1" customWidth="1"/>
    <col min="2303" max="2303" width="11.28515625" style="1619" bestFit="1" customWidth="1"/>
    <col min="2304" max="2549" width="9.140625" style="1619"/>
    <col min="2550" max="2550" width="6.7109375" style="1619" customWidth="1"/>
    <col min="2551" max="2551" width="73.5703125" style="1619" customWidth="1"/>
    <col min="2552" max="2552" width="11.28515625" style="1619" bestFit="1" customWidth="1"/>
    <col min="2553" max="2554" width="10.140625" style="1619" bestFit="1" customWidth="1"/>
    <col min="2555" max="2556" width="11.28515625" style="1619" bestFit="1" customWidth="1"/>
    <col min="2557" max="2558" width="10.140625" style="1619" bestFit="1" customWidth="1"/>
    <col min="2559" max="2559" width="11.28515625" style="1619" bestFit="1" customWidth="1"/>
    <col min="2560" max="2805" width="9.140625" style="1619"/>
    <col min="2806" max="2806" width="6.7109375" style="1619" customWidth="1"/>
    <col min="2807" max="2807" width="73.5703125" style="1619" customWidth="1"/>
    <col min="2808" max="2808" width="11.28515625" style="1619" bestFit="1" customWidth="1"/>
    <col min="2809" max="2810" width="10.140625" style="1619" bestFit="1" customWidth="1"/>
    <col min="2811" max="2812" width="11.28515625" style="1619" bestFit="1" customWidth="1"/>
    <col min="2813" max="2814" width="10.140625" style="1619" bestFit="1" customWidth="1"/>
    <col min="2815" max="2815" width="11.28515625" style="1619" bestFit="1" customWidth="1"/>
    <col min="2816" max="3061" width="9.140625" style="1619"/>
    <col min="3062" max="3062" width="6.7109375" style="1619" customWidth="1"/>
    <col min="3063" max="3063" width="73.5703125" style="1619" customWidth="1"/>
    <col min="3064" max="3064" width="11.28515625" style="1619" bestFit="1" customWidth="1"/>
    <col min="3065" max="3066" width="10.140625" style="1619" bestFit="1" customWidth="1"/>
    <col min="3067" max="3068" width="11.28515625" style="1619" bestFit="1" customWidth="1"/>
    <col min="3069" max="3070" width="10.140625" style="1619" bestFit="1" customWidth="1"/>
    <col min="3071" max="3071" width="11.28515625" style="1619" bestFit="1" customWidth="1"/>
    <col min="3072" max="3317" width="9.140625" style="1619"/>
    <col min="3318" max="3318" width="6.7109375" style="1619" customWidth="1"/>
    <col min="3319" max="3319" width="73.5703125" style="1619" customWidth="1"/>
    <col min="3320" max="3320" width="11.28515625" style="1619" bestFit="1" customWidth="1"/>
    <col min="3321" max="3322" width="10.140625" style="1619" bestFit="1" customWidth="1"/>
    <col min="3323" max="3324" width="11.28515625" style="1619" bestFit="1" customWidth="1"/>
    <col min="3325" max="3326" width="10.140625" style="1619" bestFit="1" customWidth="1"/>
    <col min="3327" max="3327" width="11.28515625" style="1619" bestFit="1" customWidth="1"/>
    <col min="3328" max="3573" width="9.140625" style="1619"/>
    <col min="3574" max="3574" width="6.7109375" style="1619" customWidth="1"/>
    <col min="3575" max="3575" width="73.5703125" style="1619" customWidth="1"/>
    <col min="3576" max="3576" width="11.28515625" style="1619" bestFit="1" customWidth="1"/>
    <col min="3577" max="3578" width="10.140625" style="1619" bestFit="1" customWidth="1"/>
    <col min="3579" max="3580" width="11.28515625" style="1619" bestFit="1" customWidth="1"/>
    <col min="3581" max="3582" width="10.140625" style="1619" bestFit="1" customWidth="1"/>
    <col min="3583" max="3583" width="11.28515625" style="1619" bestFit="1" customWidth="1"/>
    <col min="3584" max="3829" width="9.140625" style="1619"/>
    <col min="3830" max="3830" width="6.7109375" style="1619" customWidth="1"/>
    <col min="3831" max="3831" width="73.5703125" style="1619" customWidth="1"/>
    <col min="3832" max="3832" width="11.28515625" style="1619" bestFit="1" customWidth="1"/>
    <col min="3833" max="3834" width="10.140625" style="1619" bestFit="1" customWidth="1"/>
    <col min="3835" max="3836" width="11.28515625" style="1619" bestFit="1" customWidth="1"/>
    <col min="3837" max="3838" width="10.140625" style="1619" bestFit="1" customWidth="1"/>
    <col min="3839" max="3839" width="11.28515625" style="1619" bestFit="1" customWidth="1"/>
    <col min="3840" max="4085" width="9.140625" style="1619"/>
    <col min="4086" max="4086" width="6.7109375" style="1619" customWidth="1"/>
    <col min="4087" max="4087" width="73.5703125" style="1619" customWidth="1"/>
    <col min="4088" max="4088" width="11.28515625" style="1619" bestFit="1" customWidth="1"/>
    <col min="4089" max="4090" width="10.140625" style="1619" bestFit="1" customWidth="1"/>
    <col min="4091" max="4092" width="11.28515625" style="1619" bestFit="1" customWidth="1"/>
    <col min="4093" max="4094" width="10.140625" style="1619" bestFit="1" customWidth="1"/>
    <col min="4095" max="4095" width="11.28515625" style="1619" bestFit="1" customWidth="1"/>
    <col min="4096" max="4341" width="9.140625" style="1619"/>
    <col min="4342" max="4342" width="6.7109375" style="1619" customWidth="1"/>
    <col min="4343" max="4343" width="73.5703125" style="1619" customWidth="1"/>
    <col min="4344" max="4344" width="11.28515625" style="1619" bestFit="1" customWidth="1"/>
    <col min="4345" max="4346" width="10.140625" style="1619" bestFit="1" customWidth="1"/>
    <col min="4347" max="4348" width="11.28515625" style="1619" bestFit="1" customWidth="1"/>
    <col min="4349" max="4350" width="10.140625" style="1619" bestFit="1" customWidth="1"/>
    <col min="4351" max="4351" width="11.28515625" style="1619" bestFit="1" customWidth="1"/>
    <col min="4352" max="4597" width="9.140625" style="1619"/>
    <col min="4598" max="4598" width="6.7109375" style="1619" customWidth="1"/>
    <col min="4599" max="4599" width="73.5703125" style="1619" customWidth="1"/>
    <col min="4600" max="4600" width="11.28515625" style="1619" bestFit="1" customWidth="1"/>
    <col min="4601" max="4602" width="10.140625" style="1619" bestFit="1" customWidth="1"/>
    <col min="4603" max="4604" width="11.28515625" style="1619" bestFit="1" customWidth="1"/>
    <col min="4605" max="4606" width="10.140625" style="1619" bestFit="1" customWidth="1"/>
    <col min="4607" max="4607" width="11.28515625" style="1619" bestFit="1" customWidth="1"/>
    <col min="4608" max="4853" width="9.140625" style="1619"/>
    <col min="4854" max="4854" width="6.7109375" style="1619" customWidth="1"/>
    <col min="4855" max="4855" width="73.5703125" style="1619" customWidth="1"/>
    <col min="4856" max="4856" width="11.28515625" style="1619" bestFit="1" customWidth="1"/>
    <col min="4857" max="4858" width="10.140625" style="1619" bestFit="1" customWidth="1"/>
    <col min="4859" max="4860" width="11.28515625" style="1619" bestFit="1" customWidth="1"/>
    <col min="4861" max="4862" width="10.140625" style="1619" bestFit="1" customWidth="1"/>
    <col min="4863" max="4863" width="11.28515625" style="1619" bestFit="1" customWidth="1"/>
    <col min="4864" max="5109" width="9.140625" style="1619"/>
    <col min="5110" max="5110" width="6.7109375" style="1619" customWidth="1"/>
    <col min="5111" max="5111" width="73.5703125" style="1619" customWidth="1"/>
    <col min="5112" max="5112" width="11.28515625" style="1619" bestFit="1" customWidth="1"/>
    <col min="5113" max="5114" width="10.140625" style="1619" bestFit="1" customWidth="1"/>
    <col min="5115" max="5116" width="11.28515625" style="1619" bestFit="1" customWidth="1"/>
    <col min="5117" max="5118" width="10.140625" style="1619" bestFit="1" customWidth="1"/>
    <col min="5119" max="5119" width="11.28515625" style="1619" bestFit="1" customWidth="1"/>
    <col min="5120" max="5365" width="9.140625" style="1619"/>
    <col min="5366" max="5366" width="6.7109375" style="1619" customWidth="1"/>
    <col min="5367" max="5367" width="73.5703125" style="1619" customWidth="1"/>
    <col min="5368" max="5368" width="11.28515625" style="1619" bestFit="1" customWidth="1"/>
    <col min="5369" max="5370" width="10.140625" style="1619" bestFit="1" customWidth="1"/>
    <col min="5371" max="5372" width="11.28515625" style="1619" bestFit="1" customWidth="1"/>
    <col min="5373" max="5374" width="10.140625" style="1619" bestFit="1" customWidth="1"/>
    <col min="5375" max="5375" width="11.28515625" style="1619" bestFit="1" customWidth="1"/>
    <col min="5376" max="5621" width="9.140625" style="1619"/>
    <col min="5622" max="5622" width="6.7109375" style="1619" customWidth="1"/>
    <col min="5623" max="5623" width="73.5703125" style="1619" customWidth="1"/>
    <col min="5624" max="5624" width="11.28515625" style="1619" bestFit="1" customWidth="1"/>
    <col min="5625" max="5626" width="10.140625" style="1619" bestFit="1" customWidth="1"/>
    <col min="5627" max="5628" width="11.28515625" style="1619" bestFit="1" customWidth="1"/>
    <col min="5629" max="5630" width="10.140625" style="1619" bestFit="1" customWidth="1"/>
    <col min="5631" max="5631" width="11.28515625" style="1619" bestFit="1" customWidth="1"/>
    <col min="5632" max="5877" width="9.140625" style="1619"/>
    <col min="5878" max="5878" width="6.7109375" style="1619" customWidth="1"/>
    <col min="5879" max="5879" width="73.5703125" style="1619" customWidth="1"/>
    <col min="5880" max="5880" width="11.28515625" style="1619" bestFit="1" customWidth="1"/>
    <col min="5881" max="5882" width="10.140625" style="1619" bestFit="1" customWidth="1"/>
    <col min="5883" max="5884" width="11.28515625" style="1619" bestFit="1" customWidth="1"/>
    <col min="5885" max="5886" width="10.140625" style="1619" bestFit="1" customWidth="1"/>
    <col min="5887" max="5887" width="11.28515625" style="1619" bestFit="1" customWidth="1"/>
    <col min="5888" max="6133" width="9.140625" style="1619"/>
    <col min="6134" max="6134" width="6.7109375" style="1619" customWidth="1"/>
    <col min="6135" max="6135" width="73.5703125" style="1619" customWidth="1"/>
    <col min="6136" max="6136" width="11.28515625" style="1619" bestFit="1" customWidth="1"/>
    <col min="6137" max="6138" width="10.140625" style="1619" bestFit="1" customWidth="1"/>
    <col min="6139" max="6140" width="11.28515625" style="1619" bestFit="1" customWidth="1"/>
    <col min="6141" max="6142" width="10.140625" style="1619" bestFit="1" customWidth="1"/>
    <col min="6143" max="6143" width="11.28515625" style="1619" bestFit="1" customWidth="1"/>
    <col min="6144" max="6389" width="9.140625" style="1619"/>
    <col min="6390" max="6390" width="6.7109375" style="1619" customWidth="1"/>
    <col min="6391" max="6391" width="73.5703125" style="1619" customWidth="1"/>
    <col min="6392" max="6392" width="11.28515625" style="1619" bestFit="1" customWidth="1"/>
    <col min="6393" max="6394" width="10.140625" style="1619" bestFit="1" customWidth="1"/>
    <col min="6395" max="6396" width="11.28515625" style="1619" bestFit="1" customWidth="1"/>
    <col min="6397" max="6398" width="10.140625" style="1619" bestFit="1" customWidth="1"/>
    <col min="6399" max="6399" width="11.28515625" style="1619" bestFit="1" customWidth="1"/>
    <col min="6400" max="6645" width="9.140625" style="1619"/>
    <col min="6646" max="6646" width="6.7109375" style="1619" customWidth="1"/>
    <col min="6647" max="6647" width="73.5703125" style="1619" customWidth="1"/>
    <col min="6648" max="6648" width="11.28515625" style="1619" bestFit="1" customWidth="1"/>
    <col min="6649" max="6650" width="10.140625" style="1619" bestFit="1" customWidth="1"/>
    <col min="6651" max="6652" width="11.28515625" style="1619" bestFit="1" customWidth="1"/>
    <col min="6653" max="6654" width="10.140625" style="1619" bestFit="1" customWidth="1"/>
    <col min="6655" max="6655" width="11.28515625" style="1619" bestFit="1" customWidth="1"/>
    <col min="6656" max="6901" width="9.140625" style="1619"/>
    <col min="6902" max="6902" width="6.7109375" style="1619" customWidth="1"/>
    <col min="6903" max="6903" width="73.5703125" style="1619" customWidth="1"/>
    <col min="6904" max="6904" width="11.28515625" style="1619" bestFit="1" customWidth="1"/>
    <col min="6905" max="6906" width="10.140625" style="1619" bestFit="1" customWidth="1"/>
    <col min="6907" max="6908" width="11.28515625" style="1619" bestFit="1" customWidth="1"/>
    <col min="6909" max="6910" width="10.140625" style="1619" bestFit="1" customWidth="1"/>
    <col min="6911" max="6911" width="11.28515625" style="1619" bestFit="1" customWidth="1"/>
    <col min="6912" max="7157" width="9.140625" style="1619"/>
    <col min="7158" max="7158" width="6.7109375" style="1619" customWidth="1"/>
    <col min="7159" max="7159" width="73.5703125" style="1619" customWidth="1"/>
    <col min="7160" max="7160" width="11.28515625" style="1619" bestFit="1" customWidth="1"/>
    <col min="7161" max="7162" width="10.140625" style="1619" bestFit="1" customWidth="1"/>
    <col min="7163" max="7164" width="11.28515625" style="1619" bestFit="1" customWidth="1"/>
    <col min="7165" max="7166" width="10.140625" style="1619" bestFit="1" customWidth="1"/>
    <col min="7167" max="7167" width="11.28515625" style="1619" bestFit="1" customWidth="1"/>
    <col min="7168" max="7413" width="9.140625" style="1619"/>
    <col min="7414" max="7414" width="6.7109375" style="1619" customWidth="1"/>
    <col min="7415" max="7415" width="73.5703125" style="1619" customWidth="1"/>
    <col min="7416" max="7416" width="11.28515625" style="1619" bestFit="1" customWidth="1"/>
    <col min="7417" max="7418" width="10.140625" style="1619" bestFit="1" customWidth="1"/>
    <col min="7419" max="7420" width="11.28515625" style="1619" bestFit="1" customWidth="1"/>
    <col min="7421" max="7422" width="10.140625" style="1619" bestFit="1" customWidth="1"/>
    <col min="7423" max="7423" width="11.28515625" style="1619" bestFit="1" customWidth="1"/>
    <col min="7424" max="7669" width="9.140625" style="1619"/>
    <col min="7670" max="7670" width="6.7109375" style="1619" customWidth="1"/>
    <col min="7671" max="7671" width="73.5703125" style="1619" customWidth="1"/>
    <col min="7672" max="7672" width="11.28515625" style="1619" bestFit="1" customWidth="1"/>
    <col min="7673" max="7674" width="10.140625" style="1619" bestFit="1" customWidth="1"/>
    <col min="7675" max="7676" width="11.28515625" style="1619" bestFit="1" customWidth="1"/>
    <col min="7677" max="7678" width="10.140625" style="1619" bestFit="1" customWidth="1"/>
    <col min="7679" max="7679" width="11.28515625" style="1619" bestFit="1" customWidth="1"/>
    <col min="7680" max="7925" width="9.140625" style="1619"/>
    <col min="7926" max="7926" width="6.7109375" style="1619" customWidth="1"/>
    <col min="7927" max="7927" width="73.5703125" style="1619" customWidth="1"/>
    <col min="7928" max="7928" width="11.28515625" style="1619" bestFit="1" customWidth="1"/>
    <col min="7929" max="7930" width="10.140625" style="1619" bestFit="1" customWidth="1"/>
    <col min="7931" max="7932" width="11.28515625" style="1619" bestFit="1" customWidth="1"/>
    <col min="7933" max="7934" width="10.140625" style="1619" bestFit="1" customWidth="1"/>
    <col min="7935" max="7935" width="11.28515625" style="1619" bestFit="1" customWidth="1"/>
    <col min="7936" max="8181" width="9.140625" style="1619"/>
    <col min="8182" max="8182" width="6.7109375" style="1619" customWidth="1"/>
    <col min="8183" max="8183" width="73.5703125" style="1619" customWidth="1"/>
    <col min="8184" max="8184" width="11.28515625" style="1619" bestFit="1" customWidth="1"/>
    <col min="8185" max="8186" width="10.140625" style="1619" bestFit="1" customWidth="1"/>
    <col min="8187" max="8188" width="11.28515625" style="1619" bestFit="1" customWidth="1"/>
    <col min="8189" max="8190" width="10.140625" style="1619" bestFit="1" customWidth="1"/>
    <col min="8191" max="8191" width="11.28515625" style="1619" bestFit="1" customWidth="1"/>
    <col min="8192" max="8437" width="9.140625" style="1619"/>
    <col min="8438" max="8438" width="6.7109375" style="1619" customWidth="1"/>
    <col min="8439" max="8439" width="73.5703125" style="1619" customWidth="1"/>
    <col min="8440" max="8440" width="11.28515625" style="1619" bestFit="1" customWidth="1"/>
    <col min="8441" max="8442" width="10.140625" style="1619" bestFit="1" customWidth="1"/>
    <col min="8443" max="8444" width="11.28515625" style="1619" bestFit="1" customWidth="1"/>
    <col min="8445" max="8446" width="10.140625" style="1619" bestFit="1" customWidth="1"/>
    <col min="8447" max="8447" width="11.28515625" style="1619" bestFit="1" customWidth="1"/>
    <col min="8448" max="8693" width="9.140625" style="1619"/>
    <col min="8694" max="8694" width="6.7109375" style="1619" customWidth="1"/>
    <col min="8695" max="8695" width="73.5703125" style="1619" customWidth="1"/>
    <col min="8696" max="8696" width="11.28515625" style="1619" bestFit="1" customWidth="1"/>
    <col min="8697" max="8698" width="10.140625" style="1619" bestFit="1" customWidth="1"/>
    <col min="8699" max="8700" width="11.28515625" style="1619" bestFit="1" customWidth="1"/>
    <col min="8701" max="8702" width="10.140625" style="1619" bestFit="1" customWidth="1"/>
    <col min="8703" max="8703" width="11.28515625" style="1619" bestFit="1" customWidth="1"/>
    <col min="8704" max="8949" width="9.140625" style="1619"/>
    <col min="8950" max="8950" width="6.7109375" style="1619" customWidth="1"/>
    <col min="8951" max="8951" width="73.5703125" style="1619" customWidth="1"/>
    <col min="8952" max="8952" width="11.28515625" style="1619" bestFit="1" customWidth="1"/>
    <col min="8953" max="8954" width="10.140625" style="1619" bestFit="1" customWidth="1"/>
    <col min="8955" max="8956" width="11.28515625" style="1619" bestFit="1" customWidth="1"/>
    <col min="8957" max="8958" width="10.140625" style="1619" bestFit="1" customWidth="1"/>
    <col min="8959" max="8959" width="11.28515625" style="1619" bestFit="1" customWidth="1"/>
    <col min="8960" max="9205" width="9.140625" style="1619"/>
    <col min="9206" max="9206" width="6.7109375" style="1619" customWidth="1"/>
    <col min="9207" max="9207" width="73.5703125" style="1619" customWidth="1"/>
    <col min="9208" max="9208" width="11.28515625" style="1619" bestFit="1" customWidth="1"/>
    <col min="9209" max="9210" width="10.140625" style="1619" bestFit="1" customWidth="1"/>
    <col min="9211" max="9212" width="11.28515625" style="1619" bestFit="1" customWidth="1"/>
    <col min="9213" max="9214" width="10.140625" style="1619" bestFit="1" customWidth="1"/>
    <col min="9215" max="9215" width="11.28515625" style="1619" bestFit="1" customWidth="1"/>
    <col min="9216" max="9461" width="9.140625" style="1619"/>
    <col min="9462" max="9462" width="6.7109375" style="1619" customWidth="1"/>
    <col min="9463" max="9463" width="73.5703125" style="1619" customWidth="1"/>
    <col min="9464" max="9464" width="11.28515625" style="1619" bestFit="1" customWidth="1"/>
    <col min="9465" max="9466" width="10.140625" style="1619" bestFit="1" customWidth="1"/>
    <col min="9467" max="9468" width="11.28515625" style="1619" bestFit="1" customWidth="1"/>
    <col min="9469" max="9470" width="10.140625" style="1619" bestFit="1" customWidth="1"/>
    <col min="9471" max="9471" width="11.28515625" style="1619" bestFit="1" customWidth="1"/>
    <col min="9472" max="9717" width="9.140625" style="1619"/>
    <col min="9718" max="9718" width="6.7109375" style="1619" customWidth="1"/>
    <col min="9719" max="9719" width="73.5703125" style="1619" customWidth="1"/>
    <col min="9720" max="9720" width="11.28515625" style="1619" bestFit="1" customWidth="1"/>
    <col min="9721" max="9722" width="10.140625" style="1619" bestFit="1" customWidth="1"/>
    <col min="9723" max="9724" width="11.28515625" style="1619" bestFit="1" customWidth="1"/>
    <col min="9725" max="9726" width="10.140625" style="1619" bestFit="1" customWidth="1"/>
    <col min="9727" max="9727" width="11.28515625" style="1619" bestFit="1" customWidth="1"/>
    <col min="9728" max="9973" width="9.140625" style="1619"/>
    <col min="9974" max="9974" width="6.7109375" style="1619" customWidth="1"/>
    <col min="9975" max="9975" width="73.5703125" style="1619" customWidth="1"/>
    <col min="9976" max="9976" width="11.28515625" style="1619" bestFit="1" customWidth="1"/>
    <col min="9977" max="9978" width="10.140625" style="1619" bestFit="1" customWidth="1"/>
    <col min="9979" max="9980" width="11.28515625" style="1619" bestFit="1" customWidth="1"/>
    <col min="9981" max="9982" width="10.140625" style="1619" bestFit="1" customWidth="1"/>
    <col min="9983" max="9983" width="11.28515625" style="1619" bestFit="1" customWidth="1"/>
    <col min="9984" max="10229" width="9.140625" style="1619"/>
    <col min="10230" max="10230" width="6.7109375" style="1619" customWidth="1"/>
    <col min="10231" max="10231" width="73.5703125" style="1619" customWidth="1"/>
    <col min="10232" max="10232" width="11.28515625" style="1619" bestFit="1" customWidth="1"/>
    <col min="10233" max="10234" width="10.140625" style="1619" bestFit="1" customWidth="1"/>
    <col min="10235" max="10236" width="11.28515625" style="1619" bestFit="1" customWidth="1"/>
    <col min="10237" max="10238" width="10.140625" style="1619" bestFit="1" customWidth="1"/>
    <col min="10239" max="10239" width="11.28515625" style="1619" bestFit="1" customWidth="1"/>
    <col min="10240" max="10485" width="9.140625" style="1619"/>
    <col min="10486" max="10486" width="6.7109375" style="1619" customWidth="1"/>
    <col min="10487" max="10487" width="73.5703125" style="1619" customWidth="1"/>
    <col min="10488" max="10488" width="11.28515625" style="1619" bestFit="1" customWidth="1"/>
    <col min="10489" max="10490" width="10.140625" style="1619" bestFit="1" customWidth="1"/>
    <col min="10491" max="10492" width="11.28515625" style="1619" bestFit="1" customWidth="1"/>
    <col min="10493" max="10494" width="10.140625" style="1619" bestFit="1" customWidth="1"/>
    <col min="10495" max="10495" width="11.28515625" style="1619" bestFit="1" customWidth="1"/>
    <col min="10496" max="10741" width="9.140625" style="1619"/>
    <col min="10742" max="10742" width="6.7109375" style="1619" customWidth="1"/>
    <col min="10743" max="10743" width="73.5703125" style="1619" customWidth="1"/>
    <col min="10744" max="10744" width="11.28515625" style="1619" bestFit="1" customWidth="1"/>
    <col min="10745" max="10746" width="10.140625" style="1619" bestFit="1" customWidth="1"/>
    <col min="10747" max="10748" width="11.28515625" style="1619" bestFit="1" customWidth="1"/>
    <col min="10749" max="10750" width="10.140625" style="1619" bestFit="1" customWidth="1"/>
    <col min="10751" max="10751" width="11.28515625" style="1619" bestFit="1" customWidth="1"/>
    <col min="10752" max="10997" width="9.140625" style="1619"/>
    <col min="10998" max="10998" width="6.7109375" style="1619" customWidth="1"/>
    <col min="10999" max="10999" width="73.5703125" style="1619" customWidth="1"/>
    <col min="11000" max="11000" width="11.28515625" style="1619" bestFit="1" customWidth="1"/>
    <col min="11001" max="11002" width="10.140625" style="1619" bestFit="1" customWidth="1"/>
    <col min="11003" max="11004" width="11.28515625" style="1619" bestFit="1" customWidth="1"/>
    <col min="11005" max="11006" width="10.140625" style="1619" bestFit="1" customWidth="1"/>
    <col min="11007" max="11007" width="11.28515625" style="1619" bestFit="1" customWidth="1"/>
    <col min="11008" max="11253" width="9.140625" style="1619"/>
    <col min="11254" max="11254" width="6.7109375" style="1619" customWidth="1"/>
    <col min="11255" max="11255" width="73.5703125" style="1619" customWidth="1"/>
    <col min="11256" max="11256" width="11.28515625" style="1619" bestFit="1" customWidth="1"/>
    <col min="11257" max="11258" width="10.140625" style="1619" bestFit="1" customWidth="1"/>
    <col min="11259" max="11260" width="11.28515625" style="1619" bestFit="1" customWidth="1"/>
    <col min="11261" max="11262" width="10.140625" style="1619" bestFit="1" customWidth="1"/>
    <col min="11263" max="11263" width="11.28515625" style="1619" bestFit="1" customWidth="1"/>
    <col min="11264" max="11509" width="9.140625" style="1619"/>
    <col min="11510" max="11510" width="6.7109375" style="1619" customWidth="1"/>
    <col min="11511" max="11511" width="73.5703125" style="1619" customWidth="1"/>
    <col min="11512" max="11512" width="11.28515625" style="1619" bestFit="1" customWidth="1"/>
    <col min="11513" max="11514" width="10.140625" style="1619" bestFit="1" customWidth="1"/>
    <col min="11515" max="11516" width="11.28515625" style="1619" bestFit="1" customWidth="1"/>
    <col min="11517" max="11518" width="10.140625" style="1619" bestFit="1" customWidth="1"/>
    <col min="11519" max="11519" width="11.28515625" style="1619" bestFit="1" customWidth="1"/>
    <col min="11520" max="11765" width="9.140625" style="1619"/>
    <col min="11766" max="11766" width="6.7109375" style="1619" customWidth="1"/>
    <col min="11767" max="11767" width="73.5703125" style="1619" customWidth="1"/>
    <col min="11768" max="11768" width="11.28515625" style="1619" bestFit="1" customWidth="1"/>
    <col min="11769" max="11770" width="10.140625" style="1619" bestFit="1" customWidth="1"/>
    <col min="11771" max="11772" width="11.28515625" style="1619" bestFit="1" customWidth="1"/>
    <col min="11773" max="11774" width="10.140625" style="1619" bestFit="1" customWidth="1"/>
    <col min="11775" max="11775" width="11.28515625" style="1619" bestFit="1" customWidth="1"/>
    <col min="11776" max="12021" width="9.140625" style="1619"/>
    <col min="12022" max="12022" width="6.7109375" style="1619" customWidth="1"/>
    <col min="12023" max="12023" width="73.5703125" style="1619" customWidth="1"/>
    <col min="12024" max="12024" width="11.28515625" style="1619" bestFit="1" customWidth="1"/>
    <col min="12025" max="12026" width="10.140625" style="1619" bestFit="1" customWidth="1"/>
    <col min="12027" max="12028" width="11.28515625" style="1619" bestFit="1" customWidth="1"/>
    <col min="12029" max="12030" width="10.140625" style="1619" bestFit="1" customWidth="1"/>
    <col min="12031" max="12031" width="11.28515625" style="1619" bestFit="1" customWidth="1"/>
    <col min="12032" max="12277" width="9.140625" style="1619"/>
    <col min="12278" max="12278" width="6.7109375" style="1619" customWidth="1"/>
    <col min="12279" max="12279" width="73.5703125" style="1619" customWidth="1"/>
    <col min="12280" max="12280" width="11.28515625" style="1619" bestFit="1" customWidth="1"/>
    <col min="12281" max="12282" width="10.140625" style="1619" bestFit="1" customWidth="1"/>
    <col min="12283" max="12284" width="11.28515625" style="1619" bestFit="1" customWidth="1"/>
    <col min="12285" max="12286" width="10.140625" style="1619" bestFit="1" customWidth="1"/>
    <col min="12287" max="12287" width="11.28515625" style="1619" bestFit="1" customWidth="1"/>
    <col min="12288" max="12533" width="9.140625" style="1619"/>
    <col min="12534" max="12534" width="6.7109375" style="1619" customWidth="1"/>
    <col min="12535" max="12535" width="73.5703125" style="1619" customWidth="1"/>
    <col min="12536" max="12536" width="11.28515625" style="1619" bestFit="1" customWidth="1"/>
    <col min="12537" max="12538" width="10.140625" style="1619" bestFit="1" customWidth="1"/>
    <col min="12539" max="12540" width="11.28515625" style="1619" bestFit="1" customWidth="1"/>
    <col min="12541" max="12542" width="10.140625" style="1619" bestFit="1" customWidth="1"/>
    <col min="12543" max="12543" width="11.28515625" style="1619" bestFit="1" customWidth="1"/>
    <col min="12544" max="12789" width="9.140625" style="1619"/>
    <col min="12790" max="12790" width="6.7109375" style="1619" customWidth="1"/>
    <col min="12791" max="12791" width="73.5703125" style="1619" customWidth="1"/>
    <col min="12792" max="12792" width="11.28515625" style="1619" bestFit="1" customWidth="1"/>
    <col min="12793" max="12794" width="10.140625" style="1619" bestFit="1" customWidth="1"/>
    <col min="12795" max="12796" width="11.28515625" style="1619" bestFit="1" customWidth="1"/>
    <col min="12797" max="12798" width="10.140625" style="1619" bestFit="1" customWidth="1"/>
    <col min="12799" max="12799" width="11.28515625" style="1619" bestFit="1" customWidth="1"/>
    <col min="12800" max="13045" width="9.140625" style="1619"/>
    <col min="13046" max="13046" width="6.7109375" style="1619" customWidth="1"/>
    <col min="13047" max="13047" width="73.5703125" style="1619" customWidth="1"/>
    <col min="13048" max="13048" width="11.28515625" style="1619" bestFit="1" customWidth="1"/>
    <col min="13049" max="13050" width="10.140625" style="1619" bestFit="1" customWidth="1"/>
    <col min="13051" max="13052" width="11.28515625" style="1619" bestFit="1" customWidth="1"/>
    <col min="13053" max="13054" width="10.140625" style="1619" bestFit="1" customWidth="1"/>
    <col min="13055" max="13055" width="11.28515625" style="1619" bestFit="1" customWidth="1"/>
    <col min="13056" max="13301" width="9.140625" style="1619"/>
    <col min="13302" max="13302" width="6.7109375" style="1619" customWidth="1"/>
    <col min="13303" max="13303" width="73.5703125" style="1619" customWidth="1"/>
    <col min="13304" max="13304" width="11.28515625" style="1619" bestFit="1" customWidth="1"/>
    <col min="13305" max="13306" width="10.140625" style="1619" bestFit="1" customWidth="1"/>
    <col min="13307" max="13308" width="11.28515625" style="1619" bestFit="1" customWidth="1"/>
    <col min="13309" max="13310" width="10.140625" style="1619" bestFit="1" customWidth="1"/>
    <col min="13311" max="13311" width="11.28515625" style="1619" bestFit="1" customWidth="1"/>
    <col min="13312" max="13557" width="9.140625" style="1619"/>
    <col min="13558" max="13558" width="6.7109375" style="1619" customWidth="1"/>
    <col min="13559" max="13559" width="73.5703125" style="1619" customWidth="1"/>
    <col min="13560" max="13560" width="11.28515625" style="1619" bestFit="1" customWidth="1"/>
    <col min="13561" max="13562" width="10.140625" style="1619" bestFit="1" customWidth="1"/>
    <col min="13563" max="13564" width="11.28515625" style="1619" bestFit="1" customWidth="1"/>
    <col min="13565" max="13566" width="10.140625" style="1619" bestFit="1" customWidth="1"/>
    <col min="13567" max="13567" width="11.28515625" style="1619" bestFit="1" customWidth="1"/>
    <col min="13568" max="13813" width="9.140625" style="1619"/>
    <col min="13814" max="13814" width="6.7109375" style="1619" customWidth="1"/>
    <col min="13815" max="13815" width="73.5703125" style="1619" customWidth="1"/>
    <col min="13816" max="13816" width="11.28515625" style="1619" bestFit="1" customWidth="1"/>
    <col min="13817" max="13818" width="10.140625" style="1619" bestFit="1" customWidth="1"/>
    <col min="13819" max="13820" width="11.28515625" style="1619" bestFit="1" customWidth="1"/>
    <col min="13821" max="13822" width="10.140625" style="1619" bestFit="1" customWidth="1"/>
    <col min="13823" max="13823" width="11.28515625" style="1619" bestFit="1" customWidth="1"/>
    <col min="13824" max="14069" width="9.140625" style="1619"/>
    <col min="14070" max="14070" width="6.7109375" style="1619" customWidth="1"/>
    <col min="14071" max="14071" width="73.5703125" style="1619" customWidth="1"/>
    <col min="14072" max="14072" width="11.28515625" style="1619" bestFit="1" customWidth="1"/>
    <col min="14073" max="14074" width="10.140625" style="1619" bestFit="1" customWidth="1"/>
    <col min="14075" max="14076" width="11.28515625" style="1619" bestFit="1" customWidth="1"/>
    <col min="14077" max="14078" width="10.140625" style="1619" bestFit="1" customWidth="1"/>
    <col min="14079" max="14079" width="11.28515625" style="1619" bestFit="1" customWidth="1"/>
    <col min="14080" max="14325" width="9.140625" style="1619"/>
    <col min="14326" max="14326" width="6.7109375" style="1619" customWidth="1"/>
    <col min="14327" max="14327" width="73.5703125" style="1619" customWidth="1"/>
    <col min="14328" max="14328" width="11.28515625" style="1619" bestFit="1" customWidth="1"/>
    <col min="14329" max="14330" width="10.140625" style="1619" bestFit="1" customWidth="1"/>
    <col min="14331" max="14332" width="11.28515625" style="1619" bestFit="1" customWidth="1"/>
    <col min="14333" max="14334" width="10.140625" style="1619" bestFit="1" customWidth="1"/>
    <col min="14335" max="14335" width="11.28515625" style="1619" bestFit="1" customWidth="1"/>
    <col min="14336" max="14581" width="9.140625" style="1619"/>
    <col min="14582" max="14582" width="6.7109375" style="1619" customWidth="1"/>
    <col min="14583" max="14583" width="73.5703125" style="1619" customWidth="1"/>
    <col min="14584" max="14584" width="11.28515625" style="1619" bestFit="1" customWidth="1"/>
    <col min="14585" max="14586" width="10.140625" style="1619" bestFit="1" customWidth="1"/>
    <col min="14587" max="14588" width="11.28515625" style="1619" bestFit="1" customWidth="1"/>
    <col min="14589" max="14590" width="10.140625" style="1619" bestFit="1" customWidth="1"/>
    <col min="14591" max="14591" width="11.28515625" style="1619" bestFit="1" customWidth="1"/>
    <col min="14592" max="14837" width="9.140625" style="1619"/>
    <col min="14838" max="14838" width="6.7109375" style="1619" customWidth="1"/>
    <col min="14839" max="14839" width="73.5703125" style="1619" customWidth="1"/>
    <col min="14840" max="14840" width="11.28515625" style="1619" bestFit="1" customWidth="1"/>
    <col min="14841" max="14842" width="10.140625" style="1619" bestFit="1" customWidth="1"/>
    <col min="14843" max="14844" width="11.28515625" style="1619" bestFit="1" customWidth="1"/>
    <col min="14845" max="14846" width="10.140625" style="1619" bestFit="1" customWidth="1"/>
    <col min="14847" max="14847" width="11.28515625" style="1619" bestFit="1" customWidth="1"/>
    <col min="14848" max="15093" width="9.140625" style="1619"/>
    <col min="15094" max="15094" width="6.7109375" style="1619" customWidth="1"/>
    <col min="15095" max="15095" width="73.5703125" style="1619" customWidth="1"/>
    <col min="15096" max="15096" width="11.28515625" style="1619" bestFit="1" customWidth="1"/>
    <col min="15097" max="15098" width="10.140625" style="1619" bestFit="1" customWidth="1"/>
    <col min="15099" max="15100" width="11.28515625" style="1619" bestFit="1" customWidth="1"/>
    <col min="15101" max="15102" width="10.140625" style="1619" bestFit="1" customWidth="1"/>
    <col min="15103" max="15103" width="11.28515625" style="1619" bestFit="1" customWidth="1"/>
    <col min="15104" max="15349" width="9.140625" style="1619"/>
    <col min="15350" max="15350" width="6.7109375" style="1619" customWidth="1"/>
    <col min="15351" max="15351" width="73.5703125" style="1619" customWidth="1"/>
    <col min="15352" max="15352" width="11.28515625" style="1619" bestFit="1" customWidth="1"/>
    <col min="15353" max="15354" width="10.140625" style="1619" bestFit="1" customWidth="1"/>
    <col min="15355" max="15356" width="11.28515625" style="1619" bestFit="1" customWidth="1"/>
    <col min="15357" max="15358" width="10.140625" style="1619" bestFit="1" customWidth="1"/>
    <col min="15359" max="15359" width="11.28515625" style="1619" bestFit="1" customWidth="1"/>
    <col min="15360" max="15605" width="9.140625" style="1619"/>
    <col min="15606" max="15606" width="6.7109375" style="1619" customWidth="1"/>
    <col min="15607" max="15607" width="73.5703125" style="1619" customWidth="1"/>
    <col min="15608" max="15608" width="11.28515625" style="1619" bestFit="1" customWidth="1"/>
    <col min="15609" max="15610" width="10.140625" style="1619" bestFit="1" customWidth="1"/>
    <col min="15611" max="15612" width="11.28515625" style="1619" bestFit="1" customWidth="1"/>
    <col min="15613" max="15614" width="10.140625" style="1619" bestFit="1" customWidth="1"/>
    <col min="15615" max="15615" width="11.28515625" style="1619" bestFit="1" customWidth="1"/>
    <col min="15616" max="15861" width="9.140625" style="1619"/>
    <col min="15862" max="15862" width="6.7109375" style="1619" customWidth="1"/>
    <col min="15863" max="15863" width="73.5703125" style="1619" customWidth="1"/>
    <col min="15864" max="15864" width="11.28515625" style="1619" bestFit="1" customWidth="1"/>
    <col min="15865" max="15866" width="10.140625" style="1619" bestFit="1" customWidth="1"/>
    <col min="15867" max="15868" width="11.28515625" style="1619" bestFit="1" customWidth="1"/>
    <col min="15869" max="15870" width="10.140625" style="1619" bestFit="1" customWidth="1"/>
    <col min="15871" max="15871" width="11.28515625" style="1619" bestFit="1" customWidth="1"/>
    <col min="15872" max="16117" width="9.140625" style="1619"/>
    <col min="16118" max="16118" width="6.7109375" style="1619" customWidth="1"/>
    <col min="16119" max="16119" width="73.5703125" style="1619" customWidth="1"/>
    <col min="16120" max="16120" width="11.28515625" style="1619" bestFit="1" customWidth="1"/>
    <col min="16121" max="16122" width="10.140625" style="1619" bestFit="1" customWidth="1"/>
    <col min="16123" max="16124" width="11.28515625" style="1619" bestFit="1" customWidth="1"/>
    <col min="16125" max="16126" width="10.140625" style="1619" bestFit="1" customWidth="1"/>
    <col min="16127" max="16127" width="11.28515625" style="1619" bestFit="1" customWidth="1"/>
    <col min="16128" max="16384" width="9.140625" style="1619"/>
  </cols>
  <sheetData>
    <row r="1" spans="2:11" ht="14.25" customHeight="1">
      <c r="K1" s="1621" t="s">
        <v>799</v>
      </c>
    </row>
    <row r="2" spans="2:11" ht="14.25" customHeight="1">
      <c r="B2" s="2461" t="s">
        <v>703</v>
      </c>
      <c r="C2" s="2461"/>
      <c r="D2" s="2461"/>
      <c r="E2" s="2461"/>
      <c r="F2" s="2461"/>
      <c r="G2" s="2461"/>
      <c r="H2" s="2461"/>
      <c r="I2" s="2461"/>
      <c r="J2" s="2461"/>
      <c r="K2" s="2461"/>
    </row>
    <row r="3" spans="2:11" ht="14.25" customHeight="1" thickBot="1">
      <c r="B3" s="1622"/>
      <c r="C3" s="1622"/>
      <c r="D3" s="1622"/>
      <c r="E3" s="1622"/>
      <c r="F3" s="1622"/>
      <c r="G3" s="1622"/>
      <c r="J3" s="2462" t="s">
        <v>689</v>
      </c>
      <c r="K3" s="2462"/>
    </row>
    <row r="4" spans="2:11" ht="15.75" customHeight="1" thickBot="1">
      <c r="B4" s="2463" t="s">
        <v>621</v>
      </c>
      <c r="C4" s="2463" t="s">
        <v>92</v>
      </c>
      <c r="D4" s="2465" t="s">
        <v>237</v>
      </c>
      <c r="E4" s="2466"/>
      <c r="F4" s="2466"/>
      <c r="G4" s="2467"/>
      <c r="H4" s="2465" t="s">
        <v>392</v>
      </c>
      <c r="I4" s="2466"/>
      <c r="J4" s="2466"/>
      <c r="K4" s="2467"/>
    </row>
    <row r="5" spans="2:11" ht="32.25" customHeight="1" thickBot="1">
      <c r="B5" s="2464"/>
      <c r="C5" s="2464"/>
      <c r="D5" s="1623" t="s">
        <v>30</v>
      </c>
      <c r="E5" s="1624" t="s">
        <v>506</v>
      </c>
      <c r="F5" s="1625" t="s">
        <v>507</v>
      </c>
      <c r="G5" s="1626" t="s">
        <v>19</v>
      </c>
      <c r="H5" s="1623" t="s">
        <v>30</v>
      </c>
      <c r="I5" s="1624" t="s">
        <v>506</v>
      </c>
      <c r="J5" s="1625" t="s">
        <v>507</v>
      </c>
      <c r="K5" s="1626" t="s">
        <v>19</v>
      </c>
    </row>
    <row r="6" spans="2:11" ht="15" customHeight="1" thickBot="1">
      <c r="B6" s="2456" t="s">
        <v>704</v>
      </c>
      <c r="C6" s="2457"/>
      <c r="D6" s="2458"/>
      <c r="E6" s="2459"/>
      <c r="F6" s="2459"/>
      <c r="G6" s="2460"/>
      <c r="H6" s="2458"/>
      <c r="I6" s="2459"/>
      <c r="J6" s="2459"/>
      <c r="K6" s="2460"/>
    </row>
    <row r="7" spans="2:11" ht="25.5">
      <c r="B7" s="1627">
        <v>1</v>
      </c>
      <c r="C7" s="1628" t="s">
        <v>705</v>
      </c>
      <c r="D7" s="1629">
        <v>10979.936</v>
      </c>
      <c r="E7" s="1630">
        <v>12448.239599999999</v>
      </c>
      <c r="F7" s="1631">
        <v>3337.4718800000001</v>
      </c>
      <c r="G7" s="1632">
        <v>26765.64748</v>
      </c>
      <c r="H7" s="1629">
        <v>10979.936</v>
      </c>
      <c r="I7" s="1630">
        <v>12145.142599999999</v>
      </c>
      <c r="J7" s="1631">
        <v>3337.471880000001</v>
      </c>
      <c r="K7" s="1632">
        <v>26462.550480000002</v>
      </c>
    </row>
    <row r="8" spans="2:11">
      <c r="B8" s="1633">
        <v>1.1000000000000001</v>
      </c>
      <c r="C8" s="1634" t="s">
        <v>706</v>
      </c>
      <c r="D8" s="1635">
        <v>7806.6980000000003</v>
      </c>
      <c r="E8" s="1636">
        <v>10691.434590000001</v>
      </c>
      <c r="F8" s="1637">
        <v>3000.1759999999999</v>
      </c>
      <c r="G8" s="1632">
        <v>21498.308590000001</v>
      </c>
      <c r="H8" s="1635">
        <v>7806.6980000000003</v>
      </c>
      <c r="I8" s="1636">
        <v>10691.434590000001</v>
      </c>
      <c r="J8" s="1637">
        <v>3000.1759999999999</v>
      </c>
      <c r="K8" s="1632">
        <v>21498.308590000001</v>
      </c>
    </row>
    <row r="9" spans="2:11">
      <c r="B9" s="1633" t="s">
        <v>707</v>
      </c>
      <c r="C9" s="1634" t="s">
        <v>708</v>
      </c>
      <c r="D9" s="1635">
        <v>7806.6980000000003</v>
      </c>
      <c r="E9" s="1636">
        <v>10691.434590000001</v>
      </c>
      <c r="F9" s="1637">
        <v>3000.1759999999999</v>
      </c>
      <c r="G9" s="1632">
        <v>21498.308590000001</v>
      </c>
      <c r="H9" s="1635">
        <v>7806.6980000000003</v>
      </c>
      <c r="I9" s="1636">
        <v>10691.434590000001</v>
      </c>
      <c r="J9" s="1637">
        <v>3000.1759999999999</v>
      </c>
      <c r="K9" s="1632">
        <v>21498.308590000001</v>
      </c>
    </row>
    <row r="10" spans="2:11">
      <c r="B10" s="1633" t="s">
        <v>709</v>
      </c>
      <c r="C10" s="1634" t="s">
        <v>710</v>
      </c>
      <c r="D10" s="1635">
        <v>0</v>
      </c>
      <c r="E10" s="1636">
        <v>0</v>
      </c>
      <c r="F10" s="1637">
        <v>0</v>
      </c>
      <c r="G10" s="1632">
        <v>0</v>
      </c>
      <c r="H10" s="1635">
        <v>0</v>
      </c>
      <c r="I10" s="1636">
        <v>0</v>
      </c>
      <c r="J10" s="1637">
        <v>0</v>
      </c>
      <c r="K10" s="1632">
        <v>0</v>
      </c>
    </row>
    <row r="11" spans="2:11">
      <c r="B11" s="1633" t="s">
        <v>711</v>
      </c>
      <c r="C11" s="1634" t="s">
        <v>712</v>
      </c>
      <c r="D11" s="1635">
        <v>3173.2379999999998</v>
      </c>
      <c r="E11" s="1636">
        <v>1756.80501</v>
      </c>
      <c r="F11" s="1637">
        <v>337.29588000000001</v>
      </c>
      <c r="G11" s="1632">
        <v>5267.33889</v>
      </c>
      <c r="H11" s="1635">
        <v>3173.2379999999998</v>
      </c>
      <c r="I11" s="1636">
        <v>1453.7080100000001</v>
      </c>
      <c r="J11" s="1637">
        <v>337.29587999999967</v>
      </c>
      <c r="K11" s="1632">
        <v>4964.2418899999993</v>
      </c>
    </row>
    <row r="12" spans="2:11">
      <c r="B12" s="1633" t="s">
        <v>713</v>
      </c>
      <c r="C12" s="1634" t="s">
        <v>714</v>
      </c>
      <c r="D12" s="1635">
        <v>3173.2379999999998</v>
      </c>
      <c r="E12" s="1636">
        <v>1756.80501</v>
      </c>
      <c r="F12" s="1637">
        <v>337.29588000000001</v>
      </c>
      <c r="G12" s="1632">
        <v>5267.33889</v>
      </c>
      <c r="H12" s="1635">
        <v>3173.2379999999998</v>
      </c>
      <c r="I12" s="1636">
        <v>1453.7080100000001</v>
      </c>
      <c r="J12" s="1637">
        <v>337.29587999999967</v>
      </c>
      <c r="K12" s="1632">
        <v>4964.2418899999993</v>
      </c>
    </row>
    <row r="13" spans="2:11">
      <c r="B13" s="1633" t="s">
        <v>715</v>
      </c>
      <c r="C13" s="1634" t="s">
        <v>716</v>
      </c>
      <c r="D13" s="1635">
        <v>0</v>
      </c>
      <c r="E13" s="1636">
        <v>0</v>
      </c>
      <c r="F13" s="1637">
        <v>0</v>
      </c>
      <c r="G13" s="1632">
        <v>0</v>
      </c>
      <c r="H13" s="1635">
        <v>0</v>
      </c>
      <c r="I13" s="1636">
        <v>0</v>
      </c>
      <c r="J13" s="1637">
        <v>0</v>
      </c>
      <c r="K13" s="1632">
        <v>0</v>
      </c>
    </row>
    <row r="14" spans="2:11">
      <c r="B14" s="1633" t="s">
        <v>717</v>
      </c>
      <c r="C14" s="1634" t="s">
        <v>718</v>
      </c>
      <c r="D14" s="1635">
        <v>17958.928</v>
      </c>
      <c r="E14" s="1636">
        <v>859.54734999999994</v>
      </c>
      <c r="F14" s="1637">
        <v>-1582.9611</v>
      </c>
      <c r="G14" s="1632">
        <v>17235.51425</v>
      </c>
      <c r="H14" s="1635">
        <v>18208.411</v>
      </c>
      <c r="I14" s="1636">
        <v>1529.9242400000003</v>
      </c>
      <c r="J14" s="1637">
        <v>-1633.6974299999979</v>
      </c>
      <c r="K14" s="1632">
        <v>18104.637810000004</v>
      </c>
    </row>
    <row r="15" spans="2:11">
      <c r="B15" s="1633" t="s">
        <v>719</v>
      </c>
      <c r="C15" s="1634" t="s">
        <v>142</v>
      </c>
      <c r="D15" s="1635">
        <v>10661.948</v>
      </c>
      <c r="E15" s="1636">
        <v>1361.4420799999998</v>
      </c>
      <c r="F15" s="1637">
        <v>194.25552000000002</v>
      </c>
      <c r="G15" s="1632">
        <v>12217.6456</v>
      </c>
      <c r="H15" s="1635">
        <v>10661.948</v>
      </c>
      <c r="I15" s="1636">
        <v>1578.9970799999999</v>
      </c>
      <c r="J15" s="1637">
        <v>211.20051999999978</v>
      </c>
      <c r="K15" s="1632">
        <v>12452.1456</v>
      </c>
    </row>
    <row r="16" spans="2:11">
      <c r="B16" s="1633" t="s">
        <v>720</v>
      </c>
      <c r="C16" s="1634" t="s">
        <v>721</v>
      </c>
      <c r="D16" s="1635">
        <v>6937.4759999999997</v>
      </c>
      <c r="E16" s="1636">
        <v>735.45599000000004</v>
      </c>
      <c r="F16" s="1637">
        <v>14.122999999999999</v>
      </c>
      <c r="G16" s="1632">
        <v>7687.0549899999996</v>
      </c>
      <c r="H16" s="1635">
        <v>7546.4629999999997</v>
      </c>
      <c r="I16" s="1636">
        <v>885.18088</v>
      </c>
      <c r="J16" s="1637">
        <v>0</v>
      </c>
      <c r="K16" s="1632">
        <v>8431.6438800000014</v>
      </c>
    </row>
    <row r="17" spans="2:11">
      <c r="B17" s="1633" t="s">
        <v>722</v>
      </c>
      <c r="C17" s="1634" t="s">
        <v>723</v>
      </c>
      <c r="D17" s="1635">
        <v>0</v>
      </c>
      <c r="E17" s="1636">
        <v>1237.3507199999999</v>
      </c>
      <c r="F17" s="1637">
        <v>1791.3396200000002</v>
      </c>
      <c r="G17" s="1632">
        <v>3028.6903400000001</v>
      </c>
      <c r="H17" s="1635">
        <v>0</v>
      </c>
      <c r="I17" s="1636">
        <v>934.25371999999993</v>
      </c>
      <c r="J17" s="1637">
        <v>1844.89795</v>
      </c>
      <c r="K17" s="1632">
        <v>2779.1516699999997</v>
      </c>
    </row>
    <row r="18" spans="2:11">
      <c r="B18" s="1633" t="s">
        <v>724</v>
      </c>
      <c r="C18" s="1634" t="s">
        <v>725</v>
      </c>
      <c r="D18" s="1635">
        <v>359.50400000000002</v>
      </c>
      <c r="E18" s="1636">
        <v>0</v>
      </c>
      <c r="F18" s="1637">
        <v>0</v>
      </c>
      <c r="G18" s="1632">
        <v>359.50400000000002</v>
      </c>
      <c r="H18" s="1635">
        <v>0</v>
      </c>
      <c r="I18" s="1636">
        <v>0</v>
      </c>
      <c r="J18" s="1637">
        <v>0</v>
      </c>
      <c r="K18" s="1632">
        <v>0</v>
      </c>
    </row>
    <row r="19" spans="2:11">
      <c r="B19" s="1633" t="s">
        <v>726</v>
      </c>
      <c r="C19" s="1634" t="s">
        <v>727</v>
      </c>
      <c r="D19" s="1635">
        <v>0</v>
      </c>
      <c r="E19" s="1636">
        <v>0</v>
      </c>
      <c r="F19" s="1637">
        <v>0</v>
      </c>
      <c r="G19" s="1632">
        <v>0</v>
      </c>
      <c r="H19" s="1635">
        <v>0</v>
      </c>
      <c r="I19" s="1636">
        <v>0</v>
      </c>
      <c r="J19" s="1637">
        <v>0</v>
      </c>
      <c r="K19" s="1632">
        <v>0</v>
      </c>
    </row>
    <row r="20" spans="2:11">
      <c r="B20" s="1633" t="s">
        <v>728</v>
      </c>
      <c r="C20" s="1634" t="s">
        <v>729</v>
      </c>
      <c r="D20" s="1635">
        <v>0</v>
      </c>
      <c r="E20" s="1636">
        <v>0</v>
      </c>
      <c r="F20" s="1637">
        <v>0</v>
      </c>
      <c r="G20" s="1632">
        <v>0</v>
      </c>
      <c r="H20" s="1635">
        <v>0</v>
      </c>
      <c r="I20" s="1636">
        <v>0</v>
      </c>
      <c r="J20" s="1637">
        <v>0</v>
      </c>
      <c r="K20" s="1632">
        <v>0</v>
      </c>
    </row>
    <row r="21" spans="2:11">
      <c r="B21" s="1633" t="s">
        <v>730</v>
      </c>
      <c r="C21" s="1634" t="s">
        <v>731</v>
      </c>
      <c r="D21" s="1635">
        <v>0</v>
      </c>
      <c r="E21" s="1636">
        <v>0</v>
      </c>
      <c r="F21" s="1637">
        <v>0</v>
      </c>
      <c r="G21" s="1632">
        <v>0</v>
      </c>
      <c r="H21" s="1635">
        <v>0</v>
      </c>
      <c r="I21" s="1636">
        <v>0</v>
      </c>
      <c r="J21" s="1637">
        <v>0</v>
      </c>
      <c r="K21" s="1632">
        <v>0</v>
      </c>
    </row>
    <row r="22" spans="2:11">
      <c r="B22" s="1633" t="s">
        <v>732</v>
      </c>
      <c r="C22" s="1634" t="s">
        <v>733</v>
      </c>
      <c r="D22" s="1635">
        <v>0</v>
      </c>
      <c r="E22" s="1636">
        <v>0</v>
      </c>
      <c r="F22" s="1637">
        <v>0</v>
      </c>
      <c r="G22" s="1632">
        <v>0</v>
      </c>
      <c r="H22" s="1635">
        <v>0</v>
      </c>
      <c r="I22" s="1636">
        <v>0</v>
      </c>
      <c r="J22" s="1637">
        <v>0</v>
      </c>
      <c r="K22" s="1632">
        <v>0</v>
      </c>
    </row>
    <row r="23" spans="2:11">
      <c r="B23" s="1633" t="s">
        <v>734</v>
      </c>
      <c r="C23" s="1634" t="s">
        <v>735</v>
      </c>
      <c r="D23" s="1635">
        <v>78.165000000000006</v>
      </c>
      <c r="E23" s="1636">
        <v>110.51864</v>
      </c>
      <c r="F23" s="1637">
        <v>159.53800000000001</v>
      </c>
      <c r="G23" s="1632">
        <v>348.22164000000004</v>
      </c>
      <c r="H23" s="1635">
        <v>77.994459999999989</v>
      </c>
      <c r="I23" s="1636">
        <v>95.894379999999998</v>
      </c>
      <c r="J23" s="1637">
        <v>45.157119999999992</v>
      </c>
      <c r="K23" s="1632">
        <v>219.04595999999998</v>
      </c>
    </row>
    <row r="24" spans="2:11">
      <c r="B24" s="1633" t="s">
        <v>736</v>
      </c>
      <c r="C24" s="1634" t="s">
        <v>737</v>
      </c>
      <c r="D24" s="1635">
        <v>0</v>
      </c>
      <c r="E24" s="1636">
        <v>53.914000000000001</v>
      </c>
      <c r="F24" s="1637">
        <v>148.95003</v>
      </c>
      <c r="G24" s="1632">
        <v>202.86403000000001</v>
      </c>
      <c r="H24" s="1635">
        <v>0</v>
      </c>
      <c r="I24" s="1636">
        <v>43.012</v>
      </c>
      <c r="J24" s="1637">
        <v>40.511119999999998</v>
      </c>
      <c r="K24" s="1632">
        <v>83.523119999999992</v>
      </c>
    </row>
    <row r="25" spans="2:11">
      <c r="B25" s="1633" t="s">
        <v>738</v>
      </c>
      <c r="C25" s="1634" t="s">
        <v>739</v>
      </c>
      <c r="D25" s="1635">
        <v>0</v>
      </c>
      <c r="E25" s="1636">
        <v>0</v>
      </c>
      <c r="F25" s="1637">
        <v>0</v>
      </c>
      <c r="G25" s="1632">
        <v>0</v>
      </c>
      <c r="H25" s="1635">
        <v>0</v>
      </c>
      <c r="I25" s="1636">
        <v>0</v>
      </c>
      <c r="J25" s="1637">
        <v>0</v>
      </c>
      <c r="K25" s="1632">
        <v>0</v>
      </c>
    </row>
    <row r="26" spans="2:11">
      <c r="B26" s="1633" t="s">
        <v>740</v>
      </c>
      <c r="C26" s="1634" t="s">
        <v>741</v>
      </c>
      <c r="D26" s="1635">
        <v>48.948</v>
      </c>
      <c r="E26" s="1636">
        <v>56.604639999999996</v>
      </c>
      <c r="F26" s="1637">
        <v>5.0430000000000001</v>
      </c>
      <c r="G26" s="1632">
        <v>110.59564</v>
      </c>
      <c r="H26" s="1635">
        <v>46.968000000000004</v>
      </c>
      <c r="I26" s="1636">
        <v>52.882379999999998</v>
      </c>
      <c r="J26" s="1637">
        <v>4.646000000000007</v>
      </c>
      <c r="K26" s="1632">
        <v>104.49638</v>
      </c>
    </row>
    <row r="27" spans="2:11" ht="25.5">
      <c r="B27" s="1633" t="s">
        <v>742</v>
      </c>
      <c r="C27" s="1634" t="s">
        <v>743</v>
      </c>
      <c r="D27" s="1635">
        <v>0</v>
      </c>
      <c r="E27" s="1636">
        <v>0</v>
      </c>
      <c r="F27" s="1637">
        <v>0</v>
      </c>
      <c r="G27" s="1632">
        <v>0</v>
      </c>
      <c r="H27" s="1635">
        <v>0</v>
      </c>
      <c r="I27" s="1636">
        <v>0</v>
      </c>
      <c r="J27" s="1637">
        <v>0</v>
      </c>
      <c r="K27" s="1632">
        <v>0</v>
      </c>
    </row>
    <row r="28" spans="2:11" ht="25.5">
      <c r="B28" s="1633" t="s">
        <v>744</v>
      </c>
      <c r="C28" s="1634" t="s">
        <v>745</v>
      </c>
      <c r="D28" s="1635">
        <v>0</v>
      </c>
      <c r="E28" s="1636">
        <v>0</v>
      </c>
      <c r="F28" s="1637">
        <v>5.5449700000000002</v>
      </c>
      <c r="G28" s="1632">
        <v>5.5449700000000002</v>
      </c>
      <c r="H28" s="1635">
        <v>0</v>
      </c>
      <c r="I28" s="1636">
        <v>0</v>
      </c>
      <c r="J28" s="1637">
        <v>0</v>
      </c>
      <c r="K28" s="1632">
        <v>0</v>
      </c>
    </row>
    <row r="29" spans="2:11">
      <c r="B29" s="1633" t="s">
        <v>746</v>
      </c>
      <c r="C29" s="1634" t="s">
        <v>747</v>
      </c>
      <c r="D29" s="1635">
        <v>29.216999999999999</v>
      </c>
      <c r="E29" s="1636">
        <v>0</v>
      </c>
      <c r="F29" s="1637">
        <v>0</v>
      </c>
      <c r="G29" s="1632">
        <v>29.216999999999999</v>
      </c>
      <c r="H29" s="1635">
        <v>31.02646</v>
      </c>
      <c r="I29" s="1636">
        <v>0</v>
      </c>
      <c r="J29" s="1637">
        <v>0</v>
      </c>
      <c r="K29" s="1632">
        <v>31.02646</v>
      </c>
    </row>
    <row r="30" spans="2:11">
      <c r="B30" s="1633" t="s">
        <v>748</v>
      </c>
      <c r="C30" s="1634" t="s">
        <v>749</v>
      </c>
      <c r="D30" s="1635">
        <v>0</v>
      </c>
      <c r="E30" s="1636">
        <v>0</v>
      </c>
      <c r="F30" s="1637">
        <v>0</v>
      </c>
      <c r="G30" s="1632">
        <v>0</v>
      </c>
      <c r="H30" s="1635">
        <v>0</v>
      </c>
      <c r="I30" s="1636">
        <v>0</v>
      </c>
      <c r="J30" s="1637">
        <v>0</v>
      </c>
      <c r="K30" s="1632">
        <v>0</v>
      </c>
    </row>
    <row r="31" spans="2:11" ht="15" thickBot="1">
      <c r="B31" s="1638" t="s">
        <v>750</v>
      </c>
      <c r="C31" s="1639" t="s">
        <v>704</v>
      </c>
      <c r="D31" s="1640">
        <v>28860.699000000001</v>
      </c>
      <c r="E31" s="1641">
        <v>13197.268310000001</v>
      </c>
      <c r="F31" s="1642">
        <v>1594.9727799999998</v>
      </c>
      <c r="G31" s="1632">
        <v>43652.940090000004</v>
      </c>
      <c r="H31" s="1640">
        <v>29110.35254</v>
      </c>
      <c r="I31" s="1641">
        <v>13579.172460000002</v>
      </c>
      <c r="J31" s="1642">
        <v>1658.6173300000057</v>
      </c>
      <c r="K31" s="1632">
        <v>44348.142330000002</v>
      </c>
    </row>
    <row r="32" spans="2:11" ht="15" customHeight="1" thickBot="1">
      <c r="B32" s="2456" t="s">
        <v>751</v>
      </c>
      <c r="C32" s="2457"/>
      <c r="D32" s="1643"/>
      <c r="E32" s="1644"/>
      <c r="F32" s="1644"/>
      <c r="G32" s="1645"/>
      <c r="H32" s="1643"/>
      <c r="I32" s="1644"/>
      <c r="J32" s="1644"/>
      <c r="K32" s="1645"/>
    </row>
    <row r="33" spans="2:11" ht="25.5">
      <c r="B33" s="1627" t="s">
        <v>752</v>
      </c>
      <c r="C33" s="1628" t="s">
        <v>753</v>
      </c>
      <c r="D33" s="1629">
        <v>90.977999999999994</v>
      </c>
      <c r="E33" s="1630">
        <v>19.545000000000002</v>
      </c>
      <c r="F33" s="1631">
        <v>0</v>
      </c>
      <c r="G33" s="1632">
        <v>110.523</v>
      </c>
      <c r="H33" s="1629">
        <v>90.977999999999994</v>
      </c>
      <c r="I33" s="1630">
        <v>19.545000000000002</v>
      </c>
      <c r="J33" s="1631">
        <v>0</v>
      </c>
      <c r="K33" s="1632">
        <v>110.523</v>
      </c>
    </row>
    <row r="34" spans="2:11">
      <c r="B34" s="1633" t="s">
        <v>666</v>
      </c>
      <c r="C34" s="1634" t="s">
        <v>706</v>
      </c>
      <c r="D34" s="1635">
        <v>90.977999999999994</v>
      </c>
      <c r="E34" s="1636">
        <v>0</v>
      </c>
      <c r="F34" s="1637">
        <v>0</v>
      </c>
      <c r="G34" s="1632">
        <v>90.977999999999994</v>
      </c>
      <c r="H34" s="1635">
        <v>90.977999999999994</v>
      </c>
      <c r="I34" s="1636">
        <v>0</v>
      </c>
      <c r="J34" s="1637">
        <v>0</v>
      </c>
      <c r="K34" s="1632">
        <v>90.977999999999994</v>
      </c>
    </row>
    <row r="35" spans="2:11" s="1618" customFormat="1">
      <c r="B35" s="1633" t="s">
        <v>668</v>
      </c>
      <c r="C35" s="1634" t="s">
        <v>712</v>
      </c>
      <c r="D35" s="1635">
        <v>0</v>
      </c>
      <c r="E35" s="1636">
        <v>19.545000000000002</v>
      </c>
      <c r="F35" s="1637">
        <v>0</v>
      </c>
      <c r="G35" s="1632">
        <v>19.545000000000002</v>
      </c>
      <c r="H35" s="1635">
        <v>0</v>
      </c>
      <c r="I35" s="1636">
        <v>19.545000000000002</v>
      </c>
      <c r="J35" s="1637">
        <v>0</v>
      </c>
      <c r="K35" s="1632">
        <v>19.545000000000002</v>
      </c>
    </row>
    <row r="36" spans="2:11" s="1618" customFormat="1">
      <c r="B36" s="1633" t="s">
        <v>754</v>
      </c>
      <c r="C36" s="1634" t="s">
        <v>143</v>
      </c>
      <c r="D36" s="1635">
        <v>58.847999999999999</v>
      </c>
      <c r="E36" s="1636">
        <v>117.92859</v>
      </c>
      <c r="F36" s="1637">
        <v>48.238379999999999</v>
      </c>
      <c r="G36" s="1632">
        <v>225.01497000000001</v>
      </c>
      <c r="H36" s="1635">
        <v>172.79814999999999</v>
      </c>
      <c r="I36" s="1636">
        <v>129.19964999999999</v>
      </c>
      <c r="J36" s="1637">
        <v>36.926000000000002</v>
      </c>
      <c r="K36" s="1632">
        <v>338.92379999999997</v>
      </c>
    </row>
    <row r="37" spans="2:11" s="1618" customFormat="1">
      <c r="B37" s="1633" t="s">
        <v>755</v>
      </c>
      <c r="C37" s="1634" t="s">
        <v>756</v>
      </c>
      <c r="D37" s="1635">
        <v>0</v>
      </c>
      <c r="E37" s="1636">
        <v>424.62390000000005</v>
      </c>
      <c r="F37" s="1637">
        <v>307.9735</v>
      </c>
      <c r="G37" s="1632">
        <v>732.59740000000011</v>
      </c>
      <c r="H37" s="1635">
        <v>0</v>
      </c>
      <c r="I37" s="1636">
        <v>424.62720000000002</v>
      </c>
      <c r="J37" s="1637">
        <v>308.47449999999992</v>
      </c>
      <c r="K37" s="1632">
        <v>733.10169999999994</v>
      </c>
    </row>
    <row r="38" spans="2:11" s="1618" customFormat="1">
      <c r="B38" s="1633" t="s">
        <v>757</v>
      </c>
      <c r="C38" s="1634" t="s">
        <v>758</v>
      </c>
      <c r="D38" s="1635">
        <v>2455.4290000000001</v>
      </c>
      <c r="E38" s="1636">
        <v>1174.12372</v>
      </c>
      <c r="F38" s="1637">
        <v>52.44</v>
      </c>
      <c r="G38" s="1632">
        <v>3681.9927200000002</v>
      </c>
      <c r="H38" s="1635">
        <v>2233.3560000000002</v>
      </c>
      <c r="I38" s="1636">
        <v>1174.13534</v>
      </c>
      <c r="J38" s="1637">
        <v>52.44100000000023</v>
      </c>
      <c r="K38" s="1632">
        <v>3459.9323400000003</v>
      </c>
    </row>
    <row r="39" spans="2:11" s="1618" customFormat="1" ht="25.5">
      <c r="B39" s="1646" t="s">
        <v>759</v>
      </c>
      <c r="C39" s="1647" t="s">
        <v>760</v>
      </c>
      <c r="D39" s="1648">
        <v>2546.4070000000002</v>
      </c>
      <c r="E39" s="1649">
        <v>1193.6687199999999</v>
      </c>
      <c r="F39" s="1650">
        <v>52.44</v>
      </c>
      <c r="G39" s="1632">
        <v>3792.5157200000003</v>
      </c>
      <c r="H39" s="1648">
        <v>2324.3339999999998</v>
      </c>
      <c r="I39" s="1649">
        <v>1193.6803400000001</v>
      </c>
      <c r="J39" s="1650">
        <v>52.44100000000023</v>
      </c>
      <c r="K39" s="1632">
        <v>3570.4553400000004</v>
      </c>
    </row>
    <row r="40" spans="2:11" s="1618" customFormat="1" ht="18" customHeight="1" thickBot="1">
      <c r="B40" s="1651" t="s">
        <v>761</v>
      </c>
      <c r="C40" s="1652" t="s">
        <v>751</v>
      </c>
      <c r="D40" s="1653">
        <v>2605.2550000000001</v>
      </c>
      <c r="E40" s="1654">
        <v>1736.2212099999997</v>
      </c>
      <c r="F40" s="1655">
        <v>408.65188000000001</v>
      </c>
      <c r="G40" s="1632">
        <v>4750.1280900000002</v>
      </c>
      <c r="H40" s="1653">
        <v>2497.1321499999999</v>
      </c>
      <c r="I40" s="1654">
        <v>1747.50719</v>
      </c>
      <c r="J40" s="1655">
        <v>397.8415</v>
      </c>
      <c r="K40" s="1632">
        <v>4642.4808400000002</v>
      </c>
    </row>
    <row r="41" spans="2:11" s="1618" customFormat="1" ht="27.75" customHeight="1" thickBot="1">
      <c r="B41" s="2456" t="s">
        <v>762</v>
      </c>
      <c r="C41" s="2457"/>
      <c r="D41" s="1643"/>
      <c r="E41" s="1644"/>
      <c r="F41" s="1644"/>
      <c r="G41" s="1645"/>
      <c r="H41" s="1643"/>
      <c r="I41" s="1644"/>
      <c r="J41" s="1644"/>
      <c r="K41" s="1645"/>
    </row>
    <row r="42" spans="2:11" s="1618" customFormat="1" ht="25.5">
      <c r="B42" s="1627">
        <v>10</v>
      </c>
      <c r="C42" s="1628" t="s">
        <v>763</v>
      </c>
      <c r="D42" s="1629">
        <v>421.31900000000002</v>
      </c>
      <c r="E42" s="1630">
        <v>4.5570000000000004</v>
      </c>
      <c r="F42" s="1631">
        <v>38.99</v>
      </c>
      <c r="G42" s="1632">
        <v>464.86600000000004</v>
      </c>
      <c r="H42" s="1629">
        <v>382.25400000000002</v>
      </c>
      <c r="I42" s="1630">
        <v>4.5570000000000004</v>
      </c>
      <c r="J42" s="1631">
        <v>38.99</v>
      </c>
      <c r="K42" s="1632">
        <v>425.80099999999999</v>
      </c>
    </row>
    <row r="43" spans="2:11" s="1618" customFormat="1" ht="25.5">
      <c r="B43" s="1633">
        <v>11</v>
      </c>
      <c r="C43" s="1634" t="s">
        <v>764</v>
      </c>
      <c r="D43" s="1635">
        <v>0</v>
      </c>
      <c r="E43" s="1636">
        <v>0</v>
      </c>
      <c r="F43" s="1637">
        <v>0</v>
      </c>
      <c r="G43" s="1632">
        <v>0</v>
      </c>
      <c r="H43" s="1635">
        <v>0</v>
      </c>
      <c r="I43" s="1636">
        <v>0</v>
      </c>
      <c r="J43" s="1637">
        <v>0</v>
      </c>
      <c r="K43" s="1632">
        <v>0</v>
      </c>
    </row>
    <row r="44" spans="2:11" s="1618" customFormat="1" ht="25.5">
      <c r="B44" s="1633">
        <v>12</v>
      </c>
      <c r="C44" s="1634" t="s">
        <v>765</v>
      </c>
      <c r="D44" s="1635">
        <v>0</v>
      </c>
      <c r="E44" s="1636">
        <v>0</v>
      </c>
      <c r="F44" s="1637">
        <v>0</v>
      </c>
      <c r="G44" s="1632">
        <v>0</v>
      </c>
      <c r="H44" s="1635">
        <v>0</v>
      </c>
      <c r="I44" s="1636">
        <v>0</v>
      </c>
      <c r="J44" s="1637">
        <v>0</v>
      </c>
      <c r="K44" s="1632">
        <v>0</v>
      </c>
    </row>
    <row r="45" spans="2:11" s="1618" customFormat="1" ht="25.5">
      <c r="B45" s="1633">
        <v>13</v>
      </c>
      <c r="C45" s="1634" t="s">
        <v>766</v>
      </c>
      <c r="D45" s="1635">
        <v>0</v>
      </c>
      <c r="E45" s="1636">
        <v>0</v>
      </c>
      <c r="F45" s="1637">
        <v>0</v>
      </c>
      <c r="G45" s="1632">
        <v>0</v>
      </c>
      <c r="H45" s="1635">
        <v>0</v>
      </c>
      <c r="I45" s="1636">
        <v>0</v>
      </c>
      <c r="J45" s="1637">
        <v>0</v>
      </c>
      <c r="K45" s="1632">
        <v>0</v>
      </c>
    </row>
    <row r="46" spans="2:11" s="1618" customFormat="1">
      <c r="B46" s="1633">
        <v>14</v>
      </c>
      <c r="C46" s="1634" t="s">
        <v>767</v>
      </c>
      <c r="D46" s="1635">
        <v>0</v>
      </c>
      <c r="E46" s="1636">
        <v>0</v>
      </c>
      <c r="F46" s="1637">
        <v>0</v>
      </c>
      <c r="G46" s="1632">
        <v>0</v>
      </c>
      <c r="H46" s="1635">
        <v>0</v>
      </c>
      <c r="I46" s="1636">
        <v>0</v>
      </c>
      <c r="J46" s="1637">
        <v>0</v>
      </c>
      <c r="K46" s="1632">
        <v>0</v>
      </c>
    </row>
    <row r="47" spans="2:11" s="1618" customFormat="1">
      <c r="B47" s="1633">
        <v>15</v>
      </c>
      <c r="C47" s="1634" t="s">
        <v>768</v>
      </c>
      <c r="D47" s="1635">
        <v>0</v>
      </c>
      <c r="E47" s="1636">
        <v>0</v>
      </c>
      <c r="F47" s="1637">
        <v>0</v>
      </c>
      <c r="G47" s="1632">
        <v>0</v>
      </c>
      <c r="H47" s="1635">
        <v>0</v>
      </c>
      <c r="I47" s="1636">
        <v>0</v>
      </c>
      <c r="J47" s="1637">
        <v>0</v>
      </c>
      <c r="K47" s="1632">
        <v>0</v>
      </c>
    </row>
    <row r="48" spans="2:11" s="1618" customFormat="1">
      <c r="B48" s="1633">
        <v>16</v>
      </c>
      <c r="C48" s="1634" t="s">
        <v>769</v>
      </c>
      <c r="D48" s="1635">
        <v>0</v>
      </c>
      <c r="E48" s="1636">
        <v>0</v>
      </c>
      <c r="F48" s="1637">
        <v>0</v>
      </c>
      <c r="G48" s="1632">
        <v>0</v>
      </c>
      <c r="H48" s="1635">
        <v>0</v>
      </c>
      <c r="I48" s="1636">
        <v>0</v>
      </c>
      <c r="J48" s="1637">
        <v>0</v>
      </c>
      <c r="K48" s="1632">
        <v>0</v>
      </c>
    </row>
    <row r="49" spans="2:12" s="1618" customFormat="1">
      <c r="B49" s="1656" t="s">
        <v>770</v>
      </c>
      <c r="C49" s="1657" t="s">
        <v>771</v>
      </c>
      <c r="D49" s="1658">
        <v>421.31900000000002</v>
      </c>
      <c r="E49" s="1659">
        <v>4.5570000000000004</v>
      </c>
      <c r="F49" s="1660">
        <v>38.99</v>
      </c>
      <c r="G49" s="1632">
        <v>464.86600000000004</v>
      </c>
      <c r="H49" s="1658">
        <v>382.25400000000002</v>
      </c>
      <c r="I49" s="1659">
        <v>4.5570000000000004</v>
      </c>
      <c r="J49" s="1660">
        <v>38.99</v>
      </c>
      <c r="K49" s="1632">
        <v>425.80099999999999</v>
      </c>
    </row>
    <row r="50" spans="2:12" s="1618" customFormat="1">
      <c r="B50" s="1656" t="s">
        <v>772</v>
      </c>
      <c r="C50" s="1657" t="s">
        <v>773</v>
      </c>
      <c r="D50" s="1658">
        <v>28530.923999999999</v>
      </c>
      <c r="E50" s="1659">
        <v>13194.989810000001</v>
      </c>
      <c r="F50" s="1660">
        <v>1575.4777799999997</v>
      </c>
      <c r="G50" s="1632">
        <v>43301.391589999999</v>
      </c>
      <c r="H50" s="1658">
        <v>28811.410540000001</v>
      </c>
      <c r="I50" s="1659">
        <v>13576.893960000001</v>
      </c>
      <c r="J50" s="1660">
        <v>1639.1223299999981</v>
      </c>
      <c r="K50" s="1632">
        <v>44027.426829999997</v>
      </c>
    </row>
    <row r="51" spans="2:12" s="1618" customFormat="1" ht="15" thickBot="1">
      <c r="B51" s="1651" t="s">
        <v>774</v>
      </c>
      <c r="C51" s="1652" t="s">
        <v>775</v>
      </c>
      <c r="D51" s="1653">
        <v>2513.7109999999998</v>
      </c>
      <c r="E51" s="1654">
        <v>1733.9427099999998</v>
      </c>
      <c r="F51" s="1655">
        <v>389.15688</v>
      </c>
      <c r="G51" s="1632">
        <v>4636.8105899999991</v>
      </c>
      <c r="H51" s="1653">
        <v>2413.82015</v>
      </c>
      <c r="I51" s="1654">
        <v>1745.2286899999999</v>
      </c>
      <c r="J51" s="1655">
        <v>378.34649999999999</v>
      </c>
      <c r="K51" s="1632">
        <v>4537.39534</v>
      </c>
    </row>
    <row r="52" spans="2:12" s="1618" customFormat="1" ht="15.75" customHeight="1" thickBot="1">
      <c r="B52" s="1661"/>
      <c r="C52" s="1662" t="s">
        <v>776</v>
      </c>
      <c r="D52" s="1663"/>
      <c r="E52" s="1664"/>
      <c r="F52" s="1664"/>
      <c r="G52" s="1665"/>
      <c r="H52" s="1663"/>
      <c r="I52" s="1664"/>
      <c r="J52" s="1664"/>
      <c r="K52" s="1665"/>
    </row>
    <row r="53" spans="2:12" s="1618" customFormat="1">
      <c r="B53" s="1666" t="s">
        <v>777</v>
      </c>
      <c r="C53" s="1667" t="s">
        <v>778</v>
      </c>
      <c r="D53" s="1668">
        <v>28530.923999999999</v>
      </c>
      <c r="E53" s="1669">
        <v>13194.989810000001</v>
      </c>
      <c r="F53" s="1670">
        <v>1575.4777799999997</v>
      </c>
      <c r="G53" s="1671">
        <v>43301.391589999999</v>
      </c>
      <c r="H53" s="1668">
        <v>28811.410540000001</v>
      </c>
      <c r="I53" s="1669">
        <v>13576.893960000001</v>
      </c>
      <c r="J53" s="1670">
        <v>1639.1223299999981</v>
      </c>
      <c r="K53" s="1671">
        <v>44027.426829999997</v>
      </c>
    </row>
    <row r="54" spans="2:12" s="1618" customFormat="1">
      <c r="B54" s="1656" t="s">
        <v>779</v>
      </c>
      <c r="C54" s="1672" t="s">
        <v>780</v>
      </c>
      <c r="D54" s="1648">
        <v>2513.7109999999998</v>
      </c>
      <c r="E54" s="1649">
        <v>1733.9427099999998</v>
      </c>
      <c r="F54" s="1650">
        <v>389.15688</v>
      </c>
      <c r="G54" s="1673">
        <v>4636.8105899999991</v>
      </c>
      <c r="H54" s="1648">
        <v>2413.82015</v>
      </c>
      <c r="I54" s="1649">
        <v>1745.2286899999999</v>
      </c>
      <c r="J54" s="1650">
        <v>378.34649999999999</v>
      </c>
      <c r="K54" s="1673">
        <v>4537.39534</v>
      </c>
    </row>
    <row r="55" spans="2:12" s="1618" customFormat="1" ht="15" thickBot="1">
      <c r="B55" s="1674" t="s">
        <v>781</v>
      </c>
      <c r="C55" s="1675" t="s">
        <v>782</v>
      </c>
      <c r="D55" s="1676">
        <v>31044.634999999998</v>
      </c>
      <c r="E55" s="1677">
        <v>14928.932520000002</v>
      </c>
      <c r="F55" s="1678">
        <v>1964.6346599999997</v>
      </c>
      <c r="G55" s="1679">
        <v>47938.20218</v>
      </c>
      <c r="H55" s="1676">
        <v>31225.230689999997</v>
      </c>
      <c r="I55" s="1677">
        <v>15322.122650000001</v>
      </c>
      <c r="J55" s="1678">
        <v>2017.4688300000039</v>
      </c>
      <c r="K55" s="1679">
        <v>48564.822169999999</v>
      </c>
      <c r="L55" s="1680"/>
    </row>
    <row r="56" spans="2:12" s="1618" customFormat="1" ht="18.75" customHeight="1">
      <c r="B56" s="1681"/>
      <c r="C56" s="1681"/>
      <c r="D56" s="1681"/>
      <c r="E56" s="1681"/>
      <c r="F56" s="1681"/>
      <c r="G56" s="1681"/>
      <c r="H56" s="1681"/>
      <c r="I56" s="1681"/>
      <c r="J56" s="1681"/>
      <c r="K56" s="1681"/>
    </row>
    <row r="57" spans="2:12" s="1618" customFormat="1">
      <c r="G57" s="1682"/>
    </row>
    <row r="58" spans="2:12" s="1618" customFormat="1">
      <c r="B58" s="1683"/>
      <c r="G58" s="1682"/>
    </row>
    <row r="59" spans="2:12" s="1618" customFormat="1">
      <c r="B59" s="1683"/>
      <c r="G59" s="1682"/>
    </row>
    <row r="60" spans="2:12" s="1618" customFormat="1">
      <c r="B60" s="1683"/>
      <c r="G60" s="1682"/>
    </row>
    <row r="61" spans="2:12" s="1618" customFormat="1">
      <c r="B61" s="1683"/>
      <c r="G61" s="1682"/>
    </row>
    <row r="62" spans="2:12" s="1618" customFormat="1">
      <c r="B62" s="1683"/>
      <c r="G62" s="1682"/>
    </row>
    <row r="63" spans="2:12" s="1618" customFormat="1">
      <c r="B63" s="1683"/>
      <c r="G63" s="1682"/>
    </row>
    <row r="64" spans="2:12" s="1618" customFormat="1">
      <c r="B64" s="1683"/>
      <c r="G64" s="1682"/>
    </row>
    <row r="65" spans="2:7" s="1618" customFormat="1">
      <c r="B65" s="1683"/>
      <c r="G65" s="1682"/>
    </row>
    <row r="66" spans="2:7" s="1618" customFormat="1">
      <c r="B66" s="1683"/>
      <c r="G66" s="1682"/>
    </row>
    <row r="67" spans="2:7" s="1618" customFormat="1">
      <c r="B67" s="1683"/>
      <c r="G67" s="1682"/>
    </row>
    <row r="68" spans="2:7" s="1618" customFormat="1">
      <c r="B68" s="1683"/>
      <c r="G68" s="1682"/>
    </row>
    <row r="69" spans="2:7" s="1618" customFormat="1">
      <c r="B69" s="1683"/>
      <c r="G69" s="1682"/>
    </row>
    <row r="70" spans="2:7" s="1618" customFormat="1">
      <c r="B70" s="1683"/>
      <c r="G70" s="1682"/>
    </row>
    <row r="85" spans="7:7" s="1618" customFormat="1">
      <c r="G85" s="1682"/>
    </row>
  </sheetData>
  <mergeCells count="11">
    <mergeCell ref="B2:K2"/>
    <mergeCell ref="J3:K3"/>
    <mergeCell ref="B4:B5"/>
    <mergeCell ref="C4:C5"/>
    <mergeCell ref="D4:G4"/>
    <mergeCell ref="H4:K4"/>
    <mergeCell ref="B6:C6"/>
    <mergeCell ref="D6:G6"/>
    <mergeCell ref="H6:K6"/>
    <mergeCell ref="B32:C32"/>
    <mergeCell ref="B41:C41"/>
  </mergeCells>
  <pageMargins left="0.7" right="0.7" top="0.75" bottom="0.75" header="0.3" footer="0.3"/>
  <pageSetup paperSize="9" scale="54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26"/>
  <sheetViews>
    <sheetView workbookViewId="0"/>
  </sheetViews>
  <sheetFormatPr defaultRowHeight="12.75"/>
  <cols>
    <col min="1" max="1" width="6.7109375" style="1685" customWidth="1"/>
    <col min="2" max="2" width="9.140625" style="1685"/>
    <col min="3" max="3" width="57.85546875" style="1685" customWidth="1"/>
    <col min="4" max="4" width="10.5703125" style="1685" customWidth="1"/>
    <col min="5" max="5" width="9.42578125" style="1685" customWidth="1"/>
    <col min="6" max="6" width="7.7109375" style="1685" customWidth="1"/>
    <col min="7" max="7" width="10" style="1685" customWidth="1"/>
    <col min="8" max="8" width="11.5703125" style="1685" bestFit="1" customWidth="1"/>
    <col min="9" max="9" width="9.140625" style="1685"/>
    <col min="10" max="10" width="10.140625" style="1685" bestFit="1" customWidth="1"/>
    <col min="11" max="11" width="9" style="1685" customWidth="1"/>
    <col min="12" max="12" width="11.5703125" style="1685" bestFit="1" customWidth="1"/>
    <col min="13" max="13" width="13.28515625" style="1685" customWidth="1"/>
    <col min="14" max="14" width="9.5703125" style="1685" customWidth="1"/>
    <col min="15" max="17" width="9.140625" style="1685"/>
    <col min="18" max="18" width="12.28515625" style="1685" bestFit="1" customWidth="1"/>
    <col min="19" max="250" width="9.140625" style="1685"/>
    <col min="251" max="251" width="57.85546875" style="1685" customWidth="1"/>
    <col min="252" max="252" width="8.42578125" style="1685" bestFit="1" customWidth="1"/>
    <col min="253" max="253" width="8.42578125" style="1685" customWidth="1"/>
    <col min="254" max="254" width="7.7109375" style="1685" customWidth="1"/>
    <col min="255" max="255" width="8.140625" style="1685" customWidth="1"/>
    <col min="256" max="256" width="9.85546875" style="1685" customWidth="1"/>
    <col min="257" max="257" width="9" style="1685" customWidth="1"/>
    <col min="258" max="258" width="8.5703125" style="1685" customWidth="1"/>
    <col min="259" max="259" width="9.7109375" style="1685" customWidth="1"/>
    <col min="260" max="506" width="9.140625" style="1685"/>
    <col min="507" max="507" width="57.85546875" style="1685" customWidth="1"/>
    <col min="508" max="508" width="8.42578125" style="1685" bestFit="1" customWidth="1"/>
    <col min="509" max="509" width="8.42578125" style="1685" customWidth="1"/>
    <col min="510" max="510" width="7.7109375" style="1685" customWidth="1"/>
    <col min="511" max="511" width="8.140625" style="1685" customWidth="1"/>
    <col min="512" max="512" width="9.85546875" style="1685" customWidth="1"/>
    <col min="513" max="513" width="9" style="1685" customWidth="1"/>
    <col min="514" max="514" width="8.5703125" style="1685" customWidth="1"/>
    <col min="515" max="515" width="9.7109375" style="1685" customWidth="1"/>
    <col min="516" max="762" width="9.140625" style="1685"/>
    <col min="763" max="763" width="57.85546875" style="1685" customWidth="1"/>
    <col min="764" max="764" width="8.42578125" style="1685" bestFit="1" customWidth="1"/>
    <col min="765" max="765" width="8.42578125" style="1685" customWidth="1"/>
    <col min="766" max="766" width="7.7109375" style="1685" customWidth="1"/>
    <col min="767" max="767" width="8.140625" style="1685" customWidth="1"/>
    <col min="768" max="768" width="9.85546875" style="1685" customWidth="1"/>
    <col min="769" max="769" width="9" style="1685" customWidth="1"/>
    <col min="770" max="770" width="8.5703125" style="1685" customWidth="1"/>
    <col min="771" max="771" width="9.7109375" style="1685" customWidth="1"/>
    <col min="772" max="1018" width="9.140625" style="1685"/>
    <col min="1019" max="1019" width="57.85546875" style="1685" customWidth="1"/>
    <col min="1020" max="1020" width="8.42578125" style="1685" bestFit="1" customWidth="1"/>
    <col min="1021" max="1021" width="8.42578125" style="1685" customWidth="1"/>
    <col min="1022" max="1022" width="7.7109375" style="1685" customWidth="1"/>
    <col min="1023" max="1023" width="8.140625" style="1685" customWidth="1"/>
    <col min="1024" max="1024" width="9.85546875" style="1685" customWidth="1"/>
    <col min="1025" max="1025" width="9" style="1685" customWidth="1"/>
    <col min="1026" max="1026" width="8.5703125" style="1685" customWidth="1"/>
    <col min="1027" max="1027" width="9.7109375" style="1685" customWidth="1"/>
    <col min="1028" max="1274" width="9.140625" style="1685"/>
    <col min="1275" max="1275" width="57.85546875" style="1685" customWidth="1"/>
    <col min="1276" max="1276" width="8.42578125" style="1685" bestFit="1" customWidth="1"/>
    <col min="1277" max="1277" width="8.42578125" style="1685" customWidth="1"/>
    <col min="1278" max="1278" width="7.7109375" style="1685" customWidth="1"/>
    <col min="1279" max="1279" width="8.140625" style="1685" customWidth="1"/>
    <col min="1280" max="1280" width="9.85546875" style="1685" customWidth="1"/>
    <col min="1281" max="1281" width="9" style="1685" customWidth="1"/>
    <col min="1282" max="1282" width="8.5703125" style="1685" customWidth="1"/>
    <col min="1283" max="1283" width="9.7109375" style="1685" customWidth="1"/>
    <col min="1284" max="1530" width="9.140625" style="1685"/>
    <col min="1531" max="1531" width="57.85546875" style="1685" customWidth="1"/>
    <col min="1532" max="1532" width="8.42578125" style="1685" bestFit="1" customWidth="1"/>
    <col min="1533" max="1533" width="8.42578125" style="1685" customWidth="1"/>
    <col min="1534" max="1534" width="7.7109375" style="1685" customWidth="1"/>
    <col min="1535" max="1535" width="8.140625" style="1685" customWidth="1"/>
    <col min="1536" max="1536" width="9.85546875" style="1685" customWidth="1"/>
    <col min="1537" max="1537" width="9" style="1685" customWidth="1"/>
    <col min="1538" max="1538" width="8.5703125" style="1685" customWidth="1"/>
    <col min="1539" max="1539" width="9.7109375" style="1685" customWidth="1"/>
    <col min="1540" max="1786" width="9.140625" style="1685"/>
    <col min="1787" max="1787" width="57.85546875" style="1685" customWidth="1"/>
    <col min="1788" max="1788" width="8.42578125" style="1685" bestFit="1" customWidth="1"/>
    <col min="1789" max="1789" width="8.42578125" style="1685" customWidth="1"/>
    <col min="1790" max="1790" width="7.7109375" style="1685" customWidth="1"/>
    <col min="1791" max="1791" width="8.140625" style="1685" customWidth="1"/>
    <col min="1792" max="1792" width="9.85546875" style="1685" customWidth="1"/>
    <col min="1793" max="1793" width="9" style="1685" customWidth="1"/>
    <col min="1794" max="1794" width="8.5703125" style="1685" customWidth="1"/>
    <col min="1795" max="1795" width="9.7109375" style="1685" customWidth="1"/>
    <col min="1796" max="2042" width="9.140625" style="1685"/>
    <col min="2043" max="2043" width="57.85546875" style="1685" customWidth="1"/>
    <col min="2044" max="2044" width="8.42578125" style="1685" bestFit="1" customWidth="1"/>
    <col min="2045" max="2045" width="8.42578125" style="1685" customWidth="1"/>
    <col min="2046" max="2046" width="7.7109375" style="1685" customWidth="1"/>
    <col min="2047" max="2047" width="8.140625" style="1685" customWidth="1"/>
    <col min="2048" max="2048" width="9.85546875" style="1685" customWidth="1"/>
    <col min="2049" max="2049" width="9" style="1685" customWidth="1"/>
    <col min="2050" max="2050" width="8.5703125" style="1685" customWidth="1"/>
    <col min="2051" max="2051" width="9.7109375" style="1685" customWidth="1"/>
    <col min="2052" max="2298" width="9.140625" style="1685"/>
    <col min="2299" max="2299" width="57.85546875" style="1685" customWidth="1"/>
    <col min="2300" max="2300" width="8.42578125" style="1685" bestFit="1" customWidth="1"/>
    <col min="2301" max="2301" width="8.42578125" style="1685" customWidth="1"/>
    <col min="2302" max="2302" width="7.7109375" style="1685" customWidth="1"/>
    <col min="2303" max="2303" width="8.140625" style="1685" customWidth="1"/>
    <col min="2304" max="2304" width="9.85546875" style="1685" customWidth="1"/>
    <col min="2305" max="2305" width="9" style="1685" customWidth="1"/>
    <col min="2306" max="2306" width="8.5703125" style="1685" customWidth="1"/>
    <col min="2307" max="2307" width="9.7109375" style="1685" customWidth="1"/>
    <col min="2308" max="2554" width="9.140625" style="1685"/>
    <col min="2555" max="2555" width="57.85546875" style="1685" customWidth="1"/>
    <col min="2556" max="2556" width="8.42578125" style="1685" bestFit="1" customWidth="1"/>
    <col min="2557" max="2557" width="8.42578125" style="1685" customWidth="1"/>
    <col min="2558" max="2558" width="7.7109375" style="1685" customWidth="1"/>
    <col min="2559" max="2559" width="8.140625" style="1685" customWidth="1"/>
    <col min="2560" max="2560" width="9.85546875" style="1685" customWidth="1"/>
    <col min="2561" max="2561" width="9" style="1685" customWidth="1"/>
    <col min="2562" max="2562" width="8.5703125" style="1685" customWidth="1"/>
    <col min="2563" max="2563" width="9.7109375" style="1685" customWidth="1"/>
    <col min="2564" max="2810" width="9.140625" style="1685"/>
    <col min="2811" max="2811" width="57.85546875" style="1685" customWidth="1"/>
    <col min="2812" max="2812" width="8.42578125" style="1685" bestFit="1" customWidth="1"/>
    <col min="2813" max="2813" width="8.42578125" style="1685" customWidth="1"/>
    <col min="2814" max="2814" width="7.7109375" style="1685" customWidth="1"/>
    <col min="2815" max="2815" width="8.140625" style="1685" customWidth="1"/>
    <col min="2816" max="2816" width="9.85546875" style="1685" customWidth="1"/>
    <col min="2817" max="2817" width="9" style="1685" customWidth="1"/>
    <col min="2818" max="2818" width="8.5703125" style="1685" customWidth="1"/>
    <col min="2819" max="2819" width="9.7109375" style="1685" customWidth="1"/>
    <col min="2820" max="3066" width="9.140625" style="1685"/>
    <col min="3067" max="3067" width="57.85546875" style="1685" customWidth="1"/>
    <col min="3068" max="3068" width="8.42578125" style="1685" bestFit="1" customWidth="1"/>
    <col min="3069" max="3069" width="8.42578125" style="1685" customWidth="1"/>
    <col min="3070" max="3070" width="7.7109375" style="1685" customWidth="1"/>
    <col min="3071" max="3071" width="8.140625" style="1685" customWidth="1"/>
    <col min="3072" max="3072" width="9.85546875" style="1685" customWidth="1"/>
    <col min="3073" max="3073" width="9" style="1685" customWidth="1"/>
    <col min="3074" max="3074" width="8.5703125" style="1685" customWidth="1"/>
    <col min="3075" max="3075" width="9.7109375" style="1685" customWidth="1"/>
    <col min="3076" max="3322" width="9.140625" style="1685"/>
    <col min="3323" max="3323" width="57.85546875" style="1685" customWidth="1"/>
    <col min="3324" max="3324" width="8.42578125" style="1685" bestFit="1" customWidth="1"/>
    <col min="3325" max="3325" width="8.42578125" style="1685" customWidth="1"/>
    <col min="3326" max="3326" width="7.7109375" style="1685" customWidth="1"/>
    <col min="3327" max="3327" width="8.140625" style="1685" customWidth="1"/>
    <col min="3328" max="3328" width="9.85546875" style="1685" customWidth="1"/>
    <col min="3329" max="3329" width="9" style="1685" customWidth="1"/>
    <col min="3330" max="3330" width="8.5703125" style="1685" customWidth="1"/>
    <col min="3331" max="3331" width="9.7109375" style="1685" customWidth="1"/>
    <col min="3332" max="3578" width="9.140625" style="1685"/>
    <col min="3579" max="3579" width="57.85546875" style="1685" customWidth="1"/>
    <col min="3580" max="3580" width="8.42578125" style="1685" bestFit="1" customWidth="1"/>
    <col min="3581" max="3581" width="8.42578125" style="1685" customWidth="1"/>
    <col min="3582" max="3582" width="7.7109375" style="1685" customWidth="1"/>
    <col min="3583" max="3583" width="8.140625" style="1685" customWidth="1"/>
    <col min="3584" max="3584" width="9.85546875" style="1685" customWidth="1"/>
    <col min="3585" max="3585" width="9" style="1685" customWidth="1"/>
    <col min="3586" max="3586" width="8.5703125" style="1685" customWidth="1"/>
    <col min="3587" max="3587" width="9.7109375" style="1685" customWidth="1"/>
    <col min="3588" max="3834" width="9.140625" style="1685"/>
    <col min="3835" max="3835" width="57.85546875" style="1685" customWidth="1"/>
    <col min="3836" max="3836" width="8.42578125" style="1685" bestFit="1" customWidth="1"/>
    <col min="3837" max="3837" width="8.42578125" style="1685" customWidth="1"/>
    <col min="3838" max="3838" width="7.7109375" style="1685" customWidth="1"/>
    <col min="3839" max="3839" width="8.140625" style="1685" customWidth="1"/>
    <col min="3840" max="3840" width="9.85546875" style="1685" customWidth="1"/>
    <col min="3841" max="3841" width="9" style="1685" customWidth="1"/>
    <col min="3842" max="3842" width="8.5703125" style="1685" customWidth="1"/>
    <col min="3843" max="3843" width="9.7109375" style="1685" customWidth="1"/>
    <col min="3844" max="4090" width="9.140625" style="1685"/>
    <col min="4091" max="4091" width="57.85546875" style="1685" customWidth="1"/>
    <col min="4092" max="4092" width="8.42578125" style="1685" bestFit="1" customWidth="1"/>
    <col min="4093" max="4093" width="8.42578125" style="1685" customWidth="1"/>
    <col min="4094" max="4094" width="7.7109375" style="1685" customWidth="1"/>
    <col min="4095" max="4095" width="8.140625" style="1685" customWidth="1"/>
    <col min="4096" max="4096" width="9.85546875" style="1685" customWidth="1"/>
    <col min="4097" max="4097" width="9" style="1685" customWidth="1"/>
    <col min="4098" max="4098" width="8.5703125" style="1685" customWidth="1"/>
    <col min="4099" max="4099" width="9.7109375" style="1685" customWidth="1"/>
    <col min="4100" max="4346" width="9.140625" style="1685"/>
    <col min="4347" max="4347" width="57.85546875" style="1685" customWidth="1"/>
    <col min="4348" max="4348" width="8.42578125" style="1685" bestFit="1" customWidth="1"/>
    <col min="4349" max="4349" width="8.42578125" style="1685" customWidth="1"/>
    <col min="4350" max="4350" width="7.7109375" style="1685" customWidth="1"/>
    <col min="4351" max="4351" width="8.140625" style="1685" customWidth="1"/>
    <col min="4352" max="4352" width="9.85546875" style="1685" customWidth="1"/>
    <col min="4353" max="4353" width="9" style="1685" customWidth="1"/>
    <col min="4354" max="4354" width="8.5703125" style="1685" customWidth="1"/>
    <col min="4355" max="4355" width="9.7109375" style="1685" customWidth="1"/>
    <col min="4356" max="4602" width="9.140625" style="1685"/>
    <col min="4603" max="4603" width="57.85546875" style="1685" customWidth="1"/>
    <col min="4604" max="4604" width="8.42578125" style="1685" bestFit="1" customWidth="1"/>
    <col min="4605" max="4605" width="8.42578125" style="1685" customWidth="1"/>
    <col min="4606" max="4606" width="7.7109375" style="1685" customWidth="1"/>
    <col min="4607" max="4607" width="8.140625" style="1685" customWidth="1"/>
    <col min="4608" max="4608" width="9.85546875" style="1685" customWidth="1"/>
    <col min="4609" max="4609" width="9" style="1685" customWidth="1"/>
    <col min="4610" max="4610" width="8.5703125" style="1685" customWidth="1"/>
    <col min="4611" max="4611" width="9.7109375" style="1685" customWidth="1"/>
    <col min="4612" max="4858" width="9.140625" style="1685"/>
    <col min="4859" max="4859" width="57.85546875" style="1685" customWidth="1"/>
    <col min="4860" max="4860" width="8.42578125" style="1685" bestFit="1" customWidth="1"/>
    <col min="4861" max="4861" width="8.42578125" style="1685" customWidth="1"/>
    <col min="4862" max="4862" width="7.7109375" style="1685" customWidth="1"/>
    <col min="4863" max="4863" width="8.140625" style="1685" customWidth="1"/>
    <col min="4864" max="4864" width="9.85546875" style="1685" customWidth="1"/>
    <col min="4865" max="4865" width="9" style="1685" customWidth="1"/>
    <col min="4866" max="4866" width="8.5703125" style="1685" customWidth="1"/>
    <col min="4867" max="4867" width="9.7109375" style="1685" customWidth="1"/>
    <col min="4868" max="5114" width="9.140625" style="1685"/>
    <col min="5115" max="5115" width="57.85546875" style="1685" customWidth="1"/>
    <col min="5116" max="5116" width="8.42578125" style="1685" bestFit="1" customWidth="1"/>
    <col min="5117" max="5117" width="8.42578125" style="1685" customWidth="1"/>
    <col min="5118" max="5118" width="7.7109375" style="1685" customWidth="1"/>
    <col min="5119" max="5119" width="8.140625" style="1685" customWidth="1"/>
    <col min="5120" max="5120" width="9.85546875" style="1685" customWidth="1"/>
    <col min="5121" max="5121" width="9" style="1685" customWidth="1"/>
    <col min="5122" max="5122" width="8.5703125" style="1685" customWidth="1"/>
    <col min="5123" max="5123" width="9.7109375" style="1685" customWidth="1"/>
    <col min="5124" max="5370" width="9.140625" style="1685"/>
    <col min="5371" max="5371" width="57.85546875" style="1685" customWidth="1"/>
    <col min="5372" max="5372" width="8.42578125" style="1685" bestFit="1" customWidth="1"/>
    <col min="5373" max="5373" width="8.42578125" style="1685" customWidth="1"/>
    <col min="5374" max="5374" width="7.7109375" style="1685" customWidth="1"/>
    <col min="5375" max="5375" width="8.140625" style="1685" customWidth="1"/>
    <col min="5376" max="5376" width="9.85546875" style="1685" customWidth="1"/>
    <col min="5377" max="5377" width="9" style="1685" customWidth="1"/>
    <col min="5378" max="5378" width="8.5703125" style="1685" customWidth="1"/>
    <col min="5379" max="5379" width="9.7109375" style="1685" customWidth="1"/>
    <col min="5380" max="5626" width="9.140625" style="1685"/>
    <col min="5627" max="5627" width="57.85546875" style="1685" customWidth="1"/>
    <col min="5628" max="5628" width="8.42578125" style="1685" bestFit="1" customWidth="1"/>
    <col min="5629" max="5629" width="8.42578125" style="1685" customWidth="1"/>
    <col min="5630" max="5630" width="7.7109375" style="1685" customWidth="1"/>
    <col min="5631" max="5631" width="8.140625" style="1685" customWidth="1"/>
    <col min="5632" max="5632" width="9.85546875" style="1685" customWidth="1"/>
    <col min="5633" max="5633" width="9" style="1685" customWidth="1"/>
    <col min="5634" max="5634" width="8.5703125" style="1685" customWidth="1"/>
    <col min="5635" max="5635" width="9.7109375" style="1685" customWidth="1"/>
    <col min="5636" max="5882" width="9.140625" style="1685"/>
    <col min="5883" max="5883" width="57.85546875" style="1685" customWidth="1"/>
    <col min="5884" max="5884" width="8.42578125" style="1685" bestFit="1" customWidth="1"/>
    <col min="5885" max="5885" width="8.42578125" style="1685" customWidth="1"/>
    <col min="5886" max="5886" width="7.7109375" style="1685" customWidth="1"/>
    <col min="5887" max="5887" width="8.140625" style="1685" customWidth="1"/>
    <col min="5888" max="5888" width="9.85546875" style="1685" customWidth="1"/>
    <col min="5889" max="5889" width="9" style="1685" customWidth="1"/>
    <col min="5890" max="5890" width="8.5703125" style="1685" customWidth="1"/>
    <col min="5891" max="5891" width="9.7109375" style="1685" customWidth="1"/>
    <col min="5892" max="6138" width="9.140625" style="1685"/>
    <col min="6139" max="6139" width="57.85546875" style="1685" customWidth="1"/>
    <col min="6140" max="6140" width="8.42578125" style="1685" bestFit="1" customWidth="1"/>
    <col min="6141" max="6141" width="8.42578125" style="1685" customWidth="1"/>
    <col min="6142" max="6142" width="7.7109375" style="1685" customWidth="1"/>
    <col min="6143" max="6143" width="8.140625" style="1685" customWidth="1"/>
    <col min="6144" max="6144" width="9.85546875" style="1685" customWidth="1"/>
    <col min="6145" max="6145" width="9" style="1685" customWidth="1"/>
    <col min="6146" max="6146" width="8.5703125" style="1685" customWidth="1"/>
    <col min="6147" max="6147" width="9.7109375" style="1685" customWidth="1"/>
    <col min="6148" max="6394" width="9.140625" style="1685"/>
    <col min="6395" max="6395" width="57.85546875" style="1685" customWidth="1"/>
    <col min="6396" max="6396" width="8.42578125" style="1685" bestFit="1" customWidth="1"/>
    <col min="6397" max="6397" width="8.42578125" style="1685" customWidth="1"/>
    <col min="6398" max="6398" width="7.7109375" style="1685" customWidth="1"/>
    <col min="6399" max="6399" width="8.140625" style="1685" customWidth="1"/>
    <col min="6400" max="6400" width="9.85546875" style="1685" customWidth="1"/>
    <col min="6401" max="6401" width="9" style="1685" customWidth="1"/>
    <col min="6402" max="6402" width="8.5703125" style="1685" customWidth="1"/>
    <col min="6403" max="6403" width="9.7109375" style="1685" customWidth="1"/>
    <col min="6404" max="6650" width="9.140625" style="1685"/>
    <col min="6651" max="6651" width="57.85546875" style="1685" customWidth="1"/>
    <col min="6652" max="6652" width="8.42578125" style="1685" bestFit="1" customWidth="1"/>
    <col min="6653" max="6653" width="8.42578125" style="1685" customWidth="1"/>
    <col min="6654" max="6654" width="7.7109375" style="1685" customWidth="1"/>
    <col min="6655" max="6655" width="8.140625" style="1685" customWidth="1"/>
    <col min="6656" max="6656" width="9.85546875" style="1685" customWidth="1"/>
    <col min="6657" max="6657" width="9" style="1685" customWidth="1"/>
    <col min="6658" max="6658" width="8.5703125" style="1685" customWidth="1"/>
    <col min="6659" max="6659" width="9.7109375" style="1685" customWidth="1"/>
    <col min="6660" max="6906" width="9.140625" style="1685"/>
    <col min="6907" max="6907" width="57.85546875" style="1685" customWidth="1"/>
    <col min="6908" max="6908" width="8.42578125" style="1685" bestFit="1" customWidth="1"/>
    <col min="6909" max="6909" width="8.42578125" style="1685" customWidth="1"/>
    <col min="6910" max="6910" width="7.7109375" style="1685" customWidth="1"/>
    <col min="6911" max="6911" width="8.140625" style="1685" customWidth="1"/>
    <col min="6912" max="6912" width="9.85546875" style="1685" customWidth="1"/>
    <col min="6913" max="6913" width="9" style="1685" customWidth="1"/>
    <col min="6914" max="6914" width="8.5703125" style="1685" customWidth="1"/>
    <col min="6915" max="6915" width="9.7109375" style="1685" customWidth="1"/>
    <col min="6916" max="7162" width="9.140625" style="1685"/>
    <col min="7163" max="7163" width="57.85546875" style="1685" customWidth="1"/>
    <col min="7164" max="7164" width="8.42578125" style="1685" bestFit="1" customWidth="1"/>
    <col min="7165" max="7165" width="8.42578125" style="1685" customWidth="1"/>
    <col min="7166" max="7166" width="7.7109375" style="1685" customWidth="1"/>
    <col min="7167" max="7167" width="8.140625" style="1685" customWidth="1"/>
    <col min="7168" max="7168" width="9.85546875" style="1685" customWidth="1"/>
    <col min="7169" max="7169" width="9" style="1685" customWidth="1"/>
    <col min="7170" max="7170" width="8.5703125" style="1685" customWidth="1"/>
    <col min="7171" max="7171" width="9.7109375" style="1685" customWidth="1"/>
    <col min="7172" max="7418" width="9.140625" style="1685"/>
    <col min="7419" max="7419" width="57.85546875" style="1685" customWidth="1"/>
    <col min="7420" max="7420" width="8.42578125" style="1685" bestFit="1" customWidth="1"/>
    <col min="7421" max="7421" width="8.42578125" style="1685" customWidth="1"/>
    <col min="7422" max="7422" width="7.7109375" style="1685" customWidth="1"/>
    <col min="7423" max="7423" width="8.140625" style="1685" customWidth="1"/>
    <col min="7424" max="7424" width="9.85546875" style="1685" customWidth="1"/>
    <col min="7425" max="7425" width="9" style="1685" customWidth="1"/>
    <col min="7426" max="7426" width="8.5703125" style="1685" customWidth="1"/>
    <col min="7427" max="7427" width="9.7109375" style="1685" customWidth="1"/>
    <col min="7428" max="7674" width="9.140625" style="1685"/>
    <col min="7675" max="7675" width="57.85546875" style="1685" customWidth="1"/>
    <col min="7676" max="7676" width="8.42578125" style="1685" bestFit="1" customWidth="1"/>
    <col min="7677" max="7677" width="8.42578125" style="1685" customWidth="1"/>
    <col min="7678" max="7678" width="7.7109375" style="1685" customWidth="1"/>
    <col min="7679" max="7679" width="8.140625" style="1685" customWidth="1"/>
    <col min="7680" max="7680" width="9.85546875" style="1685" customWidth="1"/>
    <col min="7681" max="7681" width="9" style="1685" customWidth="1"/>
    <col min="7682" max="7682" width="8.5703125" style="1685" customWidth="1"/>
    <col min="7683" max="7683" width="9.7109375" style="1685" customWidth="1"/>
    <col min="7684" max="7930" width="9.140625" style="1685"/>
    <col min="7931" max="7931" width="57.85546875" style="1685" customWidth="1"/>
    <col min="7932" max="7932" width="8.42578125" style="1685" bestFit="1" customWidth="1"/>
    <col min="7933" max="7933" width="8.42578125" style="1685" customWidth="1"/>
    <col min="7934" max="7934" width="7.7109375" style="1685" customWidth="1"/>
    <col min="7935" max="7935" width="8.140625" style="1685" customWidth="1"/>
    <col min="7936" max="7936" width="9.85546875" style="1685" customWidth="1"/>
    <col min="7937" max="7937" width="9" style="1685" customWidth="1"/>
    <col min="7938" max="7938" width="8.5703125" style="1685" customWidth="1"/>
    <col min="7939" max="7939" width="9.7109375" style="1685" customWidth="1"/>
    <col min="7940" max="8186" width="9.140625" style="1685"/>
    <col min="8187" max="8187" width="57.85546875" style="1685" customWidth="1"/>
    <col min="8188" max="8188" width="8.42578125" style="1685" bestFit="1" customWidth="1"/>
    <col min="8189" max="8189" width="8.42578125" style="1685" customWidth="1"/>
    <col min="8190" max="8190" width="7.7109375" style="1685" customWidth="1"/>
    <col min="8191" max="8191" width="8.140625" style="1685" customWidth="1"/>
    <col min="8192" max="8192" width="9.85546875" style="1685" customWidth="1"/>
    <col min="8193" max="8193" width="9" style="1685" customWidth="1"/>
    <col min="8194" max="8194" width="8.5703125" style="1685" customWidth="1"/>
    <col min="8195" max="8195" width="9.7109375" style="1685" customWidth="1"/>
    <col min="8196" max="8442" width="9.140625" style="1685"/>
    <col min="8443" max="8443" width="57.85546875" style="1685" customWidth="1"/>
    <col min="8444" max="8444" width="8.42578125" style="1685" bestFit="1" customWidth="1"/>
    <col min="8445" max="8445" width="8.42578125" style="1685" customWidth="1"/>
    <col min="8446" max="8446" width="7.7109375" style="1685" customWidth="1"/>
    <col min="8447" max="8447" width="8.140625" style="1685" customWidth="1"/>
    <col min="8448" max="8448" width="9.85546875" style="1685" customWidth="1"/>
    <col min="8449" max="8449" width="9" style="1685" customWidth="1"/>
    <col min="8450" max="8450" width="8.5703125" style="1685" customWidth="1"/>
    <col min="8451" max="8451" width="9.7109375" style="1685" customWidth="1"/>
    <col min="8452" max="8698" width="9.140625" style="1685"/>
    <col min="8699" max="8699" width="57.85546875" style="1685" customWidth="1"/>
    <col min="8700" max="8700" width="8.42578125" style="1685" bestFit="1" customWidth="1"/>
    <col min="8701" max="8701" width="8.42578125" style="1685" customWidth="1"/>
    <col min="8702" max="8702" width="7.7109375" style="1685" customWidth="1"/>
    <col min="8703" max="8703" width="8.140625" style="1685" customWidth="1"/>
    <col min="8704" max="8704" width="9.85546875" style="1685" customWidth="1"/>
    <col min="8705" max="8705" width="9" style="1685" customWidth="1"/>
    <col min="8706" max="8706" width="8.5703125" style="1685" customWidth="1"/>
    <col min="8707" max="8707" width="9.7109375" style="1685" customWidth="1"/>
    <col min="8708" max="8954" width="9.140625" style="1685"/>
    <col min="8955" max="8955" width="57.85546875" style="1685" customWidth="1"/>
    <col min="8956" max="8956" width="8.42578125" style="1685" bestFit="1" customWidth="1"/>
    <col min="8957" max="8957" width="8.42578125" style="1685" customWidth="1"/>
    <col min="8958" max="8958" width="7.7109375" style="1685" customWidth="1"/>
    <col min="8959" max="8959" width="8.140625" style="1685" customWidth="1"/>
    <col min="8960" max="8960" width="9.85546875" style="1685" customWidth="1"/>
    <col min="8961" max="8961" width="9" style="1685" customWidth="1"/>
    <col min="8962" max="8962" width="8.5703125" style="1685" customWidth="1"/>
    <col min="8963" max="8963" width="9.7109375" style="1685" customWidth="1"/>
    <col min="8964" max="9210" width="9.140625" style="1685"/>
    <col min="9211" max="9211" width="57.85546875" style="1685" customWidth="1"/>
    <col min="9212" max="9212" width="8.42578125" style="1685" bestFit="1" customWidth="1"/>
    <col min="9213" max="9213" width="8.42578125" style="1685" customWidth="1"/>
    <col min="9214" max="9214" width="7.7109375" style="1685" customWidth="1"/>
    <col min="9215" max="9215" width="8.140625" style="1685" customWidth="1"/>
    <col min="9216" max="9216" width="9.85546875" style="1685" customWidth="1"/>
    <col min="9217" max="9217" width="9" style="1685" customWidth="1"/>
    <col min="9218" max="9218" width="8.5703125" style="1685" customWidth="1"/>
    <col min="9219" max="9219" width="9.7109375" style="1685" customWidth="1"/>
    <col min="9220" max="9466" width="9.140625" style="1685"/>
    <col min="9467" max="9467" width="57.85546875" style="1685" customWidth="1"/>
    <col min="9468" max="9468" width="8.42578125" style="1685" bestFit="1" customWidth="1"/>
    <col min="9469" max="9469" width="8.42578125" style="1685" customWidth="1"/>
    <col min="9470" max="9470" width="7.7109375" style="1685" customWidth="1"/>
    <col min="9471" max="9471" width="8.140625" style="1685" customWidth="1"/>
    <col min="9472" max="9472" width="9.85546875" style="1685" customWidth="1"/>
    <col min="9473" max="9473" width="9" style="1685" customWidth="1"/>
    <col min="9474" max="9474" width="8.5703125" style="1685" customWidth="1"/>
    <col min="9475" max="9475" width="9.7109375" style="1685" customWidth="1"/>
    <col min="9476" max="9722" width="9.140625" style="1685"/>
    <col min="9723" max="9723" width="57.85546875" style="1685" customWidth="1"/>
    <col min="9724" max="9724" width="8.42578125" style="1685" bestFit="1" customWidth="1"/>
    <col min="9725" max="9725" width="8.42578125" style="1685" customWidth="1"/>
    <col min="9726" max="9726" width="7.7109375" style="1685" customWidth="1"/>
    <col min="9727" max="9727" width="8.140625" style="1685" customWidth="1"/>
    <col min="9728" max="9728" width="9.85546875" style="1685" customWidth="1"/>
    <col min="9729" max="9729" width="9" style="1685" customWidth="1"/>
    <col min="9730" max="9730" width="8.5703125" style="1685" customWidth="1"/>
    <col min="9731" max="9731" width="9.7109375" style="1685" customWidth="1"/>
    <col min="9732" max="9978" width="9.140625" style="1685"/>
    <col min="9979" max="9979" width="57.85546875" style="1685" customWidth="1"/>
    <col min="9980" max="9980" width="8.42578125" style="1685" bestFit="1" customWidth="1"/>
    <col min="9981" max="9981" width="8.42578125" style="1685" customWidth="1"/>
    <col min="9982" max="9982" width="7.7109375" style="1685" customWidth="1"/>
    <col min="9983" max="9983" width="8.140625" style="1685" customWidth="1"/>
    <col min="9984" max="9984" width="9.85546875" style="1685" customWidth="1"/>
    <col min="9985" max="9985" width="9" style="1685" customWidth="1"/>
    <col min="9986" max="9986" width="8.5703125" style="1685" customWidth="1"/>
    <col min="9987" max="9987" width="9.7109375" style="1685" customWidth="1"/>
    <col min="9988" max="10234" width="9.140625" style="1685"/>
    <col min="10235" max="10235" width="57.85546875" style="1685" customWidth="1"/>
    <col min="10236" max="10236" width="8.42578125" style="1685" bestFit="1" customWidth="1"/>
    <col min="10237" max="10237" width="8.42578125" style="1685" customWidth="1"/>
    <col min="10238" max="10238" width="7.7109375" style="1685" customWidth="1"/>
    <col min="10239" max="10239" width="8.140625" style="1685" customWidth="1"/>
    <col min="10240" max="10240" width="9.85546875" style="1685" customWidth="1"/>
    <col min="10241" max="10241" width="9" style="1685" customWidth="1"/>
    <col min="10242" max="10242" width="8.5703125" style="1685" customWidth="1"/>
    <col min="10243" max="10243" width="9.7109375" style="1685" customWidth="1"/>
    <col min="10244" max="10490" width="9.140625" style="1685"/>
    <col min="10491" max="10491" width="57.85546875" style="1685" customWidth="1"/>
    <col min="10492" max="10492" width="8.42578125" style="1685" bestFit="1" customWidth="1"/>
    <col min="10493" max="10493" width="8.42578125" style="1685" customWidth="1"/>
    <col min="10494" max="10494" width="7.7109375" style="1685" customWidth="1"/>
    <col min="10495" max="10495" width="8.140625" style="1685" customWidth="1"/>
    <col min="10496" max="10496" width="9.85546875" style="1685" customWidth="1"/>
    <col min="10497" max="10497" width="9" style="1685" customWidth="1"/>
    <col min="10498" max="10498" width="8.5703125" style="1685" customWidth="1"/>
    <col min="10499" max="10499" width="9.7109375" style="1685" customWidth="1"/>
    <col min="10500" max="10746" width="9.140625" style="1685"/>
    <col min="10747" max="10747" width="57.85546875" style="1685" customWidth="1"/>
    <col min="10748" max="10748" width="8.42578125" style="1685" bestFit="1" customWidth="1"/>
    <col min="10749" max="10749" width="8.42578125" style="1685" customWidth="1"/>
    <col min="10750" max="10750" width="7.7109375" style="1685" customWidth="1"/>
    <col min="10751" max="10751" width="8.140625" style="1685" customWidth="1"/>
    <col min="10752" max="10752" width="9.85546875" style="1685" customWidth="1"/>
    <col min="10753" max="10753" width="9" style="1685" customWidth="1"/>
    <col min="10754" max="10754" width="8.5703125" style="1685" customWidth="1"/>
    <col min="10755" max="10755" width="9.7109375" style="1685" customWidth="1"/>
    <col min="10756" max="11002" width="9.140625" style="1685"/>
    <col min="11003" max="11003" width="57.85546875" style="1685" customWidth="1"/>
    <col min="11004" max="11004" width="8.42578125" style="1685" bestFit="1" customWidth="1"/>
    <col min="11005" max="11005" width="8.42578125" style="1685" customWidth="1"/>
    <col min="11006" max="11006" width="7.7109375" style="1685" customWidth="1"/>
    <col min="11007" max="11007" width="8.140625" style="1685" customWidth="1"/>
    <col min="11008" max="11008" width="9.85546875" style="1685" customWidth="1"/>
    <col min="11009" max="11009" width="9" style="1685" customWidth="1"/>
    <col min="11010" max="11010" width="8.5703125" style="1685" customWidth="1"/>
    <col min="11011" max="11011" width="9.7109375" style="1685" customWidth="1"/>
    <col min="11012" max="11258" width="9.140625" style="1685"/>
    <col min="11259" max="11259" width="57.85546875" style="1685" customWidth="1"/>
    <col min="11260" max="11260" width="8.42578125" style="1685" bestFit="1" customWidth="1"/>
    <col min="11261" max="11261" width="8.42578125" style="1685" customWidth="1"/>
    <col min="11262" max="11262" width="7.7109375" style="1685" customWidth="1"/>
    <col min="11263" max="11263" width="8.140625" style="1685" customWidth="1"/>
    <col min="11264" max="11264" width="9.85546875" style="1685" customWidth="1"/>
    <col min="11265" max="11265" width="9" style="1685" customWidth="1"/>
    <col min="11266" max="11266" width="8.5703125" style="1685" customWidth="1"/>
    <col min="11267" max="11267" width="9.7109375" style="1685" customWidth="1"/>
    <col min="11268" max="11514" width="9.140625" style="1685"/>
    <col min="11515" max="11515" width="57.85546875" style="1685" customWidth="1"/>
    <col min="11516" max="11516" width="8.42578125" style="1685" bestFit="1" customWidth="1"/>
    <col min="11517" max="11517" width="8.42578125" style="1685" customWidth="1"/>
    <col min="11518" max="11518" width="7.7109375" style="1685" customWidth="1"/>
    <col min="11519" max="11519" width="8.140625" style="1685" customWidth="1"/>
    <col min="11520" max="11520" width="9.85546875" style="1685" customWidth="1"/>
    <col min="11521" max="11521" width="9" style="1685" customWidth="1"/>
    <col min="11522" max="11522" width="8.5703125" style="1685" customWidth="1"/>
    <col min="11523" max="11523" width="9.7109375" style="1685" customWidth="1"/>
    <col min="11524" max="11770" width="9.140625" style="1685"/>
    <col min="11771" max="11771" width="57.85546875" style="1685" customWidth="1"/>
    <col min="11772" max="11772" width="8.42578125" style="1685" bestFit="1" customWidth="1"/>
    <col min="11773" max="11773" width="8.42578125" style="1685" customWidth="1"/>
    <col min="11774" max="11774" width="7.7109375" style="1685" customWidth="1"/>
    <col min="11775" max="11775" width="8.140625" style="1685" customWidth="1"/>
    <col min="11776" max="11776" width="9.85546875" style="1685" customWidth="1"/>
    <col min="11777" max="11777" width="9" style="1685" customWidth="1"/>
    <col min="11778" max="11778" width="8.5703125" style="1685" customWidth="1"/>
    <col min="11779" max="11779" width="9.7109375" style="1685" customWidth="1"/>
    <col min="11780" max="12026" width="9.140625" style="1685"/>
    <col min="12027" max="12027" width="57.85546875" style="1685" customWidth="1"/>
    <col min="12028" max="12028" width="8.42578125" style="1685" bestFit="1" customWidth="1"/>
    <col min="12029" max="12029" width="8.42578125" style="1685" customWidth="1"/>
    <col min="12030" max="12030" width="7.7109375" style="1685" customWidth="1"/>
    <col min="12031" max="12031" width="8.140625" style="1685" customWidth="1"/>
    <col min="12032" max="12032" width="9.85546875" style="1685" customWidth="1"/>
    <col min="12033" max="12033" width="9" style="1685" customWidth="1"/>
    <col min="12034" max="12034" width="8.5703125" style="1685" customWidth="1"/>
    <col min="12035" max="12035" width="9.7109375" style="1685" customWidth="1"/>
    <col min="12036" max="12282" width="9.140625" style="1685"/>
    <col min="12283" max="12283" width="57.85546875" style="1685" customWidth="1"/>
    <col min="12284" max="12284" width="8.42578125" style="1685" bestFit="1" customWidth="1"/>
    <col min="12285" max="12285" width="8.42578125" style="1685" customWidth="1"/>
    <col min="12286" max="12286" width="7.7109375" style="1685" customWidth="1"/>
    <col min="12287" max="12287" width="8.140625" style="1685" customWidth="1"/>
    <col min="12288" max="12288" width="9.85546875" style="1685" customWidth="1"/>
    <col min="12289" max="12289" width="9" style="1685" customWidth="1"/>
    <col min="12290" max="12290" width="8.5703125" style="1685" customWidth="1"/>
    <col min="12291" max="12291" width="9.7109375" style="1685" customWidth="1"/>
    <col min="12292" max="12538" width="9.140625" style="1685"/>
    <col min="12539" max="12539" width="57.85546875" style="1685" customWidth="1"/>
    <col min="12540" max="12540" width="8.42578125" style="1685" bestFit="1" customWidth="1"/>
    <col min="12541" max="12541" width="8.42578125" style="1685" customWidth="1"/>
    <col min="12542" max="12542" width="7.7109375" style="1685" customWidth="1"/>
    <col min="12543" max="12543" width="8.140625" style="1685" customWidth="1"/>
    <col min="12544" max="12544" width="9.85546875" style="1685" customWidth="1"/>
    <col min="12545" max="12545" width="9" style="1685" customWidth="1"/>
    <col min="12546" max="12546" width="8.5703125" style="1685" customWidth="1"/>
    <col min="12547" max="12547" width="9.7109375" style="1685" customWidth="1"/>
    <col min="12548" max="12794" width="9.140625" style="1685"/>
    <col min="12795" max="12795" width="57.85546875" style="1685" customWidth="1"/>
    <col min="12796" max="12796" width="8.42578125" style="1685" bestFit="1" customWidth="1"/>
    <col min="12797" max="12797" width="8.42578125" style="1685" customWidth="1"/>
    <col min="12798" max="12798" width="7.7109375" style="1685" customWidth="1"/>
    <col min="12799" max="12799" width="8.140625" style="1685" customWidth="1"/>
    <col min="12800" max="12800" width="9.85546875" style="1685" customWidth="1"/>
    <col min="12801" max="12801" width="9" style="1685" customWidth="1"/>
    <col min="12802" max="12802" width="8.5703125" style="1685" customWidth="1"/>
    <col min="12803" max="12803" width="9.7109375" style="1685" customWidth="1"/>
    <col min="12804" max="13050" width="9.140625" style="1685"/>
    <col min="13051" max="13051" width="57.85546875" style="1685" customWidth="1"/>
    <col min="13052" max="13052" width="8.42578125" style="1685" bestFit="1" customWidth="1"/>
    <col min="13053" max="13053" width="8.42578125" style="1685" customWidth="1"/>
    <col min="13054" max="13054" width="7.7109375" style="1685" customWidth="1"/>
    <col min="13055" max="13055" width="8.140625" style="1685" customWidth="1"/>
    <col min="13056" max="13056" width="9.85546875" style="1685" customWidth="1"/>
    <col min="13057" max="13057" width="9" style="1685" customWidth="1"/>
    <col min="13058" max="13058" width="8.5703125" style="1685" customWidth="1"/>
    <col min="13059" max="13059" width="9.7109375" style="1685" customWidth="1"/>
    <col min="13060" max="13306" width="9.140625" style="1685"/>
    <col min="13307" max="13307" width="57.85546875" style="1685" customWidth="1"/>
    <col min="13308" max="13308" width="8.42578125" style="1685" bestFit="1" customWidth="1"/>
    <col min="13309" max="13309" width="8.42578125" style="1685" customWidth="1"/>
    <col min="13310" max="13310" width="7.7109375" style="1685" customWidth="1"/>
    <col min="13311" max="13311" width="8.140625" style="1685" customWidth="1"/>
    <col min="13312" max="13312" width="9.85546875" style="1685" customWidth="1"/>
    <col min="13313" max="13313" width="9" style="1685" customWidth="1"/>
    <col min="13314" max="13314" width="8.5703125" style="1685" customWidth="1"/>
    <col min="13315" max="13315" width="9.7109375" style="1685" customWidth="1"/>
    <col min="13316" max="13562" width="9.140625" style="1685"/>
    <col min="13563" max="13563" width="57.85546875" style="1685" customWidth="1"/>
    <col min="13564" max="13564" width="8.42578125" style="1685" bestFit="1" customWidth="1"/>
    <col min="13565" max="13565" width="8.42578125" style="1685" customWidth="1"/>
    <col min="13566" max="13566" width="7.7109375" style="1685" customWidth="1"/>
    <col min="13567" max="13567" width="8.140625" style="1685" customWidth="1"/>
    <col min="13568" max="13568" width="9.85546875" style="1685" customWidth="1"/>
    <col min="13569" max="13569" width="9" style="1685" customWidth="1"/>
    <col min="13570" max="13570" width="8.5703125" style="1685" customWidth="1"/>
    <col min="13571" max="13571" width="9.7109375" style="1685" customWidth="1"/>
    <col min="13572" max="13818" width="9.140625" style="1685"/>
    <col min="13819" max="13819" width="57.85546875" style="1685" customWidth="1"/>
    <col min="13820" max="13820" width="8.42578125" style="1685" bestFit="1" customWidth="1"/>
    <col min="13821" max="13821" width="8.42578125" style="1685" customWidth="1"/>
    <col min="13822" max="13822" width="7.7109375" style="1685" customWidth="1"/>
    <col min="13823" max="13823" width="8.140625" style="1685" customWidth="1"/>
    <col min="13824" max="13824" width="9.85546875" style="1685" customWidth="1"/>
    <col min="13825" max="13825" width="9" style="1685" customWidth="1"/>
    <col min="13826" max="13826" width="8.5703125" style="1685" customWidth="1"/>
    <col min="13827" max="13827" width="9.7109375" style="1685" customWidth="1"/>
    <col min="13828" max="14074" width="9.140625" style="1685"/>
    <col min="14075" max="14075" width="57.85546875" style="1685" customWidth="1"/>
    <col min="14076" max="14076" width="8.42578125" style="1685" bestFit="1" customWidth="1"/>
    <col min="14077" max="14077" width="8.42578125" style="1685" customWidth="1"/>
    <col min="14078" max="14078" width="7.7109375" style="1685" customWidth="1"/>
    <col min="14079" max="14079" width="8.140625" style="1685" customWidth="1"/>
    <col min="14080" max="14080" width="9.85546875" style="1685" customWidth="1"/>
    <col min="14081" max="14081" width="9" style="1685" customWidth="1"/>
    <col min="14082" max="14082" width="8.5703125" style="1685" customWidth="1"/>
    <col min="14083" max="14083" width="9.7109375" style="1685" customWidth="1"/>
    <col min="14084" max="14330" width="9.140625" style="1685"/>
    <col min="14331" max="14331" width="57.85546875" style="1685" customWidth="1"/>
    <col min="14332" max="14332" width="8.42578125" style="1685" bestFit="1" customWidth="1"/>
    <col min="14333" max="14333" width="8.42578125" style="1685" customWidth="1"/>
    <col min="14334" max="14334" width="7.7109375" style="1685" customWidth="1"/>
    <col min="14335" max="14335" width="8.140625" style="1685" customWidth="1"/>
    <col min="14336" max="14336" width="9.85546875" style="1685" customWidth="1"/>
    <col min="14337" max="14337" width="9" style="1685" customWidth="1"/>
    <col min="14338" max="14338" width="8.5703125" style="1685" customWidth="1"/>
    <col min="14339" max="14339" width="9.7109375" style="1685" customWidth="1"/>
    <col min="14340" max="14586" width="9.140625" style="1685"/>
    <col min="14587" max="14587" width="57.85546875" style="1685" customWidth="1"/>
    <col min="14588" max="14588" width="8.42578125" style="1685" bestFit="1" customWidth="1"/>
    <col min="14589" max="14589" width="8.42578125" style="1685" customWidth="1"/>
    <col min="14590" max="14590" width="7.7109375" style="1685" customWidth="1"/>
    <col min="14591" max="14591" width="8.140625" style="1685" customWidth="1"/>
    <col min="14592" max="14592" width="9.85546875" style="1685" customWidth="1"/>
    <col min="14593" max="14593" width="9" style="1685" customWidth="1"/>
    <col min="14594" max="14594" width="8.5703125" style="1685" customWidth="1"/>
    <col min="14595" max="14595" width="9.7109375" style="1685" customWidth="1"/>
    <col min="14596" max="14842" width="9.140625" style="1685"/>
    <col min="14843" max="14843" width="57.85546875" style="1685" customWidth="1"/>
    <col min="14844" max="14844" width="8.42578125" style="1685" bestFit="1" customWidth="1"/>
    <col min="14845" max="14845" width="8.42578125" style="1685" customWidth="1"/>
    <col min="14846" max="14846" width="7.7109375" style="1685" customWidth="1"/>
    <col min="14847" max="14847" width="8.140625" style="1685" customWidth="1"/>
    <col min="14848" max="14848" width="9.85546875" style="1685" customWidth="1"/>
    <col min="14849" max="14849" width="9" style="1685" customWidth="1"/>
    <col min="14850" max="14850" width="8.5703125" style="1685" customWidth="1"/>
    <col min="14851" max="14851" width="9.7109375" style="1685" customWidth="1"/>
    <col min="14852" max="15098" width="9.140625" style="1685"/>
    <col min="15099" max="15099" width="57.85546875" style="1685" customWidth="1"/>
    <col min="15100" max="15100" width="8.42578125" style="1685" bestFit="1" customWidth="1"/>
    <col min="15101" max="15101" width="8.42578125" style="1685" customWidth="1"/>
    <col min="15102" max="15102" width="7.7109375" style="1685" customWidth="1"/>
    <col min="15103" max="15103" width="8.140625" style="1685" customWidth="1"/>
    <col min="15104" max="15104" width="9.85546875" style="1685" customWidth="1"/>
    <col min="15105" max="15105" width="9" style="1685" customWidth="1"/>
    <col min="15106" max="15106" width="8.5703125" style="1685" customWidth="1"/>
    <col min="15107" max="15107" width="9.7109375" style="1685" customWidth="1"/>
    <col min="15108" max="15354" width="9.140625" style="1685"/>
    <col min="15355" max="15355" width="57.85546875" style="1685" customWidth="1"/>
    <col min="15356" max="15356" width="8.42578125" style="1685" bestFit="1" customWidth="1"/>
    <col min="15357" max="15357" width="8.42578125" style="1685" customWidth="1"/>
    <col min="15358" max="15358" width="7.7109375" style="1685" customWidth="1"/>
    <col min="15359" max="15359" width="8.140625" style="1685" customWidth="1"/>
    <col min="15360" max="15360" width="9.85546875" style="1685" customWidth="1"/>
    <col min="15361" max="15361" width="9" style="1685" customWidth="1"/>
    <col min="15362" max="15362" width="8.5703125" style="1685" customWidth="1"/>
    <col min="15363" max="15363" width="9.7109375" style="1685" customWidth="1"/>
    <col min="15364" max="15610" width="9.140625" style="1685"/>
    <col min="15611" max="15611" width="57.85546875" style="1685" customWidth="1"/>
    <col min="15612" max="15612" width="8.42578125" style="1685" bestFit="1" customWidth="1"/>
    <col min="15613" max="15613" width="8.42578125" style="1685" customWidth="1"/>
    <col min="15614" max="15614" width="7.7109375" style="1685" customWidth="1"/>
    <col min="15615" max="15615" width="8.140625" style="1685" customWidth="1"/>
    <col min="15616" max="15616" width="9.85546875" style="1685" customWidth="1"/>
    <col min="15617" max="15617" width="9" style="1685" customWidth="1"/>
    <col min="15618" max="15618" width="8.5703125" style="1685" customWidth="1"/>
    <col min="15619" max="15619" width="9.7109375" style="1685" customWidth="1"/>
    <col min="15620" max="15866" width="9.140625" style="1685"/>
    <col min="15867" max="15867" width="57.85546875" style="1685" customWidth="1"/>
    <col min="15868" max="15868" width="8.42578125" style="1685" bestFit="1" customWidth="1"/>
    <col min="15869" max="15869" width="8.42578125" style="1685" customWidth="1"/>
    <col min="15870" max="15870" width="7.7109375" style="1685" customWidth="1"/>
    <col min="15871" max="15871" width="8.140625" style="1685" customWidth="1"/>
    <col min="15872" max="15872" width="9.85546875" style="1685" customWidth="1"/>
    <col min="15873" max="15873" width="9" style="1685" customWidth="1"/>
    <col min="15874" max="15874" width="8.5703125" style="1685" customWidth="1"/>
    <col min="15875" max="15875" width="9.7109375" style="1685" customWidth="1"/>
    <col min="15876" max="16122" width="9.140625" style="1685"/>
    <col min="16123" max="16123" width="57.85546875" style="1685" customWidth="1"/>
    <col min="16124" max="16124" width="8.42578125" style="1685" bestFit="1" customWidth="1"/>
    <col min="16125" max="16125" width="8.42578125" style="1685" customWidth="1"/>
    <col min="16126" max="16126" width="7.7109375" style="1685" customWidth="1"/>
    <col min="16127" max="16127" width="8.140625" style="1685" customWidth="1"/>
    <col min="16128" max="16128" width="9.85546875" style="1685" customWidth="1"/>
    <col min="16129" max="16129" width="9" style="1685" customWidth="1"/>
    <col min="16130" max="16130" width="8.5703125" style="1685" customWidth="1"/>
    <col min="16131" max="16131" width="9.7109375" style="1685" customWidth="1"/>
    <col min="16132" max="16384" width="9.140625" style="1685"/>
  </cols>
  <sheetData>
    <row r="1" spans="2:21">
      <c r="B1" s="1684"/>
      <c r="C1" s="1684"/>
      <c r="J1" s="2468" t="s">
        <v>800</v>
      </c>
      <c r="K1" s="2468"/>
    </row>
    <row r="2" spans="2:21" ht="14.25">
      <c r="B2" s="2461" t="s">
        <v>783</v>
      </c>
      <c r="C2" s="2461"/>
      <c r="D2" s="2461"/>
      <c r="E2" s="2461"/>
      <c r="F2" s="2461"/>
      <c r="G2" s="2461"/>
      <c r="H2" s="2461"/>
      <c r="I2" s="2461"/>
      <c r="J2" s="2461"/>
      <c r="K2" s="2461"/>
    </row>
    <row r="3" spans="2:21" ht="15" thickBot="1">
      <c r="B3" s="1622"/>
      <c r="C3" s="1622"/>
      <c r="D3" s="1622"/>
      <c r="E3" s="1622"/>
      <c r="F3" s="1622"/>
      <c r="G3" s="1622"/>
      <c r="J3" s="2469" t="s">
        <v>689</v>
      </c>
      <c r="K3" s="2469"/>
    </row>
    <row r="4" spans="2:21" ht="13.5" thickBot="1">
      <c r="B4" s="2470" t="s">
        <v>621</v>
      </c>
      <c r="C4" s="2470" t="s">
        <v>92</v>
      </c>
      <c r="D4" s="2465" t="s">
        <v>237</v>
      </c>
      <c r="E4" s="2466"/>
      <c r="F4" s="2466"/>
      <c r="G4" s="2467"/>
      <c r="H4" s="2465" t="s">
        <v>392</v>
      </c>
      <c r="I4" s="2466"/>
      <c r="J4" s="2466"/>
      <c r="K4" s="2467"/>
    </row>
    <row r="5" spans="2:21" ht="26.25" thickBot="1">
      <c r="B5" s="2471"/>
      <c r="C5" s="2471"/>
      <c r="D5" s="1623" t="s">
        <v>30</v>
      </c>
      <c r="E5" s="1624" t="s">
        <v>506</v>
      </c>
      <c r="F5" s="1625" t="s">
        <v>507</v>
      </c>
      <c r="G5" s="1626" t="s">
        <v>19</v>
      </c>
      <c r="H5" s="1623" t="s">
        <v>30</v>
      </c>
      <c r="I5" s="1624" t="s">
        <v>506</v>
      </c>
      <c r="J5" s="1625" t="s">
        <v>507</v>
      </c>
      <c r="K5" s="1626" t="s">
        <v>19</v>
      </c>
    </row>
    <row r="6" spans="2:21" ht="13.5" thickBot="1">
      <c r="B6" s="1686" t="s">
        <v>750</v>
      </c>
      <c r="C6" s="1687" t="s">
        <v>784</v>
      </c>
      <c r="D6" s="1688"/>
      <c r="E6" s="1689"/>
      <c r="F6" s="1689"/>
      <c r="G6" s="1690"/>
      <c r="H6" s="1688"/>
      <c r="I6" s="1689"/>
      <c r="J6" s="1689"/>
      <c r="K6" s="1690"/>
    </row>
    <row r="7" spans="2:21">
      <c r="B7" s="1691">
        <v>1</v>
      </c>
      <c r="C7" s="1692" t="s">
        <v>785</v>
      </c>
      <c r="D7" s="1693">
        <v>175748.03841500002</v>
      </c>
      <c r="E7" s="1694">
        <v>80666.585322500003</v>
      </c>
      <c r="F7" s="1695">
        <v>8454.9126299999989</v>
      </c>
      <c r="G7" s="1696">
        <v>264869.53636750003</v>
      </c>
      <c r="H7" s="1693">
        <v>181011.16492800001</v>
      </c>
      <c r="I7" s="1694">
        <v>83834.37433749999</v>
      </c>
      <c r="J7" s="1695">
        <v>8365.6545399999995</v>
      </c>
      <c r="K7" s="1696">
        <v>273211.19380550005</v>
      </c>
      <c r="M7" s="1697"/>
      <c r="N7" s="1697"/>
      <c r="O7" s="1697"/>
      <c r="P7" s="1697"/>
      <c r="R7" s="1698"/>
      <c r="S7" s="1698"/>
      <c r="T7" s="1698"/>
      <c r="U7" s="1698"/>
    </row>
    <row r="8" spans="2:21" ht="13.5" thickBot="1">
      <c r="B8" s="1699">
        <v>2</v>
      </c>
      <c r="C8" s="1700" t="s">
        <v>786</v>
      </c>
      <c r="D8" s="1701">
        <v>14059.843073200002</v>
      </c>
      <c r="E8" s="1702">
        <v>6453.3268257999998</v>
      </c>
      <c r="F8" s="1703">
        <v>676.39301039999998</v>
      </c>
      <c r="G8" s="1704">
        <v>21189.5629094</v>
      </c>
      <c r="H8" s="1701">
        <v>14480.893194240001</v>
      </c>
      <c r="I8" s="1702">
        <v>6706.7499469999993</v>
      </c>
      <c r="J8" s="1703">
        <v>669.25236319999999</v>
      </c>
      <c r="K8" s="1704">
        <v>21856.895504440003</v>
      </c>
      <c r="M8" s="1697"/>
      <c r="N8" s="1697"/>
      <c r="O8" s="1697"/>
      <c r="P8" s="1697"/>
      <c r="R8" s="1698"/>
      <c r="S8" s="1698"/>
      <c r="T8" s="1698"/>
      <c r="U8" s="1698"/>
    </row>
    <row r="9" spans="2:21" ht="13.5" thickBot="1">
      <c r="B9" s="1686" t="s">
        <v>761</v>
      </c>
      <c r="C9" s="1687" t="s">
        <v>787</v>
      </c>
      <c r="D9" s="1705"/>
      <c r="E9" s="1706"/>
      <c r="F9" s="1706"/>
      <c r="G9" s="1707"/>
      <c r="H9" s="1705"/>
      <c r="I9" s="1706"/>
      <c r="J9" s="1706"/>
      <c r="K9" s="1707"/>
      <c r="M9" s="1697"/>
      <c r="N9" s="1697"/>
      <c r="O9" s="1697"/>
      <c r="P9" s="1697"/>
      <c r="R9" s="1698"/>
      <c r="S9" s="1698"/>
      <c r="T9" s="1698"/>
      <c r="U9" s="1698"/>
    </row>
    <row r="10" spans="2:21">
      <c r="B10" s="1691">
        <v>3</v>
      </c>
      <c r="C10" s="1692" t="s">
        <v>788</v>
      </c>
      <c r="D10" s="1693">
        <v>3539.8206692209928</v>
      </c>
      <c r="E10" s="1694">
        <v>2506.353329752998</v>
      </c>
      <c r="F10" s="1695">
        <v>422.95411270699992</v>
      </c>
      <c r="G10" s="1696">
        <v>6469.1281116809914</v>
      </c>
      <c r="H10" s="1693">
        <v>3333.6108606450025</v>
      </c>
      <c r="I10" s="1694">
        <v>2878.0814900249984</v>
      </c>
      <c r="J10" s="1695">
        <v>423.68653978599986</v>
      </c>
      <c r="K10" s="1696">
        <v>6635.3788904560015</v>
      </c>
      <c r="M10" s="1697"/>
      <c r="N10" s="1697"/>
      <c r="O10" s="1697"/>
      <c r="P10" s="1697"/>
      <c r="R10" s="1698"/>
      <c r="S10" s="1698"/>
      <c r="T10" s="1698"/>
      <c r="U10" s="1698"/>
    </row>
    <row r="11" spans="2:21">
      <c r="B11" s="1699">
        <v>4</v>
      </c>
      <c r="C11" s="1700" t="s">
        <v>789</v>
      </c>
      <c r="D11" s="1701">
        <v>0</v>
      </c>
      <c r="E11" s="1702">
        <v>0</v>
      </c>
      <c r="F11" s="1703">
        <v>0</v>
      </c>
      <c r="G11" s="1704">
        <v>0</v>
      </c>
      <c r="H11" s="1701">
        <v>0</v>
      </c>
      <c r="I11" s="1702">
        <v>0</v>
      </c>
      <c r="J11" s="1703">
        <v>0</v>
      </c>
      <c r="K11" s="1704">
        <v>0</v>
      </c>
      <c r="M11" s="1697"/>
      <c r="N11" s="1697"/>
      <c r="O11" s="1697"/>
      <c r="P11" s="1697"/>
      <c r="R11" s="1698"/>
      <c r="S11" s="1698"/>
      <c r="T11" s="1698"/>
      <c r="U11" s="1698"/>
    </row>
    <row r="12" spans="2:21">
      <c r="B12" s="1699">
        <v>5</v>
      </c>
      <c r="C12" s="1700" t="s">
        <v>790</v>
      </c>
      <c r="D12" s="1701">
        <v>283.18565353767946</v>
      </c>
      <c r="E12" s="1702">
        <v>198.92025488311984</v>
      </c>
      <c r="F12" s="1708">
        <v>33.488672352560002</v>
      </c>
      <c r="G12" s="1704">
        <v>515.59458077335921</v>
      </c>
      <c r="H12" s="1701">
        <v>266.6888688516002</v>
      </c>
      <c r="I12" s="1702">
        <v>230.24651920199989</v>
      </c>
      <c r="J12" s="1708">
        <v>33.894923182879992</v>
      </c>
      <c r="K12" s="1704">
        <v>530.83031123648004</v>
      </c>
      <c r="M12" s="1697"/>
      <c r="N12" s="1697"/>
      <c r="O12" s="1697"/>
      <c r="P12" s="1697"/>
      <c r="R12" s="1698"/>
      <c r="S12" s="1698"/>
      <c r="T12" s="1698"/>
      <c r="U12" s="1698"/>
    </row>
    <row r="13" spans="2:21" ht="13.5" thickBot="1">
      <c r="B13" s="1699">
        <v>6</v>
      </c>
      <c r="C13" s="1700" t="s">
        <v>791</v>
      </c>
      <c r="D13" s="1701">
        <v>3539.8206692209928</v>
      </c>
      <c r="E13" s="1702">
        <v>2486.5031860389981</v>
      </c>
      <c r="F13" s="1703">
        <v>418.60840440699997</v>
      </c>
      <c r="G13" s="1704">
        <v>6444.9322596669908</v>
      </c>
      <c r="H13" s="1701">
        <v>3333.6108606450025</v>
      </c>
      <c r="I13" s="1702">
        <v>2878.0814900249984</v>
      </c>
      <c r="J13" s="1703">
        <v>423.68653978599986</v>
      </c>
      <c r="K13" s="1704">
        <v>6635.3788904560006</v>
      </c>
      <c r="M13" s="1697"/>
      <c r="N13" s="1697"/>
      <c r="O13" s="1697"/>
      <c r="P13" s="1697"/>
      <c r="R13" s="1698"/>
      <c r="S13" s="1698"/>
      <c r="T13" s="1698"/>
      <c r="U13" s="1698"/>
    </row>
    <row r="14" spans="2:21" ht="13.5" thickBot="1">
      <c r="B14" s="1686" t="s">
        <v>770</v>
      </c>
      <c r="C14" s="1687" t="s">
        <v>792</v>
      </c>
      <c r="D14" s="1705"/>
      <c r="E14" s="1706"/>
      <c r="F14" s="1706"/>
      <c r="G14" s="1707"/>
      <c r="H14" s="1705"/>
      <c r="I14" s="1706"/>
      <c r="J14" s="1706"/>
      <c r="K14" s="1707"/>
      <c r="M14" s="1697"/>
      <c r="N14" s="1697"/>
      <c r="O14" s="1697"/>
      <c r="P14" s="1697"/>
      <c r="R14" s="1698"/>
      <c r="S14" s="1698"/>
      <c r="T14" s="1698"/>
      <c r="U14" s="1698"/>
    </row>
    <row r="15" spans="2:21" ht="25.5">
      <c r="B15" s="1691">
        <v>7</v>
      </c>
      <c r="C15" s="1692" t="s">
        <v>793</v>
      </c>
      <c r="D15" s="1693">
        <v>177.60175000000001</v>
      </c>
      <c r="E15" s="1694">
        <v>673.3749724999999</v>
      </c>
      <c r="F15" s="1695">
        <v>123.46424500000001</v>
      </c>
      <c r="G15" s="1696">
        <v>974.44096750000006</v>
      </c>
      <c r="H15" s="1693">
        <v>177.60175000000001</v>
      </c>
      <c r="I15" s="1694">
        <v>673.37497250000001</v>
      </c>
      <c r="J15" s="1695">
        <v>123.46424499999999</v>
      </c>
      <c r="K15" s="1696">
        <v>974.44096750000006</v>
      </c>
      <c r="M15" s="1697"/>
      <c r="N15" s="1697"/>
      <c r="O15" s="1697"/>
      <c r="P15" s="1697"/>
      <c r="R15" s="1698"/>
      <c r="S15" s="1698"/>
      <c r="T15" s="1698"/>
      <c r="U15" s="1698"/>
    </row>
    <row r="16" spans="2:21" ht="25.5">
      <c r="B16" s="1699">
        <v>8</v>
      </c>
      <c r="C16" s="1700" t="s">
        <v>794</v>
      </c>
      <c r="D16" s="1701">
        <v>1599.4652578999999</v>
      </c>
      <c r="E16" s="1702">
        <v>0</v>
      </c>
      <c r="F16" s="1703">
        <v>0</v>
      </c>
      <c r="G16" s="1704">
        <v>1599.4652578999999</v>
      </c>
      <c r="H16" s="1701">
        <v>1599.4652578999999</v>
      </c>
      <c r="I16" s="1702">
        <v>0</v>
      </c>
      <c r="J16" s="1703">
        <v>0</v>
      </c>
      <c r="K16" s="1704">
        <v>1599.4652578999999</v>
      </c>
      <c r="M16" s="1697"/>
      <c r="N16" s="1697"/>
      <c r="O16" s="1697"/>
      <c r="P16" s="1697"/>
      <c r="R16" s="1698"/>
      <c r="S16" s="1698"/>
      <c r="T16" s="1698"/>
      <c r="U16" s="1698"/>
    </row>
    <row r="17" spans="2:21" ht="13.5" thickBot="1">
      <c r="B17" s="1709">
        <v>9</v>
      </c>
      <c r="C17" s="1710" t="s">
        <v>795</v>
      </c>
      <c r="D17" s="1711">
        <v>22213.33759875</v>
      </c>
      <c r="E17" s="1712">
        <v>8417.18715625</v>
      </c>
      <c r="F17" s="1713">
        <v>1543.3030624999999</v>
      </c>
      <c r="G17" s="1714">
        <v>32173.827817499998</v>
      </c>
      <c r="H17" s="1711">
        <v>22213.33759875</v>
      </c>
      <c r="I17" s="1712">
        <v>8417.18715625</v>
      </c>
      <c r="J17" s="1713">
        <v>1543.3030624999999</v>
      </c>
      <c r="K17" s="1714">
        <v>32173.827817499998</v>
      </c>
      <c r="M17" s="1697"/>
      <c r="N17" s="1697"/>
      <c r="O17" s="1697"/>
      <c r="P17" s="1697"/>
      <c r="R17" s="1698"/>
      <c r="S17" s="1698"/>
      <c r="T17" s="1698"/>
      <c r="U17" s="1698"/>
    </row>
    <row r="18" spans="2:21" ht="13.5" thickBot="1">
      <c r="B18" s="1686" t="s">
        <v>772</v>
      </c>
      <c r="C18" s="1687" t="s">
        <v>796</v>
      </c>
      <c r="D18" s="1715">
        <v>201501.19668297103</v>
      </c>
      <c r="E18" s="1716">
        <v>91570.275664789006</v>
      </c>
      <c r="F18" s="1717">
        <v>10416.824096907001</v>
      </c>
      <c r="G18" s="1718">
        <v>303488.29644466698</v>
      </c>
      <c r="H18" s="1715">
        <v>206558.11338739502</v>
      </c>
      <c r="I18" s="1716">
        <v>95129.642983775004</v>
      </c>
      <c r="J18" s="1717">
        <v>10332.644142285999</v>
      </c>
      <c r="K18" s="1718">
        <v>312020.40051345603</v>
      </c>
      <c r="M18" s="1697"/>
      <c r="O18" s="1697"/>
      <c r="P18" s="1697"/>
      <c r="R18" s="1698"/>
      <c r="S18" s="1698"/>
      <c r="T18" s="1698"/>
      <c r="U18" s="1698"/>
    </row>
    <row r="19" spans="2:21" ht="13.5" thickBot="1">
      <c r="B19" s="1719">
        <v>10</v>
      </c>
      <c r="C19" s="1720" t="s">
        <v>797</v>
      </c>
      <c r="D19" s="1721">
        <v>16120.09573463768</v>
      </c>
      <c r="E19" s="1722">
        <v>7325.6220531831195</v>
      </c>
      <c r="F19" s="1723">
        <v>833.34592775255999</v>
      </c>
      <c r="G19" s="1724">
        <v>24279.063715573364</v>
      </c>
      <c r="H19" s="1721">
        <v>16524.649070991603</v>
      </c>
      <c r="I19" s="1722">
        <v>7610.3714387019991</v>
      </c>
      <c r="J19" s="1723">
        <v>826.61153138287989</v>
      </c>
      <c r="K19" s="1724">
        <v>24961.632041076486</v>
      </c>
      <c r="M19" s="1697"/>
      <c r="O19" s="1697"/>
      <c r="P19" s="1697"/>
      <c r="R19" s="1698"/>
      <c r="S19" s="1698"/>
      <c r="T19" s="1698"/>
      <c r="U19" s="1698"/>
    </row>
    <row r="20" spans="2:21" ht="13.5" thickBot="1">
      <c r="B20" s="1686" t="s">
        <v>774</v>
      </c>
      <c r="C20" s="1687" t="s">
        <v>776</v>
      </c>
      <c r="D20" s="1715">
        <v>31044.634999999998</v>
      </c>
      <c r="E20" s="1716">
        <v>14928.932520000002</v>
      </c>
      <c r="F20" s="1717">
        <v>1964.6346599999997</v>
      </c>
      <c r="G20" s="1718">
        <v>47938.20218</v>
      </c>
      <c r="H20" s="1715">
        <v>31225.230689999997</v>
      </c>
      <c r="I20" s="1716">
        <v>15322.122650000001</v>
      </c>
      <c r="J20" s="1717">
        <v>2017.46883</v>
      </c>
      <c r="K20" s="1718">
        <v>48564.822169999999</v>
      </c>
      <c r="M20" s="1697"/>
      <c r="O20" s="1697"/>
      <c r="P20" s="1697"/>
      <c r="R20" s="1698"/>
      <c r="S20" s="1698"/>
      <c r="T20" s="1698"/>
      <c r="U20" s="1698"/>
    </row>
    <row r="21" spans="2:21" ht="13.5" thickBot="1">
      <c r="B21" s="1686" t="s">
        <v>777</v>
      </c>
      <c r="C21" s="1687" t="s">
        <v>798</v>
      </c>
      <c r="D21" s="1725">
        <v>0.15406675251087279</v>
      </c>
      <c r="E21" s="1726">
        <v>0.16303251695616047</v>
      </c>
      <c r="F21" s="1727">
        <v>0.18860207695965084</v>
      </c>
      <c r="G21" s="1728">
        <v>0.15795733391234826</v>
      </c>
      <c r="H21" s="1725">
        <v>0.15116922873631108</v>
      </c>
      <c r="I21" s="1726">
        <v>0.16106570117805752</v>
      </c>
      <c r="J21" s="1727">
        <v>0.19525194153774991</v>
      </c>
      <c r="K21" s="1728">
        <v>0.15564630418422151</v>
      </c>
      <c r="M21" s="1697"/>
      <c r="O21" s="1697"/>
      <c r="P21" s="1697"/>
      <c r="R21" s="1698"/>
      <c r="S21" s="1698"/>
      <c r="T21" s="1698"/>
      <c r="U21" s="1698"/>
    </row>
    <row r="22" spans="2:21">
      <c r="B22" s="1729"/>
      <c r="C22" s="1729"/>
      <c r="D22" s="1729"/>
      <c r="E22" s="1729"/>
      <c r="F22" s="1729"/>
      <c r="G22" s="1729"/>
      <c r="H22" s="1729"/>
      <c r="I22" s="1729"/>
      <c r="J22" s="1729"/>
      <c r="K22" s="1729"/>
    </row>
    <row r="23" spans="2:21">
      <c r="H23" s="1698"/>
      <c r="I23" s="1698"/>
      <c r="J23" s="1698"/>
      <c r="K23" s="1698"/>
    </row>
    <row r="25" spans="2:21">
      <c r="H25" s="1730"/>
      <c r="I25" s="1730"/>
      <c r="J25" s="1730"/>
      <c r="K25" s="1730"/>
    </row>
    <row r="26" spans="2:21">
      <c r="H26" s="1730"/>
      <c r="I26" s="1730"/>
      <c r="J26" s="1730"/>
      <c r="K26" s="1730"/>
    </row>
  </sheetData>
  <mergeCells count="7">
    <mergeCell ref="J1:K1"/>
    <mergeCell ref="B2:K2"/>
    <mergeCell ref="J3:K3"/>
    <mergeCell ref="B4:B5"/>
    <mergeCell ref="C4:C5"/>
    <mergeCell ref="D4:G4"/>
    <mergeCell ref="H4:K4"/>
  </mergeCells>
  <pageMargins left="0.7" right="0.7" top="0.75" bottom="0.75" header="0.3" footer="0.3"/>
  <pageSetup paperSize="9" scale="56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"/>
  <sheetViews>
    <sheetView workbookViewId="0"/>
  </sheetViews>
  <sheetFormatPr defaultRowHeight="15"/>
  <cols>
    <col min="1" max="1" width="6" customWidth="1"/>
    <col min="2" max="2" width="62.7109375" customWidth="1"/>
    <col min="3" max="10" width="11.28515625" customWidth="1"/>
    <col min="258" max="258" width="62.7109375" customWidth="1"/>
    <col min="259" max="266" width="11.28515625" customWidth="1"/>
    <col min="514" max="514" width="62.7109375" customWidth="1"/>
    <col min="515" max="522" width="11.28515625" customWidth="1"/>
    <col min="770" max="770" width="62.7109375" customWidth="1"/>
    <col min="771" max="778" width="11.28515625" customWidth="1"/>
    <col min="1026" max="1026" width="62.7109375" customWidth="1"/>
    <col min="1027" max="1034" width="11.28515625" customWidth="1"/>
    <col min="1282" max="1282" width="62.7109375" customWidth="1"/>
    <col min="1283" max="1290" width="11.28515625" customWidth="1"/>
    <col min="1538" max="1538" width="62.7109375" customWidth="1"/>
    <col min="1539" max="1546" width="11.28515625" customWidth="1"/>
    <col min="1794" max="1794" width="62.7109375" customWidth="1"/>
    <col min="1795" max="1802" width="11.28515625" customWidth="1"/>
    <col min="2050" max="2050" width="62.7109375" customWidth="1"/>
    <col min="2051" max="2058" width="11.28515625" customWidth="1"/>
    <col min="2306" max="2306" width="62.7109375" customWidth="1"/>
    <col min="2307" max="2314" width="11.28515625" customWidth="1"/>
    <col min="2562" max="2562" width="62.7109375" customWidth="1"/>
    <col min="2563" max="2570" width="11.28515625" customWidth="1"/>
    <col min="2818" max="2818" width="62.7109375" customWidth="1"/>
    <col min="2819" max="2826" width="11.28515625" customWidth="1"/>
    <col min="3074" max="3074" width="62.7109375" customWidth="1"/>
    <col min="3075" max="3082" width="11.28515625" customWidth="1"/>
    <col min="3330" max="3330" width="62.7109375" customWidth="1"/>
    <col min="3331" max="3338" width="11.28515625" customWidth="1"/>
    <col min="3586" max="3586" width="62.7109375" customWidth="1"/>
    <col min="3587" max="3594" width="11.28515625" customWidth="1"/>
    <col min="3842" max="3842" width="62.7109375" customWidth="1"/>
    <col min="3843" max="3850" width="11.28515625" customWidth="1"/>
    <col min="4098" max="4098" width="62.7109375" customWidth="1"/>
    <col min="4099" max="4106" width="11.28515625" customWidth="1"/>
    <col min="4354" max="4354" width="62.7109375" customWidth="1"/>
    <col min="4355" max="4362" width="11.28515625" customWidth="1"/>
    <col min="4610" max="4610" width="62.7109375" customWidth="1"/>
    <col min="4611" max="4618" width="11.28515625" customWidth="1"/>
    <col min="4866" max="4866" width="62.7109375" customWidth="1"/>
    <col min="4867" max="4874" width="11.28515625" customWidth="1"/>
    <col min="5122" max="5122" width="62.7109375" customWidth="1"/>
    <col min="5123" max="5130" width="11.28515625" customWidth="1"/>
    <col min="5378" max="5378" width="62.7109375" customWidth="1"/>
    <col min="5379" max="5386" width="11.28515625" customWidth="1"/>
    <col min="5634" max="5634" width="62.7109375" customWidth="1"/>
    <col min="5635" max="5642" width="11.28515625" customWidth="1"/>
    <col min="5890" max="5890" width="62.7109375" customWidth="1"/>
    <col min="5891" max="5898" width="11.28515625" customWidth="1"/>
    <col min="6146" max="6146" width="62.7109375" customWidth="1"/>
    <col min="6147" max="6154" width="11.28515625" customWidth="1"/>
    <col min="6402" max="6402" width="62.7109375" customWidth="1"/>
    <col min="6403" max="6410" width="11.28515625" customWidth="1"/>
    <col min="6658" max="6658" width="62.7109375" customWidth="1"/>
    <col min="6659" max="6666" width="11.28515625" customWidth="1"/>
    <col min="6914" max="6914" width="62.7109375" customWidth="1"/>
    <col min="6915" max="6922" width="11.28515625" customWidth="1"/>
    <col min="7170" max="7170" width="62.7109375" customWidth="1"/>
    <col min="7171" max="7178" width="11.28515625" customWidth="1"/>
    <col min="7426" max="7426" width="62.7109375" customWidth="1"/>
    <col min="7427" max="7434" width="11.28515625" customWidth="1"/>
    <col min="7682" max="7682" width="62.7109375" customWidth="1"/>
    <col min="7683" max="7690" width="11.28515625" customWidth="1"/>
    <col min="7938" max="7938" width="62.7109375" customWidth="1"/>
    <col min="7939" max="7946" width="11.28515625" customWidth="1"/>
    <col min="8194" max="8194" width="62.7109375" customWidth="1"/>
    <col min="8195" max="8202" width="11.28515625" customWidth="1"/>
    <col min="8450" max="8450" width="62.7109375" customWidth="1"/>
    <col min="8451" max="8458" width="11.28515625" customWidth="1"/>
    <col min="8706" max="8706" width="62.7109375" customWidth="1"/>
    <col min="8707" max="8714" width="11.28515625" customWidth="1"/>
    <col min="8962" max="8962" width="62.7109375" customWidth="1"/>
    <col min="8963" max="8970" width="11.28515625" customWidth="1"/>
    <col min="9218" max="9218" width="62.7109375" customWidth="1"/>
    <col min="9219" max="9226" width="11.28515625" customWidth="1"/>
    <col min="9474" max="9474" width="62.7109375" customWidth="1"/>
    <col min="9475" max="9482" width="11.28515625" customWidth="1"/>
    <col min="9730" max="9730" width="62.7109375" customWidth="1"/>
    <col min="9731" max="9738" width="11.28515625" customWidth="1"/>
    <col min="9986" max="9986" width="62.7109375" customWidth="1"/>
    <col min="9987" max="9994" width="11.28515625" customWidth="1"/>
    <col min="10242" max="10242" width="62.7109375" customWidth="1"/>
    <col min="10243" max="10250" width="11.28515625" customWidth="1"/>
    <col min="10498" max="10498" width="62.7109375" customWidth="1"/>
    <col min="10499" max="10506" width="11.28515625" customWidth="1"/>
    <col min="10754" max="10754" width="62.7109375" customWidth="1"/>
    <col min="10755" max="10762" width="11.28515625" customWidth="1"/>
    <col min="11010" max="11010" width="62.7109375" customWidth="1"/>
    <col min="11011" max="11018" width="11.28515625" customWidth="1"/>
    <col min="11266" max="11266" width="62.7109375" customWidth="1"/>
    <col min="11267" max="11274" width="11.28515625" customWidth="1"/>
    <col min="11522" max="11522" width="62.7109375" customWidth="1"/>
    <col min="11523" max="11530" width="11.28515625" customWidth="1"/>
    <col min="11778" max="11778" width="62.7109375" customWidth="1"/>
    <col min="11779" max="11786" width="11.28515625" customWidth="1"/>
    <col min="12034" max="12034" width="62.7109375" customWidth="1"/>
    <col min="12035" max="12042" width="11.28515625" customWidth="1"/>
    <col min="12290" max="12290" width="62.7109375" customWidth="1"/>
    <col min="12291" max="12298" width="11.28515625" customWidth="1"/>
    <col min="12546" max="12546" width="62.7109375" customWidth="1"/>
    <col min="12547" max="12554" width="11.28515625" customWidth="1"/>
    <col min="12802" max="12802" width="62.7109375" customWidth="1"/>
    <col min="12803" max="12810" width="11.28515625" customWidth="1"/>
    <col min="13058" max="13058" width="62.7109375" customWidth="1"/>
    <col min="13059" max="13066" width="11.28515625" customWidth="1"/>
    <col min="13314" max="13314" width="62.7109375" customWidth="1"/>
    <col min="13315" max="13322" width="11.28515625" customWidth="1"/>
    <col min="13570" max="13570" width="62.7109375" customWidth="1"/>
    <col min="13571" max="13578" width="11.28515625" customWidth="1"/>
    <col min="13826" max="13826" width="62.7109375" customWidth="1"/>
    <col min="13827" max="13834" width="11.28515625" customWidth="1"/>
    <col min="14082" max="14082" width="62.7109375" customWidth="1"/>
    <col min="14083" max="14090" width="11.28515625" customWidth="1"/>
    <col min="14338" max="14338" width="62.7109375" customWidth="1"/>
    <col min="14339" max="14346" width="11.28515625" customWidth="1"/>
    <col min="14594" max="14594" width="62.7109375" customWidth="1"/>
    <col min="14595" max="14602" width="11.28515625" customWidth="1"/>
    <col min="14850" max="14850" width="62.7109375" customWidth="1"/>
    <col min="14851" max="14858" width="11.28515625" customWidth="1"/>
    <col min="15106" max="15106" width="62.7109375" customWidth="1"/>
    <col min="15107" max="15114" width="11.28515625" customWidth="1"/>
    <col min="15362" max="15362" width="62.7109375" customWidth="1"/>
    <col min="15363" max="15370" width="11.28515625" customWidth="1"/>
    <col min="15618" max="15618" width="62.7109375" customWidth="1"/>
    <col min="15619" max="15626" width="11.28515625" customWidth="1"/>
    <col min="15874" max="15874" width="62.7109375" customWidth="1"/>
    <col min="15875" max="15882" width="11.28515625" customWidth="1"/>
    <col min="16130" max="16130" width="62.7109375" customWidth="1"/>
    <col min="16131" max="16138" width="11.28515625" customWidth="1"/>
  </cols>
  <sheetData>
    <row r="1" spans="2:10">
      <c r="I1" s="2472" t="s">
        <v>999</v>
      </c>
      <c r="J1" s="2472"/>
    </row>
    <row r="2" spans="2:10">
      <c r="B2" s="2473" t="s">
        <v>1000</v>
      </c>
      <c r="C2" s="2473"/>
      <c r="D2" s="2473"/>
      <c r="E2" s="2473"/>
      <c r="F2" s="2473"/>
      <c r="G2" s="2473"/>
      <c r="H2" s="2473"/>
      <c r="I2" s="2473"/>
      <c r="J2" s="2473"/>
    </row>
    <row r="3" spans="2:10" ht="15.75" thickBot="1">
      <c r="B3" s="1893"/>
      <c r="C3" s="1893"/>
      <c r="D3" s="1893"/>
      <c r="E3" s="1893"/>
      <c r="F3" s="1893"/>
      <c r="G3" s="1893"/>
      <c r="H3" s="1894"/>
      <c r="I3" s="1894"/>
      <c r="J3" s="1894"/>
    </row>
    <row r="4" spans="2:10" ht="15.75" thickBot="1">
      <c r="B4" s="2474" t="s">
        <v>539</v>
      </c>
      <c r="C4" s="2476" t="s">
        <v>553</v>
      </c>
      <c r="D4" s="2477"/>
      <c r="E4" s="2478" t="s">
        <v>30</v>
      </c>
      <c r="F4" s="2479"/>
      <c r="G4" s="2478" t="s">
        <v>31</v>
      </c>
      <c r="H4" s="2479"/>
      <c r="I4" s="2476" t="s">
        <v>32</v>
      </c>
      <c r="J4" s="2477"/>
    </row>
    <row r="5" spans="2:10" ht="15.75" thickBot="1">
      <c r="B5" s="2475"/>
      <c r="C5" s="1895" t="s">
        <v>395</v>
      </c>
      <c r="D5" s="1895" t="s">
        <v>392</v>
      </c>
      <c r="E5" s="1895" t="s">
        <v>395</v>
      </c>
      <c r="F5" s="1895" t="s">
        <v>392</v>
      </c>
      <c r="G5" s="1895" t="s">
        <v>395</v>
      </c>
      <c r="H5" s="1895" t="s">
        <v>392</v>
      </c>
      <c r="I5" s="1895" t="s">
        <v>395</v>
      </c>
      <c r="J5" s="1895" t="s">
        <v>392</v>
      </c>
    </row>
    <row r="6" spans="2:10">
      <c r="B6" s="1896" t="s">
        <v>1001</v>
      </c>
      <c r="C6" s="1897">
        <v>1.0206212990291161E-2</v>
      </c>
      <c r="D6" s="1897">
        <v>1.3601709776663272E-2</v>
      </c>
      <c r="E6" s="1897">
        <v>1.2761390849102466E-2</v>
      </c>
      <c r="F6" s="1897">
        <v>1.6482318008960457E-2</v>
      </c>
      <c r="G6" s="1897">
        <v>6.1426672245255406E-3</v>
      </c>
      <c r="H6" s="1897">
        <v>9.2144002225376213E-3</v>
      </c>
      <c r="I6" s="1897">
        <v>-6.4003080210884317E-3</v>
      </c>
      <c r="J6" s="1897">
        <v>-4.094945209427478E-3</v>
      </c>
    </row>
    <row r="7" spans="2:10">
      <c r="B7" s="1898" t="s">
        <v>1002</v>
      </c>
      <c r="C7" s="1897">
        <v>9.3753757991743389E-2</v>
      </c>
      <c r="D7" s="1897">
        <v>0.12200215244018021</v>
      </c>
      <c r="E7" s="1897">
        <v>0.12272280994005445</v>
      </c>
      <c r="F7" s="1897">
        <v>0.15008043083141534</v>
      </c>
      <c r="G7" s="1897">
        <v>5.1310638517167544E-2</v>
      </c>
      <c r="H7" s="1897">
        <v>8.0187192631377718E-2</v>
      </c>
      <c r="I7" s="1897">
        <v>-5.4927682852171575E-2</v>
      </c>
      <c r="J7" s="1897">
        <v>-3.5852349672548557E-2</v>
      </c>
    </row>
    <row r="8" spans="2:10">
      <c r="B8" s="1899" t="s">
        <v>1003</v>
      </c>
      <c r="C8" s="1897">
        <v>0.51893024467253235</v>
      </c>
      <c r="D8" s="1897">
        <v>0.51706425241856335</v>
      </c>
      <c r="E8" s="1897">
        <v>0.44267724253933682</v>
      </c>
      <c r="F8" s="1897">
        <v>0.43469958582821522</v>
      </c>
      <c r="G8" s="1897">
        <v>0.64771065593350663</v>
      </c>
      <c r="H8" s="1897">
        <v>0.66767447898957055</v>
      </c>
      <c r="I8" s="1897">
        <v>0.90811692766847907</v>
      </c>
      <c r="J8" s="1897">
        <v>0.79224710198212001</v>
      </c>
    </row>
    <row r="9" spans="2:10">
      <c r="B9" s="1900" t="s">
        <v>1004</v>
      </c>
      <c r="C9" s="1897">
        <v>0.5829537260041957</v>
      </c>
      <c r="D9" s="1901">
        <v>0.58595795121718597</v>
      </c>
      <c r="E9" s="1897">
        <v>0.4940953914177712</v>
      </c>
      <c r="F9" s="1897">
        <v>0.49270997307764303</v>
      </c>
      <c r="G9" s="1897">
        <v>0.74237085271606562</v>
      </c>
      <c r="H9" s="1897">
        <v>0.76163687845047701</v>
      </c>
      <c r="I9" s="1897">
        <v>0.98051276993533554</v>
      </c>
      <c r="J9" s="1897">
        <v>0.863449430580989</v>
      </c>
    </row>
    <row r="10" spans="2:10">
      <c r="B10" s="1900" t="s">
        <v>1005</v>
      </c>
      <c r="C10" s="1897">
        <v>0.21552927397098479</v>
      </c>
      <c r="D10" s="1897">
        <v>0.20341193750891401</v>
      </c>
      <c r="E10" s="1897">
        <v>0.18386161964963546</v>
      </c>
      <c r="F10" s="1897">
        <v>0.17281792190954701</v>
      </c>
      <c r="G10" s="1897">
        <v>0.26176779113672671</v>
      </c>
      <c r="H10" s="1897">
        <v>0.24925905547346899</v>
      </c>
      <c r="I10" s="1897">
        <v>0.42052237525942954</v>
      </c>
      <c r="J10" s="1897">
        <v>0.37215825183984202</v>
      </c>
    </row>
    <row r="11" spans="2:10">
      <c r="B11" s="1902" t="s">
        <v>1006</v>
      </c>
      <c r="C11" s="1897">
        <v>0.41533380677588599</v>
      </c>
      <c r="D11" s="1897">
        <v>0.39339779641979933</v>
      </c>
      <c r="E11" s="1897">
        <v>0.41534012138267379</v>
      </c>
      <c r="F11" s="1897">
        <v>0.39755713495858125</v>
      </c>
      <c r="G11" s="1897">
        <v>0.40414309806198334</v>
      </c>
      <c r="H11" s="1897">
        <v>0.37332422208302257</v>
      </c>
      <c r="I11" s="1897">
        <v>0.46307073731032478</v>
      </c>
      <c r="J11" s="1897">
        <v>0.46975022175371839</v>
      </c>
    </row>
    <row r="12" spans="2:10" ht="25.5">
      <c r="B12" s="1903" t="s">
        <v>1007</v>
      </c>
      <c r="C12" s="1897">
        <v>0.41886515088990151</v>
      </c>
      <c r="D12" s="1897">
        <v>0.34013172155815302</v>
      </c>
      <c r="E12" s="1897">
        <v>0.45729299101939658</v>
      </c>
      <c r="F12" s="1897">
        <v>0.37566111275675201</v>
      </c>
      <c r="G12" s="1897">
        <v>0.33462876187795459</v>
      </c>
      <c r="H12" s="1897">
        <v>0.23410641547736899</v>
      </c>
      <c r="I12" s="1897">
        <v>0.29679312733047436</v>
      </c>
      <c r="J12" s="1897">
        <v>0.446326176373252</v>
      </c>
    </row>
    <row r="13" spans="2:10">
      <c r="B13" s="1904" t="s">
        <v>1008</v>
      </c>
      <c r="C13" s="1897">
        <v>3.4274400062308565E-2</v>
      </c>
      <c r="D13" s="1897">
        <v>3.5953397671132814E-2</v>
      </c>
      <c r="E13" s="1897">
        <v>3.5122742597802743E-2</v>
      </c>
      <c r="F13" s="1897">
        <v>3.7143575430421842E-2</v>
      </c>
      <c r="G13" s="1897">
        <v>3.1572208769340929E-2</v>
      </c>
      <c r="H13" s="1897">
        <v>3.2786510928842327E-2</v>
      </c>
      <c r="I13" s="1897">
        <v>3.9255936558256363E-2</v>
      </c>
      <c r="J13" s="1897">
        <v>4.005825262812869E-2</v>
      </c>
    </row>
    <row r="14" spans="2:10">
      <c r="B14" s="1900" t="s">
        <v>1009</v>
      </c>
      <c r="C14" s="1897">
        <v>0.66509792241823795</v>
      </c>
      <c r="D14" s="1897">
        <v>0.66938239736722882</v>
      </c>
      <c r="E14" s="1897">
        <v>0.67890386226225141</v>
      </c>
      <c r="F14" s="1897">
        <v>0.68985714554192923</v>
      </c>
      <c r="G14" s="1897">
        <v>0.6387217478285192</v>
      </c>
      <c r="H14" s="1897">
        <v>0.63160899643283275</v>
      </c>
      <c r="I14" s="1897">
        <v>0.61295260801701512</v>
      </c>
      <c r="J14" s="1897">
        <v>0.60317473250240861</v>
      </c>
    </row>
    <row r="15" spans="2:10">
      <c r="B15" s="1900" t="s">
        <v>1010</v>
      </c>
      <c r="C15" s="1897">
        <v>1.1409103205791176</v>
      </c>
      <c r="D15" s="1897">
        <v>1.14237275213477</v>
      </c>
      <c r="E15" s="1897">
        <v>1.374033990307389</v>
      </c>
      <c r="F15" s="1897">
        <v>1.4001282361565299</v>
      </c>
      <c r="G15" s="1897">
        <v>0.86038096120243412</v>
      </c>
      <c r="H15" s="1897">
        <v>0.82927837963652495</v>
      </c>
      <c r="I15" s="1897">
        <v>0.62513475276557506</v>
      </c>
      <c r="J15" s="1897">
        <v>0.69856405151202805</v>
      </c>
    </row>
    <row r="16" spans="2:10">
      <c r="B16" s="1902" t="s">
        <v>1011</v>
      </c>
      <c r="C16" s="1897">
        <v>0.3989255589134254</v>
      </c>
      <c r="D16" s="1897">
        <v>0.39951130143139379</v>
      </c>
      <c r="E16" s="1897">
        <v>0.37251428661618297</v>
      </c>
      <c r="F16" s="1897">
        <v>0.36815324170749841</v>
      </c>
      <c r="G16" s="1897">
        <v>0.45593844895403979</v>
      </c>
      <c r="H16" s="1897">
        <v>0.46235340302807365</v>
      </c>
      <c r="I16" s="1897">
        <v>0.45944323424984135</v>
      </c>
      <c r="J16" s="1897">
        <v>0.46802759609646005</v>
      </c>
    </row>
    <row r="17" spans="2:10" ht="15.75" thickBot="1">
      <c r="B17" s="1905" t="s">
        <v>1012</v>
      </c>
      <c r="C17" s="1906">
        <v>0.19805251275763586</v>
      </c>
      <c r="D17" s="1906">
        <v>0.25323740420523283</v>
      </c>
      <c r="E17" s="1906">
        <v>0.24667087176261163</v>
      </c>
      <c r="F17" s="1906">
        <v>0.30612144150945192</v>
      </c>
      <c r="G17" s="1906">
        <v>0.12426926397965203</v>
      </c>
      <c r="H17" s="1906">
        <v>0.17750891791806025</v>
      </c>
      <c r="I17" s="1906">
        <v>-9.9936107442410937E-2</v>
      </c>
      <c r="J17" s="1906">
        <v>-6.1659391492629431E-2</v>
      </c>
    </row>
    <row r="18" spans="2:10">
      <c r="F18" s="1907"/>
    </row>
  </sheetData>
  <mergeCells count="7">
    <mergeCell ref="I1:J1"/>
    <mergeCell ref="B2:J2"/>
    <mergeCell ref="B4:B5"/>
    <mergeCell ref="C4:D4"/>
    <mergeCell ref="E4:F4"/>
    <mergeCell ref="G4:H4"/>
    <mergeCell ref="I4:J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/>
  </sheetViews>
  <sheetFormatPr defaultRowHeight="15"/>
  <cols>
    <col min="1" max="1" width="30" customWidth="1"/>
    <col min="2" max="2" width="28.5703125" customWidth="1"/>
    <col min="3" max="3" width="24.42578125" customWidth="1"/>
    <col min="4" max="4" width="28.140625" customWidth="1"/>
    <col min="257" max="257" width="30" customWidth="1"/>
    <col min="258" max="258" width="28.5703125" customWidth="1"/>
    <col min="259" max="259" width="24.42578125" customWidth="1"/>
    <col min="260" max="260" width="28.140625" customWidth="1"/>
    <col min="513" max="513" width="30" customWidth="1"/>
    <col min="514" max="514" width="28.5703125" customWidth="1"/>
    <col min="515" max="515" width="24.42578125" customWidth="1"/>
    <col min="516" max="516" width="28.140625" customWidth="1"/>
    <col min="769" max="769" width="30" customWidth="1"/>
    <col min="770" max="770" width="28.5703125" customWidth="1"/>
    <col min="771" max="771" width="24.42578125" customWidth="1"/>
    <col min="772" max="772" width="28.140625" customWidth="1"/>
    <col min="1025" max="1025" width="30" customWidth="1"/>
    <col min="1026" max="1026" width="28.5703125" customWidth="1"/>
    <col min="1027" max="1027" width="24.42578125" customWidth="1"/>
    <col min="1028" max="1028" width="28.140625" customWidth="1"/>
    <col min="1281" max="1281" width="30" customWidth="1"/>
    <col min="1282" max="1282" width="28.5703125" customWidth="1"/>
    <col min="1283" max="1283" width="24.42578125" customWidth="1"/>
    <col min="1284" max="1284" width="28.140625" customWidth="1"/>
    <col min="1537" max="1537" width="30" customWidth="1"/>
    <col min="1538" max="1538" width="28.5703125" customWidth="1"/>
    <col min="1539" max="1539" width="24.42578125" customWidth="1"/>
    <col min="1540" max="1540" width="28.140625" customWidth="1"/>
    <col min="1793" max="1793" width="30" customWidth="1"/>
    <col min="1794" max="1794" width="28.5703125" customWidth="1"/>
    <col min="1795" max="1795" width="24.42578125" customWidth="1"/>
    <col min="1796" max="1796" width="28.140625" customWidth="1"/>
    <col min="2049" max="2049" width="30" customWidth="1"/>
    <col min="2050" max="2050" width="28.5703125" customWidth="1"/>
    <col min="2051" max="2051" width="24.42578125" customWidth="1"/>
    <col min="2052" max="2052" width="28.140625" customWidth="1"/>
    <col min="2305" max="2305" width="30" customWidth="1"/>
    <col min="2306" max="2306" width="28.5703125" customWidth="1"/>
    <col min="2307" max="2307" width="24.42578125" customWidth="1"/>
    <col min="2308" max="2308" width="28.140625" customWidth="1"/>
    <col min="2561" max="2561" width="30" customWidth="1"/>
    <col min="2562" max="2562" width="28.5703125" customWidth="1"/>
    <col min="2563" max="2563" width="24.42578125" customWidth="1"/>
    <col min="2564" max="2564" width="28.140625" customWidth="1"/>
    <col min="2817" max="2817" width="30" customWidth="1"/>
    <col min="2818" max="2818" width="28.5703125" customWidth="1"/>
    <col min="2819" max="2819" width="24.42578125" customWidth="1"/>
    <col min="2820" max="2820" width="28.140625" customWidth="1"/>
    <col min="3073" max="3073" width="30" customWidth="1"/>
    <col min="3074" max="3074" width="28.5703125" customWidth="1"/>
    <col min="3075" max="3075" width="24.42578125" customWidth="1"/>
    <col min="3076" max="3076" width="28.140625" customWidth="1"/>
    <col min="3329" max="3329" width="30" customWidth="1"/>
    <col min="3330" max="3330" width="28.5703125" customWidth="1"/>
    <col min="3331" max="3331" width="24.42578125" customWidth="1"/>
    <col min="3332" max="3332" width="28.140625" customWidth="1"/>
    <col min="3585" max="3585" width="30" customWidth="1"/>
    <col min="3586" max="3586" width="28.5703125" customWidth="1"/>
    <col min="3587" max="3587" width="24.42578125" customWidth="1"/>
    <col min="3588" max="3588" width="28.140625" customWidth="1"/>
    <col min="3841" max="3841" width="30" customWidth="1"/>
    <col min="3842" max="3842" width="28.5703125" customWidth="1"/>
    <col min="3843" max="3843" width="24.42578125" customWidth="1"/>
    <col min="3844" max="3844" width="28.140625" customWidth="1"/>
    <col min="4097" max="4097" width="30" customWidth="1"/>
    <col min="4098" max="4098" width="28.5703125" customWidth="1"/>
    <col min="4099" max="4099" width="24.42578125" customWidth="1"/>
    <col min="4100" max="4100" width="28.140625" customWidth="1"/>
    <col min="4353" max="4353" width="30" customWidth="1"/>
    <col min="4354" max="4354" width="28.5703125" customWidth="1"/>
    <col min="4355" max="4355" width="24.42578125" customWidth="1"/>
    <col min="4356" max="4356" width="28.140625" customWidth="1"/>
    <col min="4609" max="4609" width="30" customWidth="1"/>
    <col min="4610" max="4610" width="28.5703125" customWidth="1"/>
    <col min="4611" max="4611" width="24.42578125" customWidth="1"/>
    <col min="4612" max="4612" width="28.140625" customWidth="1"/>
    <col min="4865" max="4865" width="30" customWidth="1"/>
    <col min="4866" max="4866" width="28.5703125" customWidth="1"/>
    <col min="4867" max="4867" width="24.42578125" customWidth="1"/>
    <col min="4868" max="4868" width="28.140625" customWidth="1"/>
    <col min="5121" max="5121" width="30" customWidth="1"/>
    <col min="5122" max="5122" width="28.5703125" customWidth="1"/>
    <col min="5123" max="5123" width="24.42578125" customWidth="1"/>
    <col min="5124" max="5124" width="28.140625" customWidth="1"/>
    <col min="5377" max="5377" width="30" customWidth="1"/>
    <col min="5378" max="5378" width="28.5703125" customWidth="1"/>
    <col min="5379" max="5379" width="24.42578125" customWidth="1"/>
    <col min="5380" max="5380" width="28.140625" customWidth="1"/>
    <col min="5633" max="5633" width="30" customWidth="1"/>
    <col min="5634" max="5634" width="28.5703125" customWidth="1"/>
    <col min="5635" max="5635" width="24.42578125" customWidth="1"/>
    <col min="5636" max="5636" width="28.140625" customWidth="1"/>
    <col min="5889" max="5889" width="30" customWidth="1"/>
    <col min="5890" max="5890" width="28.5703125" customWidth="1"/>
    <col min="5891" max="5891" width="24.42578125" customWidth="1"/>
    <col min="5892" max="5892" width="28.140625" customWidth="1"/>
    <col min="6145" max="6145" width="30" customWidth="1"/>
    <col min="6146" max="6146" width="28.5703125" customWidth="1"/>
    <col min="6147" max="6147" width="24.42578125" customWidth="1"/>
    <col min="6148" max="6148" width="28.140625" customWidth="1"/>
    <col min="6401" max="6401" width="30" customWidth="1"/>
    <col min="6402" max="6402" width="28.5703125" customWidth="1"/>
    <col min="6403" max="6403" width="24.42578125" customWidth="1"/>
    <col min="6404" max="6404" width="28.140625" customWidth="1"/>
    <col min="6657" max="6657" width="30" customWidth="1"/>
    <col min="6658" max="6658" width="28.5703125" customWidth="1"/>
    <col min="6659" max="6659" width="24.42578125" customWidth="1"/>
    <col min="6660" max="6660" width="28.140625" customWidth="1"/>
    <col min="6913" max="6913" width="30" customWidth="1"/>
    <col min="6914" max="6914" width="28.5703125" customWidth="1"/>
    <col min="6915" max="6915" width="24.42578125" customWidth="1"/>
    <col min="6916" max="6916" width="28.140625" customWidth="1"/>
    <col min="7169" max="7169" width="30" customWidth="1"/>
    <col min="7170" max="7170" width="28.5703125" customWidth="1"/>
    <col min="7171" max="7171" width="24.42578125" customWidth="1"/>
    <col min="7172" max="7172" width="28.140625" customWidth="1"/>
    <col min="7425" max="7425" width="30" customWidth="1"/>
    <col min="7426" max="7426" width="28.5703125" customWidth="1"/>
    <col min="7427" max="7427" width="24.42578125" customWidth="1"/>
    <col min="7428" max="7428" width="28.140625" customWidth="1"/>
    <col min="7681" max="7681" width="30" customWidth="1"/>
    <col min="7682" max="7682" width="28.5703125" customWidth="1"/>
    <col min="7683" max="7683" width="24.42578125" customWidth="1"/>
    <col min="7684" max="7684" width="28.140625" customWidth="1"/>
    <col min="7937" max="7937" width="30" customWidth="1"/>
    <col min="7938" max="7938" width="28.5703125" customWidth="1"/>
    <col min="7939" max="7939" width="24.42578125" customWidth="1"/>
    <col min="7940" max="7940" width="28.140625" customWidth="1"/>
    <col min="8193" max="8193" width="30" customWidth="1"/>
    <col min="8194" max="8194" width="28.5703125" customWidth="1"/>
    <col min="8195" max="8195" width="24.42578125" customWidth="1"/>
    <col min="8196" max="8196" width="28.140625" customWidth="1"/>
    <col min="8449" max="8449" width="30" customWidth="1"/>
    <col min="8450" max="8450" width="28.5703125" customWidth="1"/>
    <col min="8451" max="8451" width="24.42578125" customWidth="1"/>
    <col min="8452" max="8452" width="28.140625" customWidth="1"/>
    <col min="8705" max="8705" width="30" customWidth="1"/>
    <col min="8706" max="8706" width="28.5703125" customWidth="1"/>
    <col min="8707" max="8707" width="24.42578125" customWidth="1"/>
    <col min="8708" max="8708" width="28.140625" customWidth="1"/>
    <col min="8961" max="8961" width="30" customWidth="1"/>
    <col min="8962" max="8962" width="28.5703125" customWidth="1"/>
    <col min="8963" max="8963" width="24.42578125" customWidth="1"/>
    <col min="8964" max="8964" width="28.140625" customWidth="1"/>
    <col min="9217" max="9217" width="30" customWidth="1"/>
    <col min="9218" max="9218" width="28.5703125" customWidth="1"/>
    <col min="9219" max="9219" width="24.42578125" customWidth="1"/>
    <col min="9220" max="9220" width="28.140625" customWidth="1"/>
    <col min="9473" max="9473" width="30" customWidth="1"/>
    <col min="9474" max="9474" width="28.5703125" customWidth="1"/>
    <col min="9475" max="9475" width="24.42578125" customWidth="1"/>
    <col min="9476" max="9476" width="28.140625" customWidth="1"/>
    <col min="9729" max="9729" width="30" customWidth="1"/>
    <col min="9730" max="9730" width="28.5703125" customWidth="1"/>
    <col min="9731" max="9731" width="24.42578125" customWidth="1"/>
    <col min="9732" max="9732" width="28.140625" customWidth="1"/>
    <col min="9985" max="9985" width="30" customWidth="1"/>
    <col min="9986" max="9986" width="28.5703125" customWidth="1"/>
    <col min="9987" max="9987" width="24.42578125" customWidth="1"/>
    <col min="9988" max="9988" width="28.140625" customWidth="1"/>
    <col min="10241" max="10241" width="30" customWidth="1"/>
    <col min="10242" max="10242" width="28.5703125" customWidth="1"/>
    <col min="10243" max="10243" width="24.42578125" customWidth="1"/>
    <col min="10244" max="10244" width="28.140625" customWidth="1"/>
    <col min="10497" max="10497" width="30" customWidth="1"/>
    <col min="10498" max="10498" width="28.5703125" customWidth="1"/>
    <col min="10499" max="10499" width="24.42578125" customWidth="1"/>
    <col min="10500" max="10500" width="28.140625" customWidth="1"/>
    <col min="10753" max="10753" width="30" customWidth="1"/>
    <col min="10754" max="10754" width="28.5703125" customWidth="1"/>
    <col min="10755" max="10755" width="24.42578125" customWidth="1"/>
    <col min="10756" max="10756" width="28.140625" customWidth="1"/>
    <col min="11009" max="11009" width="30" customWidth="1"/>
    <col min="11010" max="11010" width="28.5703125" customWidth="1"/>
    <col min="11011" max="11011" width="24.42578125" customWidth="1"/>
    <col min="11012" max="11012" width="28.140625" customWidth="1"/>
    <col min="11265" max="11265" width="30" customWidth="1"/>
    <col min="11266" max="11266" width="28.5703125" customWidth="1"/>
    <col min="11267" max="11267" width="24.42578125" customWidth="1"/>
    <col min="11268" max="11268" width="28.140625" customWidth="1"/>
    <col min="11521" max="11521" width="30" customWidth="1"/>
    <col min="11522" max="11522" width="28.5703125" customWidth="1"/>
    <col min="11523" max="11523" width="24.42578125" customWidth="1"/>
    <col min="11524" max="11524" width="28.140625" customWidth="1"/>
    <col min="11777" max="11777" width="30" customWidth="1"/>
    <col min="11778" max="11778" width="28.5703125" customWidth="1"/>
    <col min="11779" max="11779" width="24.42578125" customWidth="1"/>
    <col min="11780" max="11780" width="28.140625" customWidth="1"/>
    <col min="12033" max="12033" width="30" customWidth="1"/>
    <col min="12034" max="12034" width="28.5703125" customWidth="1"/>
    <col min="12035" max="12035" width="24.42578125" customWidth="1"/>
    <col min="12036" max="12036" width="28.140625" customWidth="1"/>
    <col min="12289" max="12289" width="30" customWidth="1"/>
    <col min="12290" max="12290" width="28.5703125" customWidth="1"/>
    <col min="12291" max="12291" width="24.42578125" customWidth="1"/>
    <col min="12292" max="12292" width="28.140625" customWidth="1"/>
    <col min="12545" max="12545" width="30" customWidth="1"/>
    <col min="12546" max="12546" width="28.5703125" customWidth="1"/>
    <col min="12547" max="12547" width="24.42578125" customWidth="1"/>
    <col min="12548" max="12548" width="28.140625" customWidth="1"/>
    <col min="12801" max="12801" width="30" customWidth="1"/>
    <col min="12802" max="12802" width="28.5703125" customWidth="1"/>
    <col min="12803" max="12803" width="24.42578125" customWidth="1"/>
    <col min="12804" max="12804" width="28.140625" customWidth="1"/>
    <col min="13057" max="13057" width="30" customWidth="1"/>
    <col min="13058" max="13058" width="28.5703125" customWidth="1"/>
    <col min="13059" max="13059" width="24.42578125" customWidth="1"/>
    <col min="13060" max="13060" width="28.140625" customWidth="1"/>
    <col min="13313" max="13313" width="30" customWidth="1"/>
    <col min="13314" max="13314" width="28.5703125" customWidth="1"/>
    <col min="13315" max="13315" width="24.42578125" customWidth="1"/>
    <col min="13316" max="13316" width="28.140625" customWidth="1"/>
    <col min="13569" max="13569" width="30" customWidth="1"/>
    <col min="13570" max="13570" width="28.5703125" customWidth="1"/>
    <col min="13571" max="13571" width="24.42578125" customWidth="1"/>
    <col min="13572" max="13572" width="28.140625" customWidth="1"/>
    <col min="13825" max="13825" width="30" customWidth="1"/>
    <col min="13826" max="13826" width="28.5703125" customWidth="1"/>
    <col min="13827" max="13827" width="24.42578125" customWidth="1"/>
    <col min="13828" max="13828" width="28.140625" customWidth="1"/>
    <col min="14081" max="14081" width="30" customWidth="1"/>
    <col min="14082" max="14082" width="28.5703125" customWidth="1"/>
    <col min="14083" max="14083" width="24.42578125" customWidth="1"/>
    <col min="14084" max="14084" width="28.140625" customWidth="1"/>
    <col min="14337" max="14337" width="30" customWidth="1"/>
    <col min="14338" max="14338" width="28.5703125" customWidth="1"/>
    <col min="14339" max="14339" width="24.42578125" customWidth="1"/>
    <col min="14340" max="14340" width="28.140625" customWidth="1"/>
    <col min="14593" max="14593" width="30" customWidth="1"/>
    <col min="14594" max="14594" width="28.5703125" customWidth="1"/>
    <col min="14595" max="14595" width="24.42578125" customWidth="1"/>
    <col min="14596" max="14596" width="28.140625" customWidth="1"/>
    <col min="14849" max="14849" width="30" customWidth="1"/>
    <col min="14850" max="14850" width="28.5703125" customWidth="1"/>
    <col min="14851" max="14851" width="24.42578125" customWidth="1"/>
    <col min="14852" max="14852" width="28.140625" customWidth="1"/>
    <col min="15105" max="15105" width="30" customWidth="1"/>
    <col min="15106" max="15106" width="28.5703125" customWidth="1"/>
    <col min="15107" max="15107" width="24.42578125" customWidth="1"/>
    <col min="15108" max="15108" width="28.140625" customWidth="1"/>
    <col min="15361" max="15361" width="30" customWidth="1"/>
    <col min="15362" max="15362" width="28.5703125" customWidth="1"/>
    <col min="15363" max="15363" width="24.42578125" customWidth="1"/>
    <col min="15364" max="15364" width="28.140625" customWidth="1"/>
    <col min="15617" max="15617" width="30" customWidth="1"/>
    <col min="15618" max="15618" width="28.5703125" customWidth="1"/>
    <col min="15619" max="15619" width="24.42578125" customWidth="1"/>
    <col min="15620" max="15620" width="28.140625" customWidth="1"/>
    <col min="15873" max="15873" width="30" customWidth="1"/>
    <col min="15874" max="15874" width="28.5703125" customWidth="1"/>
    <col min="15875" max="15875" width="24.42578125" customWidth="1"/>
    <col min="15876" max="15876" width="28.140625" customWidth="1"/>
    <col min="16129" max="16129" width="30" customWidth="1"/>
    <col min="16130" max="16130" width="28.5703125" customWidth="1"/>
    <col min="16131" max="16131" width="24.42578125" customWidth="1"/>
    <col min="16132" max="16132" width="28.140625" customWidth="1"/>
  </cols>
  <sheetData>
    <row r="1" spans="1:4">
      <c r="C1" s="1739" t="s">
        <v>824</v>
      </c>
      <c r="D1" s="1684"/>
    </row>
    <row r="3" spans="1:4" s="1731" customFormat="1" ht="14.25">
      <c r="A3" s="2480" t="s">
        <v>801</v>
      </c>
      <c r="B3" s="2480"/>
      <c r="C3" s="2480"/>
    </row>
    <row r="4" spans="1:4" s="1731" customFormat="1" thickBot="1">
      <c r="A4" s="1732"/>
      <c r="B4" s="1732"/>
      <c r="C4" s="1732"/>
    </row>
    <row r="5" spans="1:4" s="1731" customFormat="1" ht="57">
      <c r="A5" s="1733" t="s">
        <v>806</v>
      </c>
      <c r="B5" s="1734" t="s">
        <v>807</v>
      </c>
      <c r="C5" s="1735" t="s">
        <v>808</v>
      </c>
    </row>
    <row r="6" spans="1:4" s="1731" customFormat="1" thickBot="1">
      <c r="A6" s="1736" t="s">
        <v>802</v>
      </c>
      <c r="B6" s="1737" t="s">
        <v>803</v>
      </c>
      <c r="C6" s="1738" t="s">
        <v>804</v>
      </c>
    </row>
    <row r="7" spans="1:4" ht="27.75" customHeight="1">
      <c r="A7" s="2481" t="s">
        <v>805</v>
      </c>
      <c r="B7" s="2481"/>
      <c r="C7" s="2481"/>
    </row>
  </sheetData>
  <mergeCells count="2">
    <mergeCell ref="A3:C3"/>
    <mergeCell ref="A7:C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U23"/>
  <sheetViews>
    <sheetView zoomScaleNormal="100" workbookViewId="0"/>
  </sheetViews>
  <sheetFormatPr defaultRowHeight="12.75"/>
  <cols>
    <col min="1" max="1" width="8.85546875" style="341"/>
    <col min="2" max="2" width="23.140625" style="341" customWidth="1"/>
    <col min="3" max="3" width="11.5703125" style="341" customWidth="1"/>
    <col min="4" max="4" width="11" style="341" customWidth="1"/>
    <col min="5" max="5" width="11.140625" style="341" customWidth="1"/>
    <col min="6" max="6" width="10.85546875" style="341" customWidth="1"/>
    <col min="7" max="7" width="11.7109375" style="341" customWidth="1"/>
    <col min="8" max="8" width="10.5703125" style="341" customWidth="1"/>
    <col min="9" max="9" width="13.28515625" style="341" customWidth="1"/>
    <col min="10" max="10" width="12" style="341" bestFit="1" customWidth="1"/>
    <col min="11" max="11" width="6.28515625" style="341" bestFit="1" customWidth="1"/>
    <col min="12" max="13" width="8.85546875" style="341"/>
    <col min="14" max="14" width="12.85546875" style="341" bestFit="1" customWidth="1"/>
    <col min="15" max="230" width="8.85546875" style="341"/>
    <col min="231" max="231" width="20.5703125" style="341" customWidth="1"/>
    <col min="232" max="232" width="11.140625" style="341" bestFit="1" customWidth="1"/>
    <col min="233" max="235" width="11.28515625" style="341" bestFit="1" customWidth="1"/>
    <col min="236" max="236" width="10.5703125" style="341" customWidth="1"/>
    <col min="237" max="237" width="11.28515625" style="341" bestFit="1" customWidth="1"/>
    <col min="238" max="238" width="12.5703125" style="341" customWidth="1"/>
    <col min="239" max="239" width="11" style="341" customWidth="1"/>
    <col min="240" max="240" width="6.28515625" style="341" bestFit="1" customWidth="1"/>
    <col min="241" max="241" width="25.5703125" style="341" customWidth="1"/>
    <col min="242" max="242" width="10" style="341" customWidth="1"/>
    <col min="243" max="243" width="10.85546875" style="341" customWidth="1"/>
    <col min="244" max="244" width="9.85546875" style="341" customWidth="1"/>
    <col min="245" max="245" width="10.140625" style="341" customWidth="1"/>
    <col min="246" max="246" width="9.5703125" style="341" customWidth="1"/>
    <col min="247" max="247" width="10.42578125" style="341" customWidth="1"/>
    <col min="248" max="486" width="8.85546875" style="341"/>
    <col min="487" max="487" width="20.5703125" style="341" customWidth="1"/>
    <col min="488" max="488" width="11.140625" style="341" bestFit="1" customWidth="1"/>
    <col min="489" max="491" width="11.28515625" style="341" bestFit="1" customWidth="1"/>
    <col min="492" max="492" width="10.5703125" style="341" customWidth="1"/>
    <col min="493" max="493" width="11.28515625" style="341" bestFit="1" customWidth="1"/>
    <col min="494" max="494" width="12.5703125" style="341" customWidth="1"/>
    <col min="495" max="495" width="11" style="341" customWidth="1"/>
    <col min="496" max="496" width="6.28515625" style="341" bestFit="1" customWidth="1"/>
    <col min="497" max="497" width="25.5703125" style="341" customWidth="1"/>
    <col min="498" max="498" width="10" style="341" customWidth="1"/>
    <col min="499" max="499" width="10.85546875" style="341" customWidth="1"/>
    <col min="500" max="500" width="9.85546875" style="341" customWidth="1"/>
    <col min="501" max="501" width="10.140625" style="341" customWidth="1"/>
    <col min="502" max="502" width="9.5703125" style="341" customWidth="1"/>
    <col min="503" max="503" width="10.42578125" style="341" customWidth="1"/>
    <col min="504" max="742" width="8.85546875" style="341"/>
    <col min="743" max="743" width="20.5703125" style="341" customWidth="1"/>
    <col min="744" max="744" width="11.140625" style="341" bestFit="1" customWidth="1"/>
    <col min="745" max="747" width="11.28515625" style="341" bestFit="1" customWidth="1"/>
    <col min="748" max="748" width="10.5703125" style="341" customWidth="1"/>
    <col min="749" max="749" width="11.28515625" style="341" bestFit="1" customWidth="1"/>
    <col min="750" max="750" width="12.5703125" style="341" customWidth="1"/>
    <col min="751" max="751" width="11" style="341" customWidth="1"/>
    <col min="752" max="752" width="6.28515625" style="341" bestFit="1" customWidth="1"/>
    <col min="753" max="753" width="25.5703125" style="341" customWidth="1"/>
    <col min="754" max="754" width="10" style="341" customWidth="1"/>
    <col min="755" max="755" width="10.85546875" style="341" customWidth="1"/>
    <col min="756" max="756" width="9.85546875" style="341" customWidth="1"/>
    <col min="757" max="757" width="10.140625" style="341" customWidth="1"/>
    <col min="758" max="758" width="9.5703125" style="341" customWidth="1"/>
    <col min="759" max="759" width="10.42578125" style="341" customWidth="1"/>
    <col min="760" max="998" width="8.85546875" style="341"/>
    <col min="999" max="999" width="20.5703125" style="341" customWidth="1"/>
    <col min="1000" max="1000" width="11.140625" style="341" bestFit="1" customWidth="1"/>
    <col min="1001" max="1003" width="11.28515625" style="341" bestFit="1" customWidth="1"/>
    <col min="1004" max="1004" width="10.5703125" style="341" customWidth="1"/>
    <col min="1005" max="1005" width="11.28515625" style="341" bestFit="1" customWidth="1"/>
    <col min="1006" max="1006" width="12.5703125" style="341" customWidth="1"/>
    <col min="1007" max="1007" width="11" style="341" customWidth="1"/>
    <col min="1008" max="1008" width="6.28515625" style="341" bestFit="1" customWidth="1"/>
    <col min="1009" max="1009" width="25.5703125" style="341" customWidth="1"/>
    <col min="1010" max="1010" width="10" style="341" customWidth="1"/>
    <col min="1011" max="1011" width="10.85546875" style="341" customWidth="1"/>
    <col min="1012" max="1012" width="9.85546875" style="341" customWidth="1"/>
    <col min="1013" max="1013" width="10.140625" style="341" customWidth="1"/>
    <col min="1014" max="1014" width="9.5703125" style="341" customWidth="1"/>
    <col min="1015" max="1015" width="10.42578125" style="341" customWidth="1"/>
    <col min="1016" max="1254" width="8.85546875" style="341"/>
    <col min="1255" max="1255" width="20.5703125" style="341" customWidth="1"/>
    <col min="1256" max="1256" width="11.140625" style="341" bestFit="1" customWidth="1"/>
    <col min="1257" max="1259" width="11.28515625" style="341" bestFit="1" customWidth="1"/>
    <col min="1260" max="1260" width="10.5703125" style="341" customWidth="1"/>
    <col min="1261" max="1261" width="11.28515625" style="341" bestFit="1" customWidth="1"/>
    <col min="1262" max="1262" width="12.5703125" style="341" customWidth="1"/>
    <col min="1263" max="1263" width="11" style="341" customWidth="1"/>
    <col min="1264" max="1264" width="6.28515625" style="341" bestFit="1" customWidth="1"/>
    <col min="1265" max="1265" width="25.5703125" style="341" customWidth="1"/>
    <col min="1266" max="1266" width="10" style="341" customWidth="1"/>
    <col min="1267" max="1267" width="10.85546875" style="341" customWidth="1"/>
    <col min="1268" max="1268" width="9.85546875" style="341" customWidth="1"/>
    <col min="1269" max="1269" width="10.140625" style="341" customWidth="1"/>
    <col min="1270" max="1270" width="9.5703125" style="341" customWidth="1"/>
    <col min="1271" max="1271" width="10.42578125" style="341" customWidth="1"/>
    <col min="1272" max="1510" width="8.85546875" style="341"/>
    <col min="1511" max="1511" width="20.5703125" style="341" customWidth="1"/>
    <col min="1512" max="1512" width="11.140625" style="341" bestFit="1" customWidth="1"/>
    <col min="1513" max="1515" width="11.28515625" style="341" bestFit="1" customWidth="1"/>
    <col min="1516" max="1516" width="10.5703125" style="341" customWidth="1"/>
    <col min="1517" max="1517" width="11.28515625" style="341" bestFit="1" customWidth="1"/>
    <col min="1518" max="1518" width="12.5703125" style="341" customWidth="1"/>
    <col min="1519" max="1519" width="11" style="341" customWidth="1"/>
    <col min="1520" max="1520" width="6.28515625" style="341" bestFit="1" customWidth="1"/>
    <col min="1521" max="1521" width="25.5703125" style="341" customWidth="1"/>
    <col min="1522" max="1522" width="10" style="341" customWidth="1"/>
    <col min="1523" max="1523" width="10.85546875" style="341" customWidth="1"/>
    <col min="1524" max="1524" width="9.85546875" style="341" customWidth="1"/>
    <col min="1525" max="1525" width="10.140625" style="341" customWidth="1"/>
    <col min="1526" max="1526" width="9.5703125" style="341" customWidth="1"/>
    <col min="1527" max="1527" width="10.42578125" style="341" customWidth="1"/>
    <col min="1528" max="1766" width="8.85546875" style="341"/>
    <col min="1767" max="1767" width="20.5703125" style="341" customWidth="1"/>
    <col min="1768" max="1768" width="11.140625" style="341" bestFit="1" customWidth="1"/>
    <col min="1769" max="1771" width="11.28515625" style="341" bestFit="1" customWidth="1"/>
    <col min="1772" max="1772" width="10.5703125" style="341" customWidth="1"/>
    <col min="1773" max="1773" width="11.28515625" style="341" bestFit="1" customWidth="1"/>
    <col min="1774" max="1774" width="12.5703125" style="341" customWidth="1"/>
    <col min="1775" max="1775" width="11" style="341" customWidth="1"/>
    <col min="1776" max="1776" width="6.28515625" style="341" bestFit="1" customWidth="1"/>
    <col min="1777" max="1777" width="25.5703125" style="341" customWidth="1"/>
    <col min="1778" max="1778" width="10" style="341" customWidth="1"/>
    <col min="1779" max="1779" width="10.85546875" style="341" customWidth="1"/>
    <col min="1780" max="1780" width="9.85546875" style="341" customWidth="1"/>
    <col min="1781" max="1781" width="10.140625" style="341" customWidth="1"/>
    <col min="1782" max="1782" width="9.5703125" style="341" customWidth="1"/>
    <col min="1783" max="1783" width="10.42578125" style="341" customWidth="1"/>
    <col min="1784" max="2022" width="8.85546875" style="341"/>
    <col min="2023" max="2023" width="20.5703125" style="341" customWidth="1"/>
    <col min="2024" max="2024" width="11.140625" style="341" bestFit="1" customWidth="1"/>
    <col min="2025" max="2027" width="11.28515625" style="341" bestFit="1" customWidth="1"/>
    <col min="2028" max="2028" width="10.5703125" style="341" customWidth="1"/>
    <col min="2029" max="2029" width="11.28515625" style="341" bestFit="1" customWidth="1"/>
    <col min="2030" max="2030" width="12.5703125" style="341" customWidth="1"/>
    <col min="2031" max="2031" width="11" style="341" customWidth="1"/>
    <col min="2032" max="2032" width="6.28515625" style="341" bestFit="1" customWidth="1"/>
    <col min="2033" max="2033" width="25.5703125" style="341" customWidth="1"/>
    <col min="2034" max="2034" width="10" style="341" customWidth="1"/>
    <col min="2035" max="2035" width="10.85546875" style="341" customWidth="1"/>
    <col min="2036" max="2036" width="9.85546875" style="341" customWidth="1"/>
    <col min="2037" max="2037" width="10.140625" style="341" customWidth="1"/>
    <col min="2038" max="2038" width="9.5703125" style="341" customWidth="1"/>
    <col min="2039" max="2039" width="10.42578125" style="341" customWidth="1"/>
    <col min="2040" max="2278" width="8.85546875" style="341"/>
    <col min="2279" max="2279" width="20.5703125" style="341" customWidth="1"/>
    <col min="2280" max="2280" width="11.140625" style="341" bestFit="1" customWidth="1"/>
    <col min="2281" max="2283" width="11.28515625" style="341" bestFit="1" customWidth="1"/>
    <col min="2284" max="2284" width="10.5703125" style="341" customWidth="1"/>
    <col min="2285" max="2285" width="11.28515625" style="341" bestFit="1" customWidth="1"/>
    <col min="2286" max="2286" width="12.5703125" style="341" customWidth="1"/>
    <col min="2287" max="2287" width="11" style="341" customWidth="1"/>
    <col min="2288" max="2288" width="6.28515625" style="341" bestFit="1" customWidth="1"/>
    <col min="2289" max="2289" width="25.5703125" style="341" customWidth="1"/>
    <col min="2290" max="2290" width="10" style="341" customWidth="1"/>
    <col min="2291" max="2291" width="10.85546875" style="341" customWidth="1"/>
    <col min="2292" max="2292" width="9.85546875" style="341" customWidth="1"/>
    <col min="2293" max="2293" width="10.140625" style="341" customWidth="1"/>
    <col min="2294" max="2294" width="9.5703125" style="341" customWidth="1"/>
    <col min="2295" max="2295" width="10.42578125" style="341" customWidth="1"/>
    <col min="2296" max="2534" width="8.85546875" style="341"/>
    <col min="2535" max="2535" width="20.5703125" style="341" customWidth="1"/>
    <col min="2536" max="2536" width="11.140625" style="341" bestFit="1" customWidth="1"/>
    <col min="2537" max="2539" width="11.28515625" style="341" bestFit="1" customWidth="1"/>
    <col min="2540" max="2540" width="10.5703125" style="341" customWidth="1"/>
    <col min="2541" max="2541" width="11.28515625" style="341" bestFit="1" customWidth="1"/>
    <col min="2542" max="2542" width="12.5703125" style="341" customWidth="1"/>
    <col min="2543" max="2543" width="11" style="341" customWidth="1"/>
    <col min="2544" max="2544" width="6.28515625" style="341" bestFit="1" customWidth="1"/>
    <col min="2545" max="2545" width="25.5703125" style="341" customWidth="1"/>
    <col min="2546" max="2546" width="10" style="341" customWidth="1"/>
    <col min="2547" max="2547" width="10.85546875" style="341" customWidth="1"/>
    <col min="2548" max="2548" width="9.85546875" style="341" customWidth="1"/>
    <col min="2549" max="2549" width="10.140625" style="341" customWidth="1"/>
    <col min="2550" max="2550" width="9.5703125" style="341" customWidth="1"/>
    <col min="2551" max="2551" width="10.42578125" style="341" customWidth="1"/>
    <col min="2552" max="2790" width="8.85546875" style="341"/>
    <col min="2791" max="2791" width="20.5703125" style="341" customWidth="1"/>
    <col min="2792" max="2792" width="11.140625" style="341" bestFit="1" customWidth="1"/>
    <col min="2793" max="2795" width="11.28515625" style="341" bestFit="1" customWidth="1"/>
    <col min="2796" max="2796" width="10.5703125" style="341" customWidth="1"/>
    <col min="2797" max="2797" width="11.28515625" style="341" bestFit="1" customWidth="1"/>
    <col min="2798" max="2798" width="12.5703125" style="341" customWidth="1"/>
    <col min="2799" max="2799" width="11" style="341" customWidth="1"/>
    <col min="2800" max="2800" width="6.28515625" style="341" bestFit="1" customWidth="1"/>
    <col min="2801" max="2801" width="25.5703125" style="341" customWidth="1"/>
    <col min="2802" max="2802" width="10" style="341" customWidth="1"/>
    <col min="2803" max="2803" width="10.85546875" style="341" customWidth="1"/>
    <col min="2804" max="2804" width="9.85546875" style="341" customWidth="1"/>
    <col min="2805" max="2805" width="10.140625" style="341" customWidth="1"/>
    <col min="2806" max="2806" width="9.5703125" style="341" customWidth="1"/>
    <col min="2807" max="2807" width="10.42578125" style="341" customWidth="1"/>
    <col min="2808" max="3046" width="8.85546875" style="341"/>
    <col min="3047" max="3047" width="20.5703125" style="341" customWidth="1"/>
    <col min="3048" max="3048" width="11.140625" style="341" bestFit="1" customWidth="1"/>
    <col min="3049" max="3051" width="11.28515625" style="341" bestFit="1" customWidth="1"/>
    <col min="3052" max="3052" width="10.5703125" style="341" customWidth="1"/>
    <col min="3053" max="3053" width="11.28515625" style="341" bestFit="1" customWidth="1"/>
    <col min="3054" max="3054" width="12.5703125" style="341" customWidth="1"/>
    <col min="3055" max="3055" width="11" style="341" customWidth="1"/>
    <col min="3056" max="3056" width="6.28515625" style="341" bestFit="1" customWidth="1"/>
    <col min="3057" max="3057" width="25.5703125" style="341" customWidth="1"/>
    <col min="3058" max="3058" width="10" style="341" customWidth="1"/>
    <col min="3059" max="3059" width="10.85546875" style="341" customWidth="1"/>
    <col min="3060" max="3060" width="9.85546875" style="341" customWidth="1"/>
    <col min="3061" max="3061" width="10.140625" style="341" customWidth="1"/>
    <col min="3062" max="3062" width="9.5703125" style="341" customWidth="1"/>
    <col min="3063" max="3063" width="10.42578125" style="341" customWidth="1"/>
    <col min="3064" max="3302" width="8.85546875" style="341"/>
    <col min="3303" max="3303" width="20.5703125" style="341" customWidth="1"/>
    <col min="3304" max="3304" width="11.140625" style="341" bestFit="1" customWidth="1"/>
    <col min="3305" max="3307" width="11.28515625" style="341" bestFit="1" customWidth="1"/>
    <col min="3308" max="3308" width="10.5703125" style="341" customWidth="1"/>
    <col min="3309" max="3309" width="11.28515625" style="341" bestFit="1" customWidth="1"/>
    <col min="3310" max="3310" width="12.5703125" style="341" customWidth="1"/>
    <col min="3311" max="3311" width="11" style="341" customWidth="1"/>
    <col min="3312" max="3312" width="6.28515625" style="341" bestFit="1" customWidth="1"/>
    <col min="3313" max="3313" width="25.5703125" style="341" customWidth="1"/>
    <col min="3314" max="3314" width="10" style="341" customWidth="1"/>
    <col min="3315" max="3315" width="10.85546875" style="341" customWidth="1"/>
    <col min="3316" max="3316" width="9.85546875" style="341" customWidth="1"/>
    <col min="3317" max="3317" width="10.140625" style="341" customWidth="1"/>
    <col min="3318" max="3318" width="9.5703125" style="341" customWidth="1"/>
    <col min="3319" max="3319" width="10.42578125" style="341" customWidth="1"/>
    <col min="3320" max="3558" width="8.85546875" style="341"/>
    <col min="3559" max="3559" width="20.5703125" style="341" customWidth="1"/>
    <col min="3560" max="3560" width="11.140625" style="341" bestFit="1" customWidth="1"/>
    <col min="3561" max="3563" width="11.28515625" style="341" bestFit="1" customWidth="1"/>
    <col min="3564" max="3564" width="10.5703125" style="341" customWidth="1"/>
    <col min="3565" max="3565" width="11.28515625" style="341" bestFit="1" customWidth="1"/>
    <col min="3566" max="3566" width="12.5703125" style="341" customWidth="1"/>
    <col min="3567" max="3567" width="11" style="341" customWidth="1"/>
    <col min="3568" max="3568" width="6.28515625" style="341" bestFit="1" customWidth="1"/>
    <col min="3569" max="3569" width="25.5703125" style="341" customWidth="1"/>
    <col min="3570" max="3570" width="10" style="341" customWidth="1"/>
    <col min="3571" max="3571" width="10.85546875" style="341" customWidth="1"/>
    <col min="3572" max="3572" width="9.85546875" style="341" customWidth="1"/>
    <col min="3573" max="3573" width="10.140625" style="341" customWidth="1"/>
    <col min="3574" max="3574" width="9.5703125" style="341" customWidth="1"/>
    <col min="3575" max="3575" width="10.42578125" style="341" customWidth="1"/>
    <col min="3576" max="3814" width="8.85546875" style="341"/>
    <col min="3815" max="3815" width="20.5703125" style="341" customWidth="1"/>
    <col min="3816" max="3816" width="11.140625" style="341" bestFit="1" customWidth="1"/>
    <col min="3817" max="3819" width="11.28515625" style="341" bestFit="1" customWidth="1"/>
    <col min="3820" max="3820" width="10.5703125" style="341" customWidth="1"/>
    <col min="3821" max="3821" width="11.28515625" style="341" bestFit="1" customWidth="1"/>
    <col min="3822" max="3822" width="12.5703125" style="341" customWidth="1"/>
    <col min="3823" max="3823" width="11" style="341" customWidth="1"/>
    <col min="3824" max="3824" width="6.28515625" style="341" bestFit="1" customWidth="1"/>
    <col min="3825" max="3825" width="25.5703125" style="341" customWidth="1"/>
    <col min="3826" max="3826" width="10" style="341" customWidth="1"/>
    <col min="3827" max="3827" width="10.85546875" style="341" customWidth="1"/>
    <col min="3828" max="3828" width="9.85546875" style="341" customWidth="1"/>
    <col min="3829" max="3829" width="10.140625" style="341" customWidth="1"/>
    <col min="3830" max="3830" width="9.5703125" style="341" customWidth="1"/>
    <col min="3831" max="3831" width="10.42578125" style="341" customWidth="1"/>
    <col min="3832" max="4070" width="8.85546875" style="341"/>
    <col min="4071" max="4071" width="20.5703125" style="341" customWidth="1"/>
    <col min="4072" max="4072" width="11.140625" style="341" bestFit="1" customWidth="1"/>
    <col min="4073" max="4075" width="11.28515625" style="341" bestFit="1" customWidth="1"/>
    <col min="4076" max="4076" width="10.5703125" style="341" customWidth="1"/>
    <col min="4077" max="4077" width="11.28515625" style="341" bestFit="1" customWidth="1"/>
    <col min="4078" max="4078" width="12.5703125" style="341" customWidth="1"/>
    <col min="4079" max="4079" width="11" style="341" customWidth="1"/>
    <col min="4080" max="4080" width="6.28515625" style="341" bestFit="1" customWidth="1"/>
    <col min="4081" max="4081" width="25.5703125" style="341" customWidth="1"/>
    <col min="4082" max="4082" width="10" style="341" customWidth="1"/>
    <col min="4083" max="4083" width="10.85546875" style="341" customWidth="1"/>
    <col min="4084" max="4084" width="9.85546875" style="341" customWidth="1"/>
    <col min="4085" max="4085" width="10.140625" style="341" customWidth="1"/>
    <col min="4086" max="4086" width="9.5703125" style="341" customWidth="1"/>
    <col min="4087" max="4087" width="10.42578125" style="341" customWidth="1"/>
    <col min="4088" max="4326" width="8.85546875" style="341"/>
    <col min="4327" max="4327" width="20.5703125" style="341" customWidth="1"/>
    <col min="4328" max="4328" width="11.140625" style="341" bestFit="1" customWidth="1"/>
    <col min="4329" max="4331" width="11.28515625" style="341" bestFit="1" customWidth="1"/>
    <col min="4332" max="4332" width="10.5703125" style="341" customWidth="1"/>
    <col min="4333" max="4333" width="11.28515625" style="341" bestFit="1" customWidth="1"/>
    <col min="4334" max="4334" width="12.5703125" style="341" customWidth="1"/>
    <col min="4335" max="4335" width="11" style="341" customWidth="1"/>
    <col min="4336" max="4336" width="6.28515625" style="341" bestFit="1" customWidth="1"/>
    <col min="4337" max="4337" width="25.5703125" style="341" customWidth="1"/>
    <col min="4338" max="4338" width="10" style="341" customWidth="1"/>
    <col min="4339" max="4339" width="10.85546875" style="341" customWidth="1"/>
    <col min="4340" max="4340" width="9.85546875" style="341" customWidth="1"/>
    <col min="4341" max="4341" width="10.140625" style="341" customWidth="1"/>
    <col min="4342" max="4342" width="9.5703125" style="341" customWidth="1"/>
    <col min="4343" max="4343" width="10.42578125" style="341" customWidth="1"/>
    <col min="4344" max="4582" width="8.85546875" style="341"/>
    <col min="4583" max="4583" width="20.5703125" style="341" customWidth="1"/>
    <col min="4584" max="4584" width="11.140625" style="341" bestFit="1" customWidth="1"/>
    <col min="4585" max="4587" width="11.28515625" style="341" bestFit="1" customWidth="1"/>
    <col min="4588" max="4588" width="10.5703125" style="341" customWidth="1"/>
    <col min="4589" max="4589" width="11.28515625" style="341" bestFit="1" customWidth="1"/>
    <col min="4590" max="4590" width="12.5703125" style="341" customWidth="1"/>
    <col min="4591" max="4591" width="11" style="341" customWidth="1"/>
    <col min="4592" max="4592" width="6.28515625" style="341" bestFit="1" customWidth="1"/>
    <col min="4593" max="4593" width="25.5703125" style="341" customWidth="1"/>
    <col min="4594" max="4594" width="10" style="341" customWidth="1"/>
    <col min="4595" max="4595" width="10.85546875" style="341" customWidth="1"/>
    <col min="4596" max="4596" width="9.85546875" style="341" customWidth="1"/>
    <col min="4597" max="4597" width="10.140625" style="341" customWidth="1"/>
    <col min="4598" max="4598" width="9.5703125" style="341" customWidth="1"/>
    <col min="4599" max="4599" width="10.42578125" style="341" customWidth="1"/>
    <col min="4600" max="4838" width="8.85546875" style="341"/>
    <col min="4839" max="4839" width="20.5703125" style="341" customWidth="1"/>
    <col min="4840" max="4840" width="11.140625" style="341" bestFit="1" customWidth="1"/>
    <col min="4841" max="4843" width="11.28515625" style="341" bestFit="1" customWidth="1"/>
    <col min="4844" max="4844" width="10.5703125" style="341" customWidth="1"/>
    <col min="4845" max="4845" width="11.28515625" style="341" bestFit="1" customWidth="1"/>
    <col min="4846" max="4846" width="12.5703125" style="341" customWidth="1"/>
    <col min="4847" max="4847" width="11" style="341" customWidth="1"/>
    <col min="4848" max="4848" width="6.28515625" style="341" bestFit="1" customWidth="1"/>
    <col min="4849" max="4849" width="25.5703125" style="341" customWidth="1"/>
    <col min="4850" max="4850" width="10" style="341" customWidth="1"/>
    <col min="4851" max="4851" width="10.85546875" style="341" customWidth="1"/>
    <col min="4852" max="4852" width="9.85546875" style="341" customWidth="1"/>
    <col min="4853" max="4853" width="10.140625" style="341" customWidth="1"/>
    <col min="4854" max="4854" width="9.5703125" style="341" customWidth="1"/>
    <col min="4855" max="4855" width="10.42578125" style="341" customWidth="1"/>
    <col min="4856" max="5094" width="8.85546875" style="341"/>
    <col min="5095" max="5095" width="20.5703125" style="341" customWidth="1"/>
    <col min="5096" max="5096" width="11.140625" style="341" bestFit="1" customWidth="1"/>
    <col min="5097" max="5099" width="11.28515625" style="341" bestFit="1" customWidth="1"/>
    <col min="5100" max="5100" width="10.5703125" style="341" customWidth="1"/>
    <col min="5101" max="5101" width="11.28515625" style="341" bestFit="1" customWidth="1"/>
    <col min="5102" max="5102" width="12.5703125" style="341" customWidth="1"/>
    <col min="5103" max="5103" width="11" style="341" customWidth="1"/>
    <col min="5104" max="5104" width="6.28515625" style="341" bestFit="1" customWidth="1"/>
    <col min="5105" max="5105" width="25.5703125" style="341" customWidth="1"/>
    <col min="5106" max="5106" width="10" style="341" customWidth="1"/>
    <col min="5107" max="5107" width="10.85546875" style="341" customWidth="1"/>
    <col min="5108" max="5108" width="9.85546875" style="341" customWidth="1"/>
    <col min="5109" max="5109" width="10.140625" style="341" customWidth="1"/>
    <col min="5110" max="5110" width="9.5703125" style="341" customWidth="1"/>
    <col min="5111" max="5111" width="10.42578125" style="341" customWidth="1"/>
    <col min="5112" max="5350" width="8.85546875" style="341"/>
    <col min="5351" max="5351" width="20.5703125" style="341" customWidth="1"/>
    <col min="5352" max="5352" width="11.140625" style="341" bestFit="1" customWidth="1"/>
    <col min="5353" max="5355" width="11.28515625" style="341" bestFit="1" customWidth="1"/>
    <col min="5356" max="5356" width="10.5703125" style="341" customWidth="1"/>
    <col min="5357" max="5357" width="11.28515625" style="341" bestFit="1" customWidth="1"/>
    <col min="5358" max="5358" width="12.5703125" style="341" customWidth="1"/>
    <col min="5359" max="5359" width="11" style="341" customWidth="1"/>
    <col min="5360" max="5360" width="6.28515625" style="341" bestFit="1" customWidth="1"/>
    <col min="5361" max="5361" width="25.5703125" style="341" customWidth="1"/>
    <col min="5362" max="5362" width="10" style="341" customWidth="1"/>
    <col min="5363" max="5363" width="10.85546875" style="341" customWidth="1"/>
    <col min="5364" max="5364" width="9.85546875" style="341" customWidth="1"/>
    <col min="5365" max="5365" width="10.140625" style="341" customWidth="1"/>
    <col min="5366" max="5366" width="9.5703125" style="341" customWidth="1"/>
    <col min="5367" max="5367" width="10.42578125" style="341" customWidth="1"/>
    <col min="5368" max="5606" width="8.85546875" style="341"/>
    <col min="5607" max="5607" width="20.5703125" style="341" customWidth="1"/>
    <col min="5608" max="5608" width="11.140625" style="341" bestFit="1" customWidth="1"/>
    <col min="5609" max="5611" width="11.28515625" style="341" bestFit="1" customWidth="1"/>
    <col min="5612" max="5612" width="10.5703125" style="341" customWidth="1"/>
    <col min="5613" max="5613" width="11.28515625" style="341" bestFit="1" customWidth="1"/>
    <col min="5614" max="5614" width="12.5703125" style="341" customWidth="1"/>
    <col min="5615" max="5615" width="11" style="341" customWidth="1"/>
    <col min="5616" max="5616" width="6.28515625" style="341" bestFit="1" customWidth="1"/>
    <col min="5617" max="5617" width="25.5703125" style="341" customWidth="1"/>
    <col min="5618" max="5618" width="10" style="341" customWidth="1"/>
    <col min="5619" max="5619" width="10.85546875" style="341" customWidth="1"/>
    <col min="5620" max="5620" width="9.85546875" style="341" customWidth="1"/>
    <col min="5621" max="5621" width="10.140625" style="341" customWidth="1"/>
    <col min="5622" max="5622" width="9.5703125" style="341" customWidth="1"/>
    <col min="5623" max="5623" width="10.42578125" style="341" customWidth="1"/>
    <col min="5624" max="5862" width="8.85546875" style="341"/>
    <col min="5863" max="5863" width="20.5703125" style="341" customWidth="1"/>
    <col min="5864" max="5864" width="11.140625" style="341" bestFit="1" customWidth="1"/>
    <col min="5865" max="5867" width="11.28515625" style="341" bestFit="1" customWidth="1"/>
    <col min="5868" max="5868" width="10.5703125" style="341" customWidth="1"/>
    <col min="5869" max="5869" width="11.28515625" style="341" bestFit="1" customWidth="1"/>
    <col min="5870" max="5870" width="12.5703125" style="341" customWidth="1"/>
    <col min="5871" max="5871" width="11" style="341" customWidth="1"/>
    <col min="5872" max="5872" width="6.28515625" style="341" bestFit="1" customWidth="1"/>
    <col min="5873" max="5873" width="25.5703125" style="341" customWidth="1"/>
    <col min="5874" max="5874" width="10" style="341" customWidth="1"/>
    <col min="5875" max="5875" width="10.85546875" style="341" customWidth="1"/>
    <col min="5876" max="5876" width="9.85546875" style="341" customWidth="1"/>
    <col min="5877" max="5877" width="10.140625" style="341" customWidth="1"/>
    <col min="5878" max="5878" width="9.5703125" style="341" customWidth="1"/>
    <col min="5879" max="5879" width="10.42578125" style="341" customWidth="1"/>
    <col min="5880" max="6118" width="8.85546875" style="341"/>
    <col min="6119" max="6119" width="20.5703125" style="341" customWidth="1"/>
    <col min="6120" max="6120" width="11.140625" style="341" bestFit="1" customWidth="1"/>
    <col min="6121" max="6123" width="11.28515625" style="341" bestFit="1" customWidth="1"/>
    <col min="6124" max="6124" width="10.5703125" style="341" customWidth="1"/>
    <col min="6125" max="6125" width="11.28515625" style="341" bestFit="1" customWidth="1"/>
    <col min="6126" max="6126" width="12.5703125" style="341" customWidth="1"/>
    <col min="6127" max="6127" width="11" style="341" customWidth="1"/>
    <col min="6128" max="6128" width="6.28515625" style="341" bestFit="1" customWidth="1"/>
    <col min="6129" max="6129" width="25.5703125" style="341" customWidth="1"/>
    <col min="6130" max="6130" width="10" style="341" customWidth="1"/>
    <col min="6131" max="6131" width="10.85546875" style="341" customWidth="1"/>
    <col min="6132" max="6132" width="9.85546875" style="341" customWidth="1"/>
    <col min="6133" max="6133" width="10.140625" style="341" customWidth="1"/>
    <col min="6134" max="6134" width="9.5703125" style="341" customWidth="1"/>
    <col min="6135" max="6135" width="10.42578125" style="341" customWidth="1"/>
    <col min="6136" max="6374" width="8.85546875" style="341"/>
    <col min="6375" max="6375" width="20.5703125" style="341" customWidth="1"/>
    <col min="6376" max="6376" width="11.140625" style="341" bestFit="1" customWidth="1"/>
    <col min="6377" max="6379" width="11.28515625" style="341" bestFit="1" customWidth="1"/>
    <col min="6380" max="6380" width="10.5703125" style="341" customWidth="1"/>
    <col min="6381" max="6381" width="11.28515625" style="341" bestFit="1" customWidth="1"/>
    <col min="6382" max="6382" width="12.5703125" style="341" customWidth="1"/>
    <col min="6383" max="6383" width="11" style="341" customWidth="1"/>
    <col min="6384" max="6384" width="6.28515625" style="341" bestFit="1" customWidth="1"/>
    <col min="6385" max="6385" width="25.5703125" style="341" customWidth="1"/>
    <col min="6386" max="6386" width="10" style="341" customWidth="1"/>
    <col min="6387" max="6387" width="10.85546875" style="341" customWidth="1"/>
    <col min="6388" max="6388" width="9.85546875" style="341" customWidth="1"/>
    <col min="6389" max="6389" width="10.140625" style="341" customWidth="1"/>
    <col min="6390" max="6390" width="9.5703125" style="341" customWidth="1"/>
    <col min="6391" max="6391" width="10.42578125" style="341" customWidth="1"/>
    <col min="6392" max="6630" width="8.85546875" style="341"/>
    <col min="6631" max="6631" width="20.5703125" style="341" customWidth="1"/>
    <col min="6632" max="6632" width="11.140625" style="341" bestFit="1" customWidth="1"/>
    <col min="6633" max="6635" width="11.28515625" style="341" bestFit="1" customWidth="1"/>
    <col min="6636" max="6636" width="10.5703125" style="341" customWidth="1"/>
    <col min="6637" max="6637" width="11.28515625" style="341" bestFit="1" customWidth="1"/>
    <col min="6638" max="6638" width="12.5703125" style="341" customWidth="1"/>
    <col min="6639" max="6639" width="11" style="341" customWidth="1"/>
    <col min="6640" max="6640" width="6.28515625" style="341" bestFit="1" customWidth="1"/>
    <col min="6641" max="6641" width="25.5703125" style="341" customWidth="1"/>
    <col min="6642" max="6642" width="10" style="341" customWidth="1"/>
    <col min="6643" max="6643" width="10.85546875" style="341" customWidth="1"/>
    <col min="6644" max="6644" width="9.85546875" style="341" customWidth="1"/>
    <col min="6645" max="6645" width="10.140625" style="341" customWidth="1"/>
    <col min="6646" max="6646" width="9.5703125" style="341" customWidth="1"/>
    <col min="6647" max="6647" width="10.42578125" style="341" customWidth="1"/>
    <col min="6648" max="6886" width="8.85546875" style="341"/>
    <col min="6887" max="6887" width="20.5703125" style="341" customWidth="1"/>
    <col min="6888" max="6888" width="11.140625" style="341" bestFit="1" customWidth="1"/>
    <col min="6889" max="6891" width="11.28515625" style="341" bestFit="1" customWidth="1"/>
    <col min="6892" max="6892" width="10.5703125" style="341" customWidth="1"/>
    <col min="6893" max="6893" width="11.28515625" style="341" bestFit="1" customWidth="1"/>
    <col min="6894" max="6894" width="12.5703125" style="341" customWidth="1"/>
    <col min="6895" max="6895" width="11" style="341" customWidth="1"/>
    <col min="6896" max="6896" width="6.28515625" style="341" bestFit="1" customWidth="1"/>
    <col min="6897" max="6897" width="25.5703125" style="341" customWidth="1"/>
    <col min="6898" max="6898" width="10" style="341" customWidth="1"/>
    <col min="6899" max="6899" width="10.85546875" style="341" customWidth="1"/>
    <col min="6900" max="6900" width="9.85546875" style="341" customWidth="1"/>
    <col min="6901" max="6901" width="10.140625" style="341" customWidth="1"/>
    <col min="6902" max="6902" width="9.5703125" style="341" customWidth="1"/>
    <col min="6903" max="6903" width="10.42578125" style="341" customWidth="1"/>
    <col min="6904" max="7142" width="8.85546875" style="341"/>
    <col min="7143" max="7143" width="20.5703125" style="341" customWidth="1"/>
    <col min="7144" max="7144" width="11.140625" style="341" bestFit="1" customWidth="1"/>
    <col min="7145" max="7147" width="11.28515625" style="341" bestFit="1" customWidth="1"/>
    <col min="7148" max="7148" width="10.5703125" style="341" customWidth="1"/>
    <col min="7149" max="7149" width="11.28515625" style="341" bestFit="1" customWidth="1"/>
    <col min="7150" max="7150" width="12.5703125" style="341" customWidth="1"/>
    <col min="7151" max="7151" width="11" style="341" customWidth="1"/>
    <col min="7152" max="7152" width="6.28515625" style="341" bestFit="1" customWidth="1"/>
    <col min="7153" max="7153" width="25.5703125" style="341" customWidth="1"/>
    <col min="7154" max="7154" width="10" style="341" customWidth="1"/>
    <col min="7155" max="7155" width="10.85546875" style="341" customWidth="1"/>
    <col min="7156" max="7156" width="9.85546875" style="341" customWidth="1"/>
    <col min="7157" max="7157" width="10.140625" style="341" customWidth="1"/>
    <col min="7158" max="7158" width="9.5703125" style="341" customWidth="1"/>
    <col min="7159" max="7159" width="10.42578125" style="341" customWidth="1"/>
    <col min="7160" max="7398" width="8.85546875" style="341"/>
    <col min="7399" max="7399" width="20.5703125" style="341" customWidth="1"/>
    <col min="7400" max="7400" width="11.140625" style="341" bestFit="1" customWidth="1"/>
    <col min="7401" max="7403" width="11.28515625" style="341" bestFit="1" customWidth="1"/>
    <col min="7404" max="7404" width="10.5703125" style="341" customWidth="1"/>
    <col min="7405" max="7405" width="11.28515625" style="341" bestFit="1" customWidth="1"/>
    <col min="7406" max="7406" width="12.5703125" style="341" customWidth="1"/>
    <col min="7407" max="7407" width="11" style="341" customWidth="1"/>
    <col min="7408" max="7408" width="6.28515625" style="341" bestFit="1" customWidth="1"/>
    <col min="7409" max="7409" width="25.5703125" style="341" customWidth="1"/>
    <col min="7410" max="7410" width="10" style="341" customWidth="1"/>
    <col min="7411" max="7411" width="10.85546875" style="341" customWidth="1"/>
    <col min="7412" max="7412" width="9.85546875" style="341" customWidth="1"/>
    <col min="7413" max="7413" width="10.140625" style="341" customWidth="1"/>
    <col min="7414" max="7414" width="9.5703125" style="341" customWidth="1"/>
    <col min="7415" max="7415" width="10.42578125" style="341" customWidth="1"/>
    <col min="7416" max="7654" width="8.85546875" style="341"/>
    <col min="7655" max="7655" width="20.5703125" style="341" customWidth="1"/>
    <col min="7656" max="7656" width="11.140625" style="341" bestFit="1" customWidth="1"/>
    <col min="7657" max="7659" width="11.28515625" style="341" bestFit="1" customWidth="1"/>
    <col min="7660" max="7660" width="10.5703125" style="341" customWidth="1"/>
    <col min="7661" max="7661" width="11.28515625" style="341" bestFit="1" customWidth="1"/>
    <col min="7662" max="7662" width="12.5703125" style="341" customWidth="1"/>
    <col min="7663" max="7663" width="11" style="341" customWidth="1"/>
    <col min="7664" max="7664" width="6.28515625" style="341" bestFit="1" customWidth="1"/>
    <col min="7665" max="7665" width="25.5703125" style="341" customWidth="1"/>
    <col min="7666" max="7666" width="10" style="341" customWidth="1"/>
    <col min="7667" max="7667" width="10.85546875" style="341" customWidth="1"/>
    <col min="7668" max="7668" width="9.85546875" style="341" customWidth="1"/>
    <col min="7669" max="7669" width="10.140625" style="341" customWidth="1"/>
    <col min="7670" max="7670" width="9.5703125" style="341" customWidth="1"/>
    <col min="7671" max="7671" width="10.42578125" style="341" customWidth="1"/>
    <col min="7672" max="7910" width="8.85546875" style="341"/>
    <col min="7911" max="7911" width="20.5703125" style="341" customWidth="1"/>
    <col min="7912" max="7912" width="11.140625" style="341" bestFit="1" customWidth="1"/>
    <col min="7913" max="7915" width="11.28515625" style="341" bestFit="1" customWidth="1"/>
    <col min="7916" max="7916" width="10.5703125" style="341" customWidth="1"/>
    <col min="7917" max="7917" width="11.28515625" style="341" bestFit="1" customWidth="1"/>
    <col min="7918" max="7918" width="12.5703125" style="341" customWidth="1"/>
    <col min="7919" max="7919" width="11" style="341" customWidth="1"/>
    <col min="7920" max="7920" width="6.28515625" style="341" bestFit="1" customWidth="1"/>
    <col min="7921" max="7921" width="25.5703125" style="341" customWidth="1"/>
    <col min="7922" max="7922" width="10" style="341" customWidth="1"/>
    <col min="7923" max="7923" width="10.85546875" style="341" customWidth="1"/>
    <col min="7924" max="7924" width="9.85546875" style="341" customWidth="1"/>
    <col min="7925" max="7925" width="10.140625" style="341" customWidth="1"/>
    <col min="7926" max="7926" width="9.5703125" style="341" customWidth="1"/>
    <col min="7927" max="7927" width="10.42578125" style="341" customWidth="1"/>
    <col min="7928" max="8166" width="8.85546875" style="341"/>
    <col min="8167" max="8167" width="20.5703125" style="341" customWidth="1"/>
    <col min="8168" max="8168" width="11.140625" style="341" bestFit="1" customWidth="1"/>
    <col min="8169" max="8171" width="11.28515625" style="341" bestFit="1" customWidth="1"/>
    <col min="8172" max="8172" width="10.5703125" style="341" customWidth="1"/>
    <col min="8173" max="8173" width="11.28515625" style="341" bestFit="1" customWidth="1"/>
    <col min="8174" max="8174" width="12.5703125" style="341" customWidth="1"/>
    <col min="8175" max="8175" width="11" style="341" customWidth="1"/>
    <col min="8176" max="8176" width="6.28515625" style="341" bestFit="1" customWidth="1"/>
    <col min="8177" max="8177" width="25.5703125" style="341" customWidth="1"/>
    <col min="8178" max="8178" width="10" style="341" customWidth="1"/>
    <col min="8179" max="8179" width="10.85546875" style="341" customWidth="1"/>
    <col min="8180" max="8180" width="9.85546875" style="341" customWidth="1"/>
    <col min="8181" max="8181" width="10.140625" style="341" customWidth="1"/>
    <col min="8182" max="8182" width="9.5703125" style="341" customWidth="1"/>
    <col min="8183" max="8183" width="10.42578125" style="341" customWidth="1"/>
    <col min="8184" max="8422" width="8.85546875" style="341"/>
    <col min="8423" max="8423" width="20.5703125" style="341" customWidth="1"/>
    <col min="8424" max="8424" width="11.140625" style="341" bestFit="1" customWidth="1"/>
    <col min="8425" max="8427" width="11.28515625" style="341" bestFit="1" customWidth="1"/>
    <col min="8428" max="8428" width="10.5703125" style="341" customWidth="1"/>
    <col min="8429" max="8429" width="11.28515625" style="341" bestFit="1" customWidth="1"/>
    <col min="8430" max="8430" width="12.5703125" style="341" customWidth="1"/>
    <col min="8431" max="8431" width="11" style="341" customWidth="1"/>
    <col min="8432" max="8432" width="6.28515625" style="341" bestFit="1" customWidth="1"/>
    <col min="8433" max="8433" width="25.5703125" style="341" customWidth="1"/>
    <col min="8434" max="8434" width="10" style="341" customWidth="1"/>
    <col min="8435" max="8435" width="10.85546875" style="341" customWidth="1"/>
    <col min="8436" max="8436" width="9.85546875" style="341" customWidth="1"/>
    <col min="8437" max="8437" width="10.140625" style="341" customWidth="1"/>
    <col min="8438" max="8438" width="9.5703125" style="341" customWidth="1"/>
    <col min="8439" max="8439" width="10.42578125" style="341" customWidth="1"/>
    <col min="8440" max="8678" width="8.85546875" style="341"/>
    <col min="8679" max="8679" width="20.5703125" style="341" customWidth="1"/>
    <col min="8680" max="8680" width="11.140625" style="341" bestFit="1" customWidth="1"/>
    <col min="8681" max="8683" width="11.28515625" style="341" bestFit="1" customWidth="1"/>
    <col min="8684" max="8684" width="10.5703125" style="341" customWidth="1"/>
    <col min="8685" max="8685" width="11.28515625" style="341" bestFit="1" customWidth="1"/>
    <col min="8686" max="8686" width="12.5703125" style="341" customWidth="1"/>
    <col min="8687" max="8687" width="11" style="341" customWidth="1"/>
    <col min="8688" max="8688" width="6.28515625" style="341" bestFit="1" customWidth="1"/>
    <col min="8689" max="8689" width="25.5703125" style="341" customWidth="1"/>
    <col min="8690" max="8690" width="10" style="341" customWidth="1"/>
    <col min="8691" max="8691" width="10.85546875" style="341" customWidth="1"/>
    <col min="8692" max="8692" width="9.85546875" style="341" customWidth="1"/>
    <col min="8693" max="8693" width="10.140625" style="341" customWidth="1"/>
    <col min="8694" max="8694" width="9.5703125" style="341" customWidth="1"/>
    <col min="8695" max="8695" width="10.42578125" style="341" customWidth="1"/>
    <col min="8696" max="8934" width="8.85546875" style="341"/>
    <col min="8935" max="8935" width="20.5703125" style="341" customWidth="1"/>
    <col min="8936" max="8936" width="11.140625" style="341" bestFit="1" customWidth="1"/>
    <col min="8937" max="8939" width="11.28515625" style="341" bestFit="1" customWidth="1"/>
    <col min="8940" max="8940" width="10.5703125" style="341" customWidth="1"/>
    <col min="8941" max="8941" width="11.28515625" style="341" bestFit="1" customWidth="1"/>
    <col min="8942" max="8942" width="12.5703125" style="341" customWidth="1"/>
    <col min="8943" max="8943" width="11" style="341" customWidth="1"/>
    <col min="8944" max="8944" width="6.28515625" style="341" bestFit="1" customWidth="1"/>
    <col min="8945" max="8945" width="25.5703125" style="341" customWidth="1"/>
    <col min="8946" max="8946" width="10" style="341" customWidth="1"/>
    <col min="8947" max="8947" width="10.85546875" style="341" customWidth="1"/>
    <col min="8948" max="8948" width="9.85546875" style="341" customWidth="1"/>
    <col min="8949" max="8949" width="10.140625" style="341" customWidth="1"/>
    <col min="8950" max="8950" width="9.5703125" style="341" customWidth="1"/>
    <col min="8951" max="8951" width="10.42578125" style="341" customWidth="1"/>
    <col min="8952" max="9190" width="8.85546875" style="341"/>
    <col min="9191" max="9191" width="20.5703125" style="341" customWidth="1"/>
    <col min="9192" max="9192" width="11.140625" style="341" bestFit="1" customWidth="1"/>
    <col min="9193" max="9195" width="11.28515625" style="341" bestFit="1" customWidth="1"/>
    <col min="9196" max="9196" width="10.5703125" style="341" customWidth="1"/>
    <col min="9197" max="9197" width="11.28515625" style="341" bestFit="1" customWidth="1"/>
    <col min="9198" max="9198" width="12.5703125" style="341" customWidth="1"/>
    <col min="9199" max="9199" width="11" style="341" customWidth="1"/>
    <col min="9200" max="9200" width="6.28515625" style="341" bestFit="1" customWidth="1"/>
    <col min="9201" max="9201" width="25.5703125" style="341" customWidth="1"/>
    <col min="9202" max="9202" width="10" style="341" customWidth="1"/>
    <col min="9203" max="9203" width="10.85546875" style="341" customWidth="1"/>
    <col min="9204" max="9204" width="9.85546875" style="341" customWidth="1"/>
    <col min="9205" max="9205" width="10.140625" style="341" customWidth="1"/>
    <col min="9206" max="9206" width="9.5703125" style="341" customWidth="1"/>
    <col min="9207" max="9207" width="10.42578125" style="341" customWidth="1"/>
    <col min="9208" max="9446" width="8.85546875" style="341"/>
    <col min="9447" max="9447" width="20.5703125" style="341" customWidth="1"/>
    <col min="9448" max="9448" width="11.140625" style="341" bestFit="1" customWidth="1"/>
    <col min="9449" max="9451" width="11.28515625" style="341" bestFit="1" customWidth="1"/>
    <col min="9452" max="9452" width="10.5703125" style="341" customWidth="1"/>
    <col min="9453" max="9453" width="11.28515625" style="341" bestFit="1" customWidth="1"/>
    <col min="9454" max="9454" width="12.5703125" style="341" customWidth="1"/>
    <col min="9455" max="9455" width="11" style="341" customWidth="1"/>
    <col min="9456" max="9456" width="6.28515625" style="341" bestFit="1" customWidth="1"/>
    <col min="9457" max="9457" width="25.5703125" style="341" customWidth="1"/>
    <col min="9458" max="9458" width="10" style="341" customWidth="1"/>
    <col min="9459" max="9459" width="10.85546875" style="341" customWidth="1"/>
    <col min="9460" max="9460" width="9.85546875" style="341" customWidth="1"/>
    <col min="9461" max="9461" width="10.140625" style="341" customWidth="1"/>
    <col min="9462" max="9462" width="9.5703125" style="341" customWidth="1"/>
    <col min="9463" max="9463" width="10.42578125" style="341" customWidth="1"/>
    <col min="9464" max="9702" width="8.85546875" style="341"/>
    <col min="9703" max="9703" width="20.5703125" style="341" customWidth="1"/>
    <col min="9704" max="9704" width="11.140625" style="341" bestFit="1" customWidth="1"/>
    <col min="9705" max="9707" width="11.28515625" style="341" bestFit="1" customWidth="1"/>
    <col min="9708" max="9708" width="10.5703125" style="341" customWidth="1"/>
    <col min="9709" max="9709" width="11.28515625" style="341" bestFit="1" customWidth="1"/>
    <col min="9710" max="9710" width="12.5703125" style="341" customWidth="1"/>
    <col min="9711" max="9711" width="11" style="341" customWidth="1"/>
    <col min="9712" max="9712" width="6.28515625" style="341" bestFit="1" customWidth="1"/>
    <col min="9713" max="9713" width="25.5703125" style="341" customWidth="1"/>
    <col min="9714" max="9714" width="10" style="341" customWidth="1"/>
    <col min="9715" max="9715" width="10.85546875" style="341" customWidth="1"/>
    <col min="9716" max="9716" width="9.85546875" style="341" customWidth="1"/>
    <col min="9717" max="9717" width="10.140625" style="341" customWidth="1"/>
    <col min="9718" max="9718" width="9.5703125" style="341" customWidth="1"/>
    <col min="9719" max="9719" width="10.42578125" style="341" customWidth="1"/>
    <col min="9720" max="9958" width="8.85546875" style="341"/>
    <col min="9959" max="9959" width="20.5703125" style="341" customWidth="1"/>
    <col min="9960" max="9960" width="11.140625" style="341" bestFit="1" customWidth="1"/>
    <col min="9961" max="9963" width="11.28515625" style="341" bestFit="1" customWidth="1"/>
    <col min="9964" max="9964" width="10.5703125" style="341" customWidth="1"/>
    <col min="9965" max="9965" width="11.28515625" style="341" bestFit="1" customWidth="1"/>
    <col min="9966" max="9966" width="12.5703125" style="341" customWidth="1"/>
    <col min="9967" max="9967" width="11" style="341" customWidth="1"/>
    <col min="9968" max="9968" width="6.28515625" style="341" bestFit="1" customWidth="1"/>
    <col min="9969" max="9969" width="25.5703125" style="341" customWidth="1"/>
    <col min="9970" max="9970" width="10" style="341" customWidth="1"/>
    <col min="9971" max="9971" width="10.85546875" style="341" customWidth="1"/>
    <col min="9972" max="9972" width="9.85546875" style="341" customWidth="1"/>
    <col min="9973" max="9973" width="10.140625" style="341" customWidth="1"/>
    <col min="9974" max="9974" width="9.5703125" style="341" customWidth="1"/>
    <col min="9975" max="9975" width="10.42578125" style="341" customWidth="1"/>
    <col min="9976" max="10214" width="8.85546875" style="341"/>
    <col min="10215" max="10215" width="20.5703125" style="341" customWidth="1"/>
    <col min="10216" max="10216" width="11.140625" style="341" bestFit="1" customWidth="1"/>
    <col min="10217" max="10219" width="11.28515625" style="341" bestFit="1" customWidth="1"/>
    <col min="10220" max="10220" width="10.5703125" style="341" customWidth="1"/>
    <col min="10221" max="10221" width="11.28515625" style="341" bestFit="1" customWidth="1"/>
    <col min="10222" max="10222" width="12.5703125" style="341" customWidth="1"/>
    <col min="10223" max="10223" width="11" style="341" customWidth="1"/>
    <col min="10224" max="10224" width="6.28515625" style="341" bestFit="1" customWidth="1"/>
    <col min="10225" max="10225" width="25.5703125" style="341" customWidth="1"/>
    <col min="10226" max="10226" width="10" style="341" customWidth="1"/>
    <col min="10227" max="10227" width="10.85546875" style="341" customWidth="1"/>
    <col min="10228" max="10228" width="9.85546875" style="341" customWidth="1"/>
    <col min="10229" max="10229" width="10.140625" style="341" customWidth="1"/>
    <col min="10230" max="10230" width="9.5703125" style="341" customWidth="1"/>
    <col min="10231" max="10231" width="10.42578125" style="341" customWidth="1"/>
    <col min="10232" max="10470" width="8.85546875" style="341"/>
    <col min="10471" max="10471" width="20.5703125" style="341" customWidth="1"/>
    <col min="10472" max="10472" width="11.140625" style="341" bestFit="1" customWidth="1"/>
    <col min="10473" max="10475" width="11.28515625" style="341" bestFit="1" customWidth="1"/>
    <col min="10476" max="10476" width="10.5703125" style="341" customWidth="1"/>
    <col min="10477" max="10477" width="11.28515625" style="341" bestFit="1" customWidth="1"/>
    <col min="10478" max="10478" width="12.5703125" style="341" customWidth="1"/>
    <col min="10479" max="10479" width="11" style="341" customWidth="1"/>
    <col min="10480" max="10480" width="6.28515625" style="341" bestFit="1" customWidth="1"/>
    <col min="10481" max="10481" width="25.5703125" style="341" customWidth="1"/>
    <col min="10482" max="10482" width="10" style="341" customWidth="1"/>
    <col min="10483" max="10483" width="10.85546875" style="341" customWidth="1"/>
    <col min="10484" max="10484" width="9.85546875" style="341" customWidth="1"/>
    <col min="10485" max="10485" width="10.140625" style="341" customWidth="1"/>
    <col min="10486" max="10486" width="9.5703125" style="341" customWidth="1"/>
    <col min="10487" max="10487" width="10.42578125" style="341" customWidth="1"/>
    <col min="10488" max="10726" width="8.85546875" style="341"/>
    <col min="10727" max="10727" width="20.5703125" style="341" customWidth="1"/>
    <col min="10728" max="10728" width="11.140625" style="341" bestFit="1" customWidth="1"/>
    <col min="10729" max="10731" width="11.28515625" style="341" bestFit="1" customWidth="1"/>
    <col min="10732" max="10732" width="10.5703125" style="341" customWidth="1"/>
    <col min="10733" max="10733" width="11.28515625" style="341" bestFit="1" customWidth="1"/>
    <col min="10734" max="10734" width="12.5703125" style="341" customWidth="1"/>
    <col min="10735" max="10735" width="11" style="341" customWidth="1"/>
    <col min="10736" max="10736" width="6.28515625" style="341" bestFit="1" customWidth="1"/>
    <col min="10737" max="10737" width="25.5703125" style="341" customWidth="1"/>
    <col min="10738" max="10738" width="10" style="341" customWidth="1"/>
    <col min="10739" max="10739" width="10.85546875" style="341" customWidth="1"/>
    <col min="10740" max="10740" width="9.85546875" style="341" customWidth="1"/>
    <col min="10741" max="10741" width="10.140625" style="341" customWidth="1"/>
    <col min="10742" max="10742" width="9.5703125" style="341" customWidth="1"/>
    <col min="10743" max="10743" width="10.42578125" style="341" customWidth="1"/>
    <col min="10744" max="10982" width="8.85546875" style="341"/>
    <col min="10983" max="10983" width="20.5703125" style="341" customWidth="1"/>
    <col min="10984" max="10984" width="11.140625" style="341" bestFit="1" customWidth="1"/>
    <col min="10985" max="10987" width="11.28515625" style="341" bestFit="1" customWidth="1"/>
    <col min="10988" max="10988" width="10.5703125" style="341" customWidth="1"/>
    <col min="10989" max="10989" width="11.28515625" style="341" bestFit="1" customWidth="1"/>
    <col min="10990" max="10990" width="12.5703125" style="341" customWidth="1"/>
    <col min="10991" max="10991" width="11" style="341" customWidth="1"/>
    <col min="10992" max="10992" width="6.28515625" style="341" bestFit="1" customWidth="1"/>
    <col min="10993" max="10993" width="25.5703125" style="341" customWidth="1"/>
    <col min="10994" max="10994" width="10" style="341" customWidth="1"/>
    <col min="10995" max="10995" width="10.85546875" style="341" customWidth="1"/>
    <col min="10996" max="10996" width="9.85546875" style="341" customWidth="1"/>
    <col min="10997" max="10997" width="10.140625" style="341" customWidth="1"/>
    <col min="10998" max="10998" width="9.5703125" style="341" customWidth="1"/>
    <col min="10999" max="10999" width="10.42578125" style="341" customWidth="1"/>
    <col min="11000" max="11238" width="8.85546875" style="341"/>
    <col min="11239" max="11239" width="20.5703125" style="341" customWidth="1"/>
    <col min="11240" max="11240" width="11.140625" style="341" bestFit="1" customWidth="1"/>
    <col min="11241" max="11243" width="11.28515625" style="341" bestFit="1" customWidth="1"/>
    <col min="11244" max="11244" width="10.5703125" style="341" customWidth="1"/>
    <col min="11245" max="11245" width="11.28515625" style="341" bestFit="1" customWidth="1"/>
    <col min="11246" max="11246" width="12.5703125" style="341" customWidth="1"/>
    <col min="11247" max="11247" width="11" style="341" customWidth="1"/>
    <col min="11248" max="11248" width="6.28515625" style="341" bestFit="1" customWidth="1"/>
    <col min="11249" max="11249" width="25.5703125" style="341" customWidth="1"/>
    <col min="11250" max="11250" width="10" style="341" customWidth="1"/>
    <col min="11251" max="11251" width="10.85546875" style="341" customWidth="1"/>
    <col min="11252" max="11252" width="9.85546875" style="341" customWidth="1"/>
    <col min="11253" max="11253" width="10.140625" style="341" customWidth="1"/>
    <col min="11254" max="11254" width="9.5703125" style="341" customWidth="1"/>
    <col min="11255" max="11255" width="10.42578125" style="341" customWidth="1"/>
    <col min="11256" max="11494" width="8.85546875" style="341"/>
    <col min="11495" max="11495" width="20.5703125" style="341" customWidth="1"/>
    <col min="11496" max="11496" width="11.140625" style="341" bestFit="1" customWidth="1"/>
    <col min="11497" max="11499" width="11.28515625" style="341" bestFit="1" customWidth="1"/>
    <col min="11500" max="11500" width="10.5703125" style="341" customWidth="1"/>
    <col min="11501" max="11501" width="11.28515625" style="341" bestFit="1" customWidth="1"/>
    <col min="11502" max="11502" width="12.5703125" style="341" customWidth="1"/>
    <col min="11503" max="11503" width="11" style="341" customWidth="1"/>
    <col min="11504" max="11504" width="6.28515625" style="341" bestFit="1" customWidth="1"/>
    <col min="11505" max="11505" width="25.5703125" style="341" customWidth="1"/>
    <col min="11506" max="11506" width="10" style="341" customWidth="1"/>
    <col min="11507" max="11507" width="10.85546875" style="341" customWidth="1"/>
    <col min="11508" max="11508" width="9.85546875" style="341" customWidth="1"/>
    <col min="11509" max="11509" width="10.140625" style="341" customWidth="1"/>
    <col min="11510" max="11510" width="9.5703125" style="341" customWidth="1"/>
    <col min="11511" max="11511" width="10.42578125" style="341" customWidth="1"/>
    <col min="11512" max="11750" width="8.85546875" style="341"/>
    <col min="11751" max="11751" width="20.5703125" style="341" customWidth="1"/>
    <col min="11752" max="11752" width="11.140625" style="341" bestFit="1" customWidth="1"/>
    <col min="11753" max="11755" width="11.28515625" style="341" bestFit="1" customWidth="1"/>
    <col min="11756" max="11756" width="10.5703125" style="341" customWidth="1"/>
    <col min="11757" max="11757" width="11.28515625" style="341" bestFit="1" customWidth="1"/>
    <col min="11758" max="11758" width="12.5703125" style="341" customWidth="1"/>
    <col min="11759" max="11759" width="11" style="341" customWidth="1"/>
    <col min="11760" max="11760" width="6.28515625" style="341" bestFit="1" customWidth="1"/>
    <col min="11761" max="11761" width="25.5703125" style="341" customWidth="1"/>
    <col min="11762" max="11762" width="10" style="341" customWidth="1"/>
    <col min="11763" max="11763" width="10.85546875" style="341" customWidth="1"/>
    <col min="11764" max="11764" width="9.85546875" style="341" customWidth="1"/>
    <col min="11765" max="11765" width="10.140625" style="341" customWidth="1"/>
    <col min="11766" max="11766" width="9.5703125" style="341" customWidth="1"/>
    <col min="11767" max="11767" width="10.42578125" style="341" customWidth="1"/>
    <col min="11768" max="12006" width="8.85546875" style="341"/>
    <col min="12007" max="12007" width="20.5703125" style="341" customWidth="1"/>
    <col min="12008" max="12008" width="11.140625" style="341" bestFit="1" customWidth="1"/>
    <col min="12009" max="12011" width="11.28515625" style="341" bestFit="1" customWidth="1"/>
    <col min="12012" max="12012" width="10.5703125" style="341" customWidth="1"/>
    <col min="12013" max="12013" width="11.28515625" style="341" bestFit="1" customWidth="1"/>
    <col min="12014" max="12014" width="12.5703125" style="341" customWidth="1"/>
    <col min="12015" max="12015" width="11" style="341" customWidth="1"/>
    <col min="12016" max="12016" width="6.28515625" style="341" bestFit="1" customWidth="1"/>
    <col min="12017" max="12017" width="25.5703125" style="341" customWidth="1"/>
    <col min="12018" max="12018" width="10" style="341" customWidth="1"/>
    <col min="12019" max="12019" width="10.85546875" style="341" customWidth="1"/>
    <col min="12020" max="12020" width="9.85546875" style="341" customWidth="1"/>
    <col min="12021" max="12021" width="10.140625" style="341" customWidth="1"/>
    <col min="12022" max="12022" width="9.5703125" style="341" customWidth="1"/>
    <col min="12023" max="12023" width="10.42578125" style="341" customWidth="1"/>
    <col min="12024" max="12262" width="8.85546875" style="341"/>
    <col min="12263" max="12263" width="20.5703125" style="341" customWidth="1"/>
    <col min="12264" max="12264" width="11.140625" style="341" bestFit="1" customWidth="1"/>
    <col min="12265" max="12267" width="11.28515625" style="341" bestFit="1" customWidth="1"/>
    <col min="12268" max="12268" width="10.5703125" style="341" customWidth="1"/>
    <col min="12269" max="12269" width="11.28515625" style="341" bestFit="1" customWidth="1"/>
    <col min="12270" max="12270" width="12.5703125" style="341" customWidth="1"/>
    <col min="12271" max="12271" width="11" style="341" customWidth="1"/>
    <col min="12272" max="12272" width="6.28515625" style="341" bestFit="1" customWidth="1"/>
    <col min="12273" max="12273" width="25.5703125" style="341" customWidth="1"/>
    <col min="12274" max="12274" width="10" style="341" customWidth="1"/>
    <col min="12275" max="12275" width="10.85546875" style="341" customWidth="1"/>
    <col min="12276" max="12276" width="9.85546875" style="341" customWidth="1"/>
    <col min="12277" max="12277" width="10.140625" style="341" customWidth="1"/>
    <col min="12278" max="12278" width="9.5703125" style="341" customWidth="1"/>
    <col min="12279" max="12279" width="10.42578125" style="341" customWidth="1"/>
    <col min="12280" max="12518" width="8.85546875" style="341"/>
    <col min="12519" max="12519" width="20.5703125" style="341" customWidth="1"/>
    <col min="12520" max="12520" width="11.140625" style="341" bestFit="1" customWidth="1"/>
    <col min="12521" max="12523" width="11.28515625" style="341" bestFit="1" customWidth="1"/>
    <col min="12524" max="12524" width="10.5703125" style="341" customWidth="1"/>
    <col min="12525" max="12525" width="11.28515625" style="341" bestFit="1" customWidth="1"/>
    <col min="12526" max="12526" width="12.5703125" style="341" customWidth="1"/>
    <col min="12527" max="12527" width="11" style="341" customWidth="1"/>
    <col min="12528" max="12528" width="6.28515625" style="341" bestFit="1" customWidth="1"/>
    <col min="12529" max="12529" width="25.5703125" style="341" customWidth="1"/>
    <col min="12530" max="12530" width="10" style="341" customWidth="1"/>
    <col min="12531" max="12531" width="10.85546875" style="341" customWidth="1"/>
    <col min="12532" max="12532" width="9.85546875" style="341" customWidth="1"/>
    <col min="12533" max="12533" width="10.140625" style="341" customWidth="1"/>
    <col min="12534" max="12534" width="9.5703125" style="341" customWidth="1"/>
    <col min="12535" max="12535" width="10.42578125" style="341" customWidth="1"/>
    <col min="12536" max="12774" width="8.85546875" style="341"/>
    <col min="12775" max="12775" width="20.5703125" style="341" customWidth="1"/>
    <col min="12776" max="12776" width="11.140625" style="341" bestFit="1" customWidth="1"/>
    <col min="12777" max="12779" width="11.28515625" style="341" bestFit="1" customWidth="1"/>
    <col min="12780" max="12780" width="10.5703125" style="341" customWidth="1"/>
    <col min="12781" max="12781" width="11.28515625" style="341" bestFit="1" customWidth="1"/>
    <col min="12782" max="12782" width="12.5703125" style="341" customWidth="1"/>
    <col min="12783" max="12783" width="11" style="341" customWidth="1"/>
    <col min="12784" max="12784" width="6.28515625" style="341" bestFit="1" customWidth="1"/>
    <col min="12785" max="12785" width="25.5703125" style="341" customWidth="1"/>
    <col min="12786" max="12786" width="10" style="341" customWidth="1"/>
    <col min="12787" max="12787" width="10.85546875" style="341" customWidth="1"/>
    <col min="12788" max="12788" width="9.85546875" style="341" customWidth="1"/>
    <col min="12789" max="12789" width="10.140625" style="341" customWidth="1"/>
    <col min="12790" max="12790" width="9.5703125" style="341" customWidth="1"/>
    <col min="12791" max="12791" width="10.42578125" style="341" customWidth="1"/>
    <col min="12792" max="13030" width="8.85546875" style="341"/>
    <col min="13031" max="13031" width="20.5703125" style="341" customWidth="1"/>
    <col min="13032" max="13032" width="11.140625" style="341" bestFit="1" customWidth="1"/>
    <col min="13033" max="13035" width="11.28515625" style="341" bestFit="1" customWidth="1"/>
    <col min="13036" max="13036" width="10.5703125" style="341" customWidth="1"/>
    <col min="13037" max="13037" width="11.28515625" style="341" bestFit="1" customWidth="1"/>
    <col min="13038" max="13038" width="12.5703125" style="341" customWidth="1"/>
    <col min="13039" max="13039" width="11" style="341" customWidth="1"/>
    <col min="13040" max="13040" width="6.28515625" style="341" bestFit="1" customWidth="1"/>
    <col min="13041" max="13041" width="25.5703125" style="341" customWidth="1"/>
    <col min="13042" max="13042" width="10" style="341" customWidth="1"/>
    <col min="13043" max="13043" width="10.85546875" style="341" customWidth="1"/>
    <col min="13044" max="13044" width="9.85546875" style="341" customWidth="1"/>
    <col min="13045" max="13045" width="10.140625" style="341" customWidth="1"/>
    <col min="13046" max="13046" width="9.5703125" style="341" customWidth="1"/>
    <col min="13047" max="13047" width="10.42578125" style="341" customWidth="1"/>
    <col min="13048" max="13286" width="8.85546875" style="341"/>
    <col min="13287" max="13287" width="20.5703125" style="341" customWidth="1"/>
    <col min="13288" max="13288" width="11.140625" style="341" bestFit="1" customWidth="1"/>
    <col min="13289" max="13291" width="11.28515625" style="341" bestFit="1" customWidth="1"/>
    <col min="13292" max="13292" width="10.5703125" style="341" customWidth="1"/>
    <col min="13293" max="13293" width="11.28515625" style="341" bestFit="1" customWidth="1"/>
    <col min="13294" max="13294" width="12.5703125" style="341" customWidth="1"/>
    <col min="13295" max="13295" width="11" style="341" customWidth="1"/>
    <col min="13296" max="13296" width="6.28515625" style="341" bestFit="1" customWidth="1"/>
    <col min="13297" max="13297" width="25.5703125" style="341" customWidth="1"/>
    <col min="13298" max="13298" width="10" style="341" customWidth="1"/>
    <col min="13299" max="13299" width="10.85546875" style="341" customWidth="1"/>
    <col min="13300" max="13300" width="9.85546875" style="341" customWidth="1"/>
    <col min="13301" max="13301" width="10.140625" style="341" customWidth="1"/>
    <col min="13302" max="13302" width="9.5703125" style="341" customWidth="1"/>
    <col min="13303" max="13303" width="10.42578125" style="341" customWidth="1"/>
    <col min="13304" max="13542" width="8.85546875" style="341"/>
    <col min="13543" max="13543" width="20.5703125" style="341" customWidth="1"/>
    <col min="13544" max="13544" width="11.140625" style="341" bestFit="1" customWidth="1"/>
    <col min="13545" max="13547" width="11.28515625" style="341" bestFit="1" customWidth="1"/>
    <col min="13548" max="13548" width="10.5703125" style="341" customWidth="1"/>
    <col min="13549" max="13549" width="11.28515625" style="341" bestFit="1" customWidth="1"/>
    <col min="13550" max="13550" width="12.5703125" style="341" customWidth="1"/>
    <col min="13551" max="13551" width="11" style="341" customWidth="1"/>
    <col min="13552" max="13552" width="6.28515625" style="341" bestFit="1" customWidth="1"/>
    <col min="13553" max="13553" width="25.5703125" style="341" customWidth="1"/>
    <col min="13554" max="13554" width="10" style="341" customWidth="1"/>
    <col min="13555" max="13555" width="10.85546875" style="341" customWidth="1"/>
    <col min="13556" max="13556" width="9.85546875" style="341" customWidth="1"/>
    <col min="13557" max="13557" width="10.140625" style="341" customWidth="1"/>
    <col min="13558" max="13558" width="9.5703125" style="341" customWidth="1"/>
    <col min="13559" max="13559" width="10.42578125" style="341" customWidth="1"/>
    <col min="13560" max="13798" width="8.85546875" style="341"/>
    <col min="13799" max="13799" width="20.5703125" style="341" customWidth="1"/>
    <col min="13800" max="13800" width="11.140625" style="341" bestFit="1" customWidth="1"/>
    <col min="13801" max="13803" width="11.28515625" style="341" bestFit="1" customWidth="1"/>
    <col min="13804" max="13804" width="10.5703125" style="341" customWidth="1"/>
    <col min="13805" max="13805" width="11.28515625" style="341" bestFit="1" customWidth="1"/>
    <col min="13806" max="13806" width="12.5703125" style="341" customWidth="1"/>
    <col min="13807" max="13807" width="11" style="341" customWidth="1"/>
    <col min="13808" max="13808" width="6.28515625" style="341" bestFit="1" customWidth="1"/>
    <col min="13809" max="13809" width="25.5703125" style="341" customWidth="1"/>
    <col min="13810" max="13810" width="10" style="341" customWidth="1"/>
    <col min="13811" max="13811" width="10.85546875" style="341" customWidth="1"/>
    <col min="13812" max="13812" width="9.85546875" style="341" customWidth="1"/>
    <col min="13813" max="13813" width="10.140625" style="341" customWidth="1"/>
    <col min="13814" max="13814" width="9.5703125" style="341" customWidth="1"/>
    <col min="13815" max="13815" width="10.42578125" style="341" customWidth="1"/>
    <col min="13816" max="14054" width="8.85546875" style="341"/>
    <col min="14055" max="14055" width="20.5703125" style="341" customWidth="1"/>
    <col min="14056" max="14056" width="11.140625" style="341" bestFit="1" customWidth="1"/>
    <col min="14057" max="14059" width="11.28515625" style="341" bestFit="1" customWidth="1"/>
    <col min="14060" max="14060" width="10.5703125" style="341" customWidth="1"/>
    <col min="14061" max="14061" width="11.28515625" style="341" bestFit="1" customWidth="1"/>
    <col min="14062" max="14062" width="12.5703125" style="341" customWidth="1"/>
    <col min="14063" max="14063" width="11" style="341" customWidth="1"/>
    <col min="14064" max="14064" width="6.28515625" style="341" bestFit="1" customWidth="1"/>
    <col min="14065" max="14065" width="25.5703125" style="341" customWidth="1"/>
    <col min="14066" max="14066" width="10" style="341" customWidth="1"/>
    <col min="14067" max="14067" width="10.85546875" style="341" customWidth="1"/>
    <col min="14068" max="14068" width="9.85546875" style="341" customWidth="1"/>
    <col min="14069" max="14069" width="10.140625" style="341" customWidth="1"/>
    <col min="14070" max="14070" width="9.5703125" style="341" customWidth="1"/>
    <col min="14071" max="14071" width="10.42578125" style="341" customWidth="1"/>
    <col min="14072" max="14310" width="8.85546875" style="341"/>
    <col min="14311" max="14311" width="20.5703125" style="341" customWidth="1"/>
    <col min="14312" max="14312" width="11.140625" style="341" bestFit="1" customWidth="1"/>
    <col min="14313" max="14315" width="11.28515625" style="341" bestFit="1" customWidth="1"/>
    <col min="14316" max="14316" width="10.5703125" style="341" customWidth="1"/>
    <col min="14317" max="14317" width="11.28515625" style="341" bestFit="1" customWidth="1"/>
    <col min="14318" max="14318" width="12.5703125" style="341" customWidth="1"/>
    <col min="14319" max="14319" width="11" style="341" customWidth="1"/>
    <col min="14320" max="14320" width="6.28515625" style="341" bestFit="1" customWidth="1"/>
    <col min="14321" max="14321" width="25.5703125" style="341" customWidth="1"/>
    <col min="14322" max="14322" width="10" style="341" customWidth="1"/>
    <col min="14323" max="14323" width="10.85546875" style="341" customWidth="1"/>
    <col min="14324" max="14324" width="9.85546875" style="341" customWidth="1"/>
    <col min="14325" max="14325" width="10.140625" style="341" customWidth="1"/>
    <col min="14326" max="14326" width="9.5703125" style="341" customWidth="1"/>
    <col min="14327" max="14327" width="10.42578125" style="341" customWidth="1"/>
    <col min="14328" max="14566" width="8.85546875" style="341"/>
    <col min="14567" max="14567" width="20.5703125" style="341" customWidth="1"/>
    <col min="14568" max="14568" width="11.140625" style="341" bestFit="1" customWidth="1"/>
    <col min="14569" max="14571" width="11.28515625" style="341" bestFit="1" customWidth="1"/>
    <col min="14572" max="14572" width="10.5703125" style="341" customWidth="1"/>
    <col min="14573" max="14573" width="11.28515625" style="341" bestFit="1" customWidth="1"/>
    <col min="14574" max="14574" width="12.5703125" style="341" customWidth="1"/>
    <col min="14575" max="14575" width="11" style="341" customWidth="1"/>
    <col min="14576" max="14576" width="6.28515625" style="341" bestFit="1" customWidth="1"/>
    <col min="14577" max="14577" width="25.5703125" style="341" customWidth="1"/>
    <col min="14578" max="14578" width="10" style="341" customWidth="1"/>
    <col min="14579" max="14579" width="10.85546875" style="341" customWidth="1"/>
    <col min="14580" max="14580" width="9.85546875" style="341" customWidth="1"/>
    <col min="14581" max="14581" width="10.140625" style="341" customWidth="1"/>
    <col min="14582" max="14582" width="9.5703125" style="341" customWidth="1"/>
    <col min="14583" max="14583" width="10.42578125" style="341" customWidth="1"/>
    <col min="14584" max="14822" width="8.85546875" style="341"/>
    <col min="14823" max="14823" width="20.5703125" style="341" customWidth="1"/>
    <col min="14824" max="14824" width="11.140625" style="341" bestFit="1" customWidth="1"/>
    <col min="14825" max="14827" width="11.28515625" style="341" bestFit="1" customWidth="1"/>
    <col min="14828" max="14828" width="10.5703125" style="341" customWidth="1"/>
    <col min="14829" max="14829" width="11.28515625" style="341" bestFit="1" customWidth="1"/>
    <col min="14830" max="14830" width="12.5703125" style="341" customWidth="1"/>
    <col min="14831" max="14831" width="11" style="341" customWidth="1"/>
    <col min="14832" max="14832" width="6.28515625" style="341" bestFit="1" customWidth="1"/>
    <col min="14833" max="14833" width="25.5703125" style="341" customWidth="1"/>
    <col min="14834" max="14834" width="10" style="341" customWidth="1"/>
    <col min="14835" max="14835" width="10.85546875" style="341" customWidth="1"/>
    <col min="14836" max="14836" width="9.85546875" style="341" customWidth="1"/>
    <col min="14837" max="14837" width="10.140625" style="341" customWidth="1"/>
    <col min="14838" max="14838" width="9.5703125" style="341" customWidth="1"/>
    <col min="14839" max="14839" width="10.42578125" style="341" customWidth="1"/>
    <col min="14840" max="15078" width="8.85546875" style="341"/>
    <col min="15079" max="15079" width="20.5703125" style="341" customWidth="1"/>
    <col min="15080" max="15080" width="11.140625" style="341" bestFit="1" customWidth="1"/>
    <col min="15081" max="15083" width="11.28515625" style="341" bestFit="1" customWidth="1"/>
    <col min="15084" max="15084" width="10.5703125" style="341" customWidth="1"/>
    <col min="15085" max="15085" width="11.28515625" style="341" bestFit="1" customWidth="1"/>
    <col min="15086" max="15086" width="12.5703125" style="341" customWidth="1"/>
    <col min="15087" max="15087" width="11" style="341" customWidth="1"/>
    <col min="15088" max="15088" width="6.28515625" style="341" bestFit="1" customWidth="1"/>
    <col min="15089" max="15089" width="25.5703125" style="341" customWidth="1"/>
    <col min="15090" max="15090" width="10" style="341" customWidth="1"/>
    <col min="15091" max="15091" width="10.85546875" style="341" customWidth="1"/>
    <col min="15092" max="15092" width="9.85546875" style="341" customWidth="1"/>
    <col min="15093" max="15093" width="10.140625" style="341" customWidth="1"/>
    <col min="15094" max="15094" width="9.5703125" style="341" customWidth="1"/>
    <col min="15095" max="15095" width="10.42578125" style="341" customWidth="1"/>
    <col min="15096" max="15334" width="8.85546875" style="341"/>
    <col min="15335" max="15335" width="20.5703125" style="341" customWidth="1"/>
    <col min="15336" max="15336" width="11.140625" style="341" bestFit="1" customWidth="1"/>
    <col min="15337" max="15339" width="11.28515625" style="341" bestFit="1" customWidth="1"/>
    <col min="15340" max="15340" width="10.5703125" style="341" customWidth="1"/>
    <col min="15341" max="15341" width="11.28515625" style="341" bestFit="1" customWidth="1"/>
    <col min="15342" max="15342" width="12.5703125" style="341" customWidth="1"/>
    <col min="15343" max="15343" width="11" style="341" customWidth="1"/>
    <col min="15344" max="15344" width="6.28515625" style="341" bestFit="1" customWidth="1"/>
    <col min="15345" max="15345" width="25.5703125" style="341" customWidth="1"/>
    <col min="15346" max="15346" width="10" style="341" customWidth="1"/>
    <col min="15347" max="15347" width="10.85546875" style="341" customWidth="1"/>
    <col min="15348" max="15348" width="9.85546875" style="341" customWidth="1"/>
    <col min="15349" max="15349" width="10.140625" style="341" customWidth="1"/>
    <col min="15350" max="15350" width="9.5703125" style="341" customWidth="1"/>
    <col min="15351" max="15351" width="10.42578125" style="341" customWidth="1"/>
    <col min="15352" max="15590" width="8.85546875" style="341"/>
    <col min="15591" max="15591" width="20.5703125" style="341" customWidth="1"/>
    <col min="15592" max="15592" width="11.140625" style="341" bestFit="1" customWidth="1"/>
    <col min="15593" max="15595" width="11.28515625" style="341" bestFit="1" customWidth="1"/>
    <col min="15596" max="15596" width="10.5703125" style="341" customWidth="1"/>
    <col min="15597" max="15597" width="11.28515625" style="341" bestFit="1" customWidth="1"/>
    <col min="15598" max="15598" width="12.5703125" style="341" customWidth="1"/>
    <col min="15599" max="15599" width="11" style="341" customWidth="1"/>
    <col min="15600" max="15600" width="6.28515625" style="341" bestFit="1" customWidth="1"/>
    <col min="15601" max="15601" width="25.5703125" style="341" customWidth="1"/>
    <col min="15602" max="15602" width="10" style="341" customWidth="1"/>
    <col min="15603" max="15603" width="10.85546875" style="341" customWidth="1"/>
    <col min="15604" max="15604" width="9.85546875" style="341" customWidth="1"/>
    <col min="15605" max="15605" width="10.140625" style="341" customWidth="1"/>
    <col min="15606" max="15606" width="9.5703125" style="341" customWidth="1"/>
    <col min="15607" max="15607" width="10.42578125" style="341" customWidth="1"/>
    <col min="15608" max="15846" width="8.85546875" style="341"/>
    <col min="15847" max="15847" width="20.5703125" style="341" customWidth="1"/>
    <col min="15848" max="15848" width="11.140625" style="341" bestFit="1" customWidth="1"/>
    <col min="15849" max="15851" width="11.28515625" style="341" bestFit="1" customWidth="1"/>
    <col min="15852" max="15852" width="10.5703125" style="341" customWidth="1"/>
    <col min="15853" max="15853" width="11.28515625" style="341" bestFit="1" customWidth="1"/>
    <col min="15854" max="15854" width="12.5703125" style="341" customWidth="1"/>
    <col min="15855" max="15855" width="11" style="341" customWidth="1"/>
    <col min="15856" max="15856" width="6.28515625" style="341" bestFit="1" customWidth="1"/>
    <col min="15857" max="15857" width="25.5703125" style="341" customWidth="1"/>
    <col min="15858" max="15858" width="10" style="341" customWidth="1"/>
    <col min="15859" max="15859" width="10.85546875" style="341" customWidth="1"/>
    <col min="15860" max="15860" width="9.85546875" style="341" customWidth="1"/>
    <col min="15861" max="15861" width="10.140625" style="341" customWidth="1"/>
    <col min="15862" max="15862" width="9.5703125" style="341" customWidth="1"/>
    <col min="15863" max="15863" width="10.42578125" style="341" customWidth="1"/>
    <col min="15864" max="16102" width="8.85546875" style="341"/>
    <col min="16103" max="16103" width="20.5703125" style="341" customWidth="1"/>
    <col min="16104" max="16104" width="11.140625" style="341" bestFit="1" customWidth="1"/>
    <col min="16105" max="16107" width="11.28515625" style="341" bestFit="1" customWidth="1"/>
    <col min="16108" max="16108" width="10.5703125" style="341" customWidth="1"/>
    <col min="16109" max="16109" width="11.28515625" style="341" bestFit="1" customWidth="1"/>
    <col min="16110" max="16110" width="12.5703125" style="341" customWidth="1"/>
    <col min="16111" max="16111" width="11" style="341" customWidth="1"/>
    <col min="16112" max="16112" width="6.28515625" style="341" bestFit="1" customWidth="1"/>
    <col min="16113" max="16113" width="25.5703125" style="341" customWidth="1"/>
    <col min="16114" max="16114" width="10" style="341" customWidth="1"/>
    <col min="16115" max="16115" width="10.85546875" style="341" customWidth="1"/>
    <col min="16116" max="16116" width="9.85546875" style="341" customWidth="1"/>
    <col min="16117" max="16117" width="10.140625" style="341" customWidth="1"/>
    <col min="16118" max="16118" width="9.5703125" style="341" customWidth="1"/>
    <col min="16119" max="16119" width="10.42578125" style="341" customWidth="1"/>
    <col min="16120" max="16384" width="8.85546875" style="341"/>
  </cols>
  <sheetData>
    <row r="1" spans="2:21" ht="15" customHeight="1">
      <c r="I1" s="2128" t="s">
        <v>109</v>
      </c>
      <c r="J1" s="2128"/>
    </row>
    <row r="3" spans="2:21" ht="18.75" customHeight="1">
      <c r="B3" s="2129" t="s">
        <v>108</v>
      </c>
      <c r="C3" s="2129"/>
      <c r="D3" s="2129"/>
      <c r="E3" s="2129"/>
      <c r="F3" s="2129"/>
      <c r="G3" s="2129"/>
      <c r="H3" s="2129"/>
      <c r="I3" s="2129"/>
      <c r="J3" s="2129"/>
    </row>
    <row r="4" spans="2:21">
      <c r="B4" s="342"/>
      <c r="C4" s="342"/>
      <c r="D4" s="342"/>
      <c r="E4" s="342"/>
      <c r="F4" s="342"/>
      <c r="G4" s="342"/>
      <c r="H4" s="342"/>
      <c r="I4" s="342"/>
      <c r="J4" s="343"/>
    </row>
    <row r="5" spans="2:21" ht="30.75" customHeight="1">
      <c r="B5" s="2130" t="s">
        <v>110</v>
      </c>
      <c r="C5" s="2132" t="s">
        <v>115</v>
      </c>
      <c r="D5" s="2133"/>
      <c r="E5" s="2132" t="s">
        <v>25</v>
      </c>
      <c r="F5" s="2133"/>
      <c r="G5" s="2132" t="s">
        <v>394</v>
      </c>
      <c r="H5" s="2134"/>
      <c r="I5" s="2134"/>
      <c r="J5" s="2134"/>
    </row>
    <row r="6" spans="2:21" ht="60" customHeight="1">
      <c r="B6" s="2131"/>
      <c r="C6" s="715" t="s">
        <v>236</v>
      </c>
      <c r="D6" s="344" t="s">
        <v>393</v>
      </c>
      <c r="E6" s="715" t="s">
        <v>236</v>
      </c>
      <c r="F6" s="715" t="s">
        <v>393</v>
      </c>
      <c r="G6" s="345" t="s">
        <v>116</v>
      </c>
      <c r="H6" s="345" t="s">
        <v>117</v>
      </c>
      <c r="I6" s="345" t="s">
        <v>118</v>
      </c>
      <c r="J6" s="346" t="s">
        <v>119</v>
      </c>
    </row>
    <row r="7" spans="2:21" ht="15.75" customHeight="1">
      <c r="B7" s="347" t="s">
        <v>111</v>
      </c>
      <c r="C7" s="716">
        <v>422755.75300000003</v>
      </c>
      <c r="D7" s="348">
        <v>416513.196</v>
      </c>
      <c r="E7" s="724">
        <v>1</v>
      </c>
      <c r="F7" s="724">
        <v>1</v>
      </c>
      <c r="G7" s="349">
        <v>-6242.5570000000298</v>
      </c>
      <c r="H7" s="734">
        <v>-1.4766344291475626E-2</v>
      </c>
      <c r="I7" s="350"/>
      <c r="J7" s="733">
        <v>0.99999999999999467</v>
      </c>
      <c r="M7" s="378"/>
      <c r="N7" s="740"/>
      <c r="O7" s="740"/>
    </row>
    <row r="8" spans="2:21" ht="14.25" customHeight="1">
      <c r="B8" s="980" t="s">
        <v>112</v>
      </c>
      <c r="C8" s="717">
        <v>283360.90999999997</v>
      </c>
      <c r="D8" s="351">
        <v>276852.76899999997</v>
      </c>
      <c r="E8" s="725">
        <v>0.67027097322552576</v>
      </c>
      <c r="F8" s="725">
        <v>0.66469147114368965</v>
      </c>
      <c r="G8" s="352">
        <v>-6508.1410000000033</v>
      </c>
      <c r="H8" s="735">
        <v>-2.2967673981566489E-2</v>
      </c>
      <c r="I8" s="353">
        <v>-0.55795020818361074</v>
      </c>
      <c r="J8" s="743">
        <v>1.042544104923667</v>
      </c>
      <c r="K8" s="354"/>
      <c r="L8" s="740"/>
      <c r="M8" s="983"/>
      <c r="N8" s="984"/>
      <c r="U8" s="741"/>
    </row>
    <row r="9" spans="2:21" ht="13.5" customHeight="1">
      <c r="B9" s="980" t="s">
        <v>113</v>
      </c>
      <c r="C9" s="717">
        <v>124579.147</v>
      </c>
      <c r="D9" s="351">
        <v>125579.376</v>
      </c>
      <c r="E9" s="725">
        <v>0.29468350487474027</v>
      </c>
      <c r="F9" s="725">
        <v>0.301501554346912</v>
      </c>
      <c r="G9" s="355">
        <v>1000.2290000000066</v>
      </c>
      <c r="H9" s="725">
        <v>8.0288637712377878E-3</v>
      </c>
      <c r="I9" s="353">
        <v>0.68180494721717388</v>
      </c>
      <c r="J9" s="743">
        <v>-0.16022745166764227</v>
      </c>
      <c r="L9" s="740"/>
      <c r="M9" s="983"/>
      <c r="N9" s="984"/>
      <c r="P9" s="742"/>
      <c r="U9" s="741"/>
    </row>
    <row r="10" spans="2:21" ht="13.5" customHeight="1">
      <c r="B10" s="980" t="s">
        <v>114</v>
      </c>
      <c r="C10" s="718">
        <v>14815.696</v>
      </c>
      <c r="D10" s="356">
        <v>14081.050999999999</v>
      </c>
      <c r="E10" s="726">
        <v>3.5045521899733909E-2</v>
      </c>
      <c r="F10" s="726">
        <v>3.3806974509398256E-2</v>
      </c>
      <c r="G10" s="357">
        <v>-734.64500000000044</v>
      </c>
      <c r="H10" s="726">
        <v>-4.9585588149216916E-2</v>
      </c>
      <c r="I10" s="358">
        <v>-0.12385473903356523</v>
      </c>
      <c r="J10" s="744">
        <v>0.11768334674396996</v>
      </c>
      <c r="L10" s="740"/>
      <c r="M10" s="378"/>
      <c r="N10" s="984"/>
      <c r="U10" s="741"/>
    </row>
    <row r="11" spans="2:21" ht="42" customHeight="1">
      <c r="B11" s="361" t="s">
        <v>221</v>
      </c>
      <c r="C11" s="716">
        <v>277525.23499999999</v>
      </c>
      <c r="D11" s="348">
        <v>272910.83899999998</v>
      </c>
      <c r="E11" s="731">
        <v>1</v>
      </c>
      <c r="F11" s="731">
        <v>1</v>
      </c>
      <c r="G11" s="359">
        <v>-4614.3960000000079</v>
      </c>
      <c r="H11" s="734">
        <v>-1.6626942050873349E-2</v>
      </c>
      <c r="I11" s="358"/>
      <c r="J11" s="738">
        <v>0.99999999999999167</v>
      </c>
      <c r="L11" s="740"/>
      <c r="M11" s="378"/>
      <c r="N11" s="984"/>
      <c r="U11" s="741"/>
    </row>
    <row r="12" spans="2:21" ht="14.25" customHeight="1">
      <c r="B12" s="980" t="s">
        <v>112</v>
      </c>
      <c r="C12" s="719">
        <v>194201.61</v>
      </c>
      <c r="D12" s="360">
        <v>189374.83600000001</v>
      </c>
      <c r="E12" s="727">
        <v>0.6997619874099017</v>
      </c>
      <c r="F12" s="727">
        <v>0.69390734605451132</v>
      </c>
      <c r="G12" s="352">
        <v>-4826.7739999999758</v>
      </c>
      <c r="H12" s="735">
        <v>-2.4854448940974157E-2</v>
      </c>
      <c r="I12" s="353">
        <v>-0.58546413553903776</v>
      </c>
      <c r="J12" s="745">
        <v>1.046025091908013</v>
      </c>
      <c r="L12" s="740"/>
      <c r="M12" s="378"/>
      <c r="N12" s="984"/>
      <c r="U12" s="741"/>
    </row>
    <row r="13" spans="2:21" ht="14.25" customHeight="1">
      <c r="B13" s="980" t="s">
        <v>113</v>
      </c>
      <c r="C13" s="717">
        <v>73687.108999999997</v>
      </c>
      <c r="D13" s="351">
        <v>74447.372000000003</v>
      </c>
      <c r="E13" s="725">
        <v>0.26551498641195637</v>
      </c>
      <c r="F13" s="725">
        <v>0.27279008878060723</v>
      </c>
      <c r="G13" s="355">
        <v>760.26300000000629</v>
      </c>
      <c r="H13" s="725">
        <v>1.0317449148398621E-2</v>
      </c>
      <c r="I13" s="353">
        <v>0.72751023686508653</v>
      </c>
      <c r="J13" s="746">
        <v>-0.16475894136524152</v>
      </c>
      <c r="L13" s="740"/>
      <c r="M13" s="378"/>
      <c r="N13" s="984"/>
      <c r="U13" s="741"/>
    </row>
    <row r="14" spans="2:21" ht="14.25" customHeight="1">
      <c r="B14" s="980" t="s">
        <v>114</v>
      </c>
      <c r="C14" s="717">
        <v>9636.5159999999996</v>
      </c>
      <c r="D14" s="351">
        <v>9088.6309999999994</v>
      </c>
      <c r="E14" s="725">
        <v>3.4723026178141964E-2</v>
      </c>
      <c r="F14" s="725">
        <v>3.3302565164881559E-2</v>
      </c>
      <c r="G14" s="355">
        <v>-547.88500000000022</v>
      </c>
      <c r="H14" s="725">
        <v>-5.6855091611947746E-2</v>
      </c>
      <c r="I14" s="353">
        <v>-0.14204610132604045</v>
      </c>
      <c r="J14" s="746">
        <v>0.11873384945722025</v>
      </c>
      <c r="L14" s="740"/>
      <c r="M14" s="378"/>
      <c r="N14" s="984"/>
      <c r="U14" s="741"/>
    </row>
    <row r="15" spans="2:21" ht="41.25" customHeight="1">
      <c r="B15" s="361" t="s">
        <v>222</v>
      </c>
      <c r="C15" s="720">
        <v>305761.03499999997</v>
      </c>
      <c r="D15" s="362">
        <v>295770.359</v>
      </c>
      <c r="E15" s="732">
        <v>0.99999999999999989</v>
      </c>
      <c r="F15" s="732">
        <v>1</v>
      </c>
      <c r="G15" s="363">
        <v>-9990.6759999999776</v>
      </c>
      <c r="H15" s="736">
        <v>-3.2674784738349602E-2</v>
      </c>
      <c r="I15" s="364"/>
      <c r="J15" s="739">
        <v>1.0000000000000027</v>
      </c>
      <c r="L15" s="740"/>
      <c r="M15" s="378"/>
      <c r="N15" s="984"/>
      <c r="U15" s="741"/>
    </row>
    <row r="16" spans="2:21" ht="13.5" customHeight="1">
      <c r="B16" s="980" t="s">
        <v>112</v>
      </c>
      <c r="C16" s="721">
        <v>223710.155</v>
      </c>
      <c r="D16" s="365">
        <v>214981.99299999999</v>
      </c>
      <c r="E16" s="728">
        <v>0.73165030658664543</v>
      </c>
      <c r="F16" s="728">
        <v>0.7268544208650739</v>
      </c>
      <c r="G16" s="366">
        <v>-8728.1620000000112</v>
      </c>
      <c r="H16" s="737">
        <v>-3.9015493060652572E-2</v>
      </c>
      <c r="I16" s="367">
        <v>-0.47958857215715245</v>
      </c>
      <c r="J16" s="737">
        <v>0.87363077333305883</v>
      </c>
      <c r="L16" s="740"/>
      <c r="M16" s="378"/>
      <c r="N16" s="984"/>
      <c r="U16" s="741"/>
    </row>
    <row r="17" spans="2:21" ht="13.5" customHeight="1">
      <c r="B17" s="980" t="s">
        <v>113</v>
      </c>
      <c r="C17" s="722">
        <v>71483.764999999999</v>
      </c>
      <c r="D17" s="368">
        <v>70875.498000000007</v>
      </c>
      <c r="E17" s="729">
        <v>0.23378964883475098</v>
      </c>
      <c r="F17" s="729">
        <v>0.23963015847710423</v>
      </c>
      <c r="G17" s="369">
        <v>-608.26699999999255</v>
      </c>
      <c r="H17" s="729">
        <v>-8.5091628847472223E-3</v>
      </c>
      <c r="I17" s="367">
        <v>0.58405096423532477</v>
      </c>
      <c r="J17" s="747">
        <v>6.0883467745325132E-2</v>
      </c>
      <c r="L17" s="740"/>
      <c r="M17" s="378"/>
      <c r="N17" s="984"/>
      <c r="U17" s="741"/>
    </row>
    <row r="18" spans="2:21" ht="14.25" customHeight="1" thickBot="1">
      <c r="B18" s="980" t="s">
        <v>114</v>
      </c>
      <c r="C18" s="723">
        <v>10567.115</v>
      </c>
      <c r="D18" s="370">
        <v>9912.8680000000004</v>
      </c>
      <c r="E18" s="730">
        <v>3.4560044578603684E-2</v>
      </c>
      <c r="F18" s="730">
        <v>3.3515420657821905E-2</v>
      </c>
      <c r="G18" s="371">
        <v>-654.24699999999939</v>
      </c>
      <c r="H18" s="730">
        <v>-6.1913492944857644E-2</v>
      </c>
      <c r="I18" s="372">
        <v>-0.10446239207817787</v>
      </c>
      <c r="J18" s="748">
        <v>6.5485758921618606E-2</v>
      </c>
      <c r="L18" s="740"/>
      <c r="M18" s="378"/>
      <c r="N18" s="984"/>
      <c r="U18" s="741"/>
    </row>
    <row r="19" spans="2:21">
      <c r="B19" s="373"/>
      <c r="C19" s="374"/>
      <c r="D19" s="374"/>
      <c r="E19" s="375"/>
      <c r="F19" s="375"/>
      <c r="H19" s="375"/>
      <c r="I19" s="376"/>
      <c r="J19" s="375"/>
      <c r="M19" s="378"/>
      <c r="N19" s="740"/>
    </row>
    <row r="20" spans="2:21">
      <c r="B20" s="377"/>
      <c r="D20" s="374"/>
      <c r="E20" s="378"/>
      <c r="F20" s="379"/>
      <c r="I20" s="376"/>
      <c r="J20" s="375"/>
      <c r="M20" s="378"/>
    </row>
    <row r="22" spans="2:21">
      <c r="H22" s="380"/>
      <c r="I22" s="380"/>
      <c r="J22" s="380"/>
    </row>
    <row r="23" spans="2:21">
      <c r="C23" s="377"/>
    </row>
  </sheetData>
  <mergeCells count="6">
    <mergeCell ref="I1:J1"/>
    <mergeCell ref="B3:J3"/>
    <mergeCell ref="B5:B6"/>
    <mergeCell ref="C5:D5"/>
    <mergeCell ref="E5:F5"/>
    <mergeCell ref="G5:J5"/>
  </mergeCells>
  <pageMargins left="0.17" right="0.17" top="1" bottom="1" header="0.5" footer="0.5"/>
  <pageSetup paperSize="9" orientation="landscape" r:id="rId1"/>
  <headerFooter alignWithMargins="0"/>
  <ignoredErrors>
    <ignoredError sqref="C6:F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Z165"/>
  <sheetViews>
    <sheetView zoomScale="80" zoomScaleNormal="80" workbookViewId="0"/>
  </sheetViews>
  <sheetFormatPr defaultColWidth="9.140625" defaultRowHeight="15"/>
  <cols>
    <col min="1" max="1" width="9.140625" style="382"/>
    <col min="2" max="2" width="9" style="382" customWidth="1"/>
    <col min="3" max="3" width="27.7109375" style="382" customWidth="1"/>
    <col min="4" max="4" width="12.42578125" style="382" bestFit="1" customWidth="1"/>
    <col min="5" max="5" width="11.28515625" style="382" bestFit="1" customWidth="1"/>
    <col min="6" max="6" width="13" style="382" bestFit="1" customWidth="1"/>
    <col min="7" max="8" width="11.28515625" style="382" bestFit="1" customWidth="1"/>
    <col min="9" max="9" width="12.5703125" style="382" customWidth="1"/>
    <col min="10" max="10" width="11.28515625" style="382" bestFit="1" customWidth="1"/>
    <col min="11" max="11" width="12.42578125" style="382" bestFit="1" customWidth="1"/>
    <col min="12" max="12" width="11.140625" style="382" customWidth="1"/>
    <col min="13" max="13" width="13" style="382" bestFit="1" customWidth="1"/>
    <col min="14" max="14" width="12" style="382" customWidth="1"/>
    <col min="15" max="15" width="11.28515625" style="382" bestFit="1" customWidth="1"/>
    <col min="16" max="16" width="11" style="382" customWidth="1"/>
    <col min="17" max="17" width="12.85546875" style="382" bestFit="1" customWidth="1"/>
    <col min="18" max="18" width="10.85546875" style="382" customWidth="1"/>
    <col min="19" max="19" width="11.5703125" style="382" customWidth="1"/>
    <col min="20" max="16384" width="9.140625" style="382"/>
  </cols>
  <sheetData>
    <row r="1" spans="2:19" ht="15" customHeight="1"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2135" t="s">
        <v>101</v>
      </c>
      <c r="Q1" s="2135"/>
      <c r="R1" s="2135"/>
      <c r="S1" s="2135"/>
    </row>
    <row r="2" spans="2:19">
      <c r="B2" s="2136" t="s">
        <v>223</v>
      </c>
      <c r="C2" s="2136"/>
      <c r="D2" s="2136"/>
      <c r="E2" s="2136"/>
      <c r="F2" s="2136"/>
      <c r="G2" s="2136"/>
      <c r="H2" s="2136"/>
      <c r="I2" s="2136"/>
      <c r="J2" s="2136"/>
      <c r="K2" s="2136"/>
      <c r="L2" s="2136"/>
      <c r="M2" s="2136"/>
      <c r="N2" s="2136"/>
      <c r="O2" s="2136"/>
      <c r="P2" s="2136"/>
      <c r="Q2" s="2136"/>
      <c r="R2" s="2136"/>
      <c r="S2" s="2136"/>
    </row>
    <row r="3" spans="2:19"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</row>
    <row r="4" spans="2:19" ht="15.75" customHeight="1" thickBot="1">
      <c r="B4" s="381"/>
      <c r="C4" s="381"/>
      <c r="D4" s="381"/>
      <c r="E4" s="384"/>
      <c r="F4" s="384"/>
      <c r="G4" s="381"/>
      <c r="H4" s="381"/>
      <c r="I4" s="381"/>
      <c r="J4" s="381"/>
      <c r="K4" s="381"/>
      <c r="L4" s="381"/>
      <c r="M4" s="381"/>
      <c r="N4" s="381"/>
      <c r="O4" s="381"/>
      <c r="P4" s="2137" t="s">
        <v>35</v>
      </c>
      <c r="Q4" s="2137"/>
      <c r="R4" s="2137"/>
      <c r="S4" s="2137"/>
    </row>
    <row r="5" spans="2:19" ht="15" customHeight="1">
      <c r="B5" s="2138" t="s">
        <v>40</v>
      </c>
      <c r="C5" s="2140" t="s">
        <v>92</v>
      </c>
      <c r="D5" s="2138" t="s">
        <v>19</v>
      </c>
      <c r="E5" s="2142" t="s">
        <v>19</v>
      </c>
      <c r="F5" s="2143"/>
      <c r="G5" s="2143"/>
      <c r="H5" s="2144" t="s">
        <v>218</v>
      </c>
      <c r="I5" s="2145"/>
      <c r="J5" s="2145"/>
      <c r="K5" s="2146"/>
      <c r="L5" s="2143" t="s">
        <v>9</v>
      </c>
      <c r="M5" s="2143"/>
      <c r="N5" s="2143"/>
      <c r="O5" s="2147"/>
      <c r="P5" s="2142" t="s">
        <v>10</v>
      </c>
      <c r="Q5" s="2143"/>
      <c r="R5" s="2143"/>
      <c r="S5" s="2147"/>
    </row>
    <row r="6" spans="2:19" ht="62.25" customHeight="1" thickBot="1">
      <c r="B6" s="2139"/>
      <c r="C6" s="2141"/>
      <c r="D6" s="2139"/>
      <c r="E6" s="969" t="s">
        <v>16</v>
      </c>
      <c r="F6" s="970" t="s">
        <v>17</v>
      </c>
      <c r="G6" s="971" t="s">
        <v>18</v>
      </c>
      <c r="H6" s="969" t="s">
        <v>16</v>
      </c>
      <c r="I6" s="970" t="s">
        <v>17</v>
      </c>
      <c r="J6" s="971" t="s">
        <v>18</v>
      </c>
      <c r="K6" s="972" t="s">
        <v>19</v>
      </c>
      <c r="L6" s="969" t="s">
        <v>16</v>
      </c>
      <c r="M6" s="970" t="s">
        <v>17</v>
      </c>
      <c r="N6" s="971" t="s">
        <v>18</v>
      </c>
      <c r="O6" s="972" t="s">
        <v>19</v>
      </c>
      <c r="P6" s="969" t="s">
        <v>16</v>
      </c>
      <c r="Q6" s="970" t="s">
        <v>17</v>
      </c>
      <c r="R6" s="971" t="s">
        <v>18</v>
      </c>
      <c r="S6" s="972" t="s">
        <v>19</v>
      </c>
    </row>
    <row r="7" spans="2:19" ht="15" customHeight="1">
      <c r="B7" s="2160" t="s">
        <v>395</v>
      </c>
      <c r="C7" s="973" t="s">
        <v>96</v>
      </c>
      <c r="D7" s="387">
        <v>2636.855</v>
      </c>
      <c r="E7" s="388">
        <v>1632.308</v>
      </c>
      <c r="F7" s="389">
        <v>526.351</v>
      </c>
      <c r="G7" s="390">
        <v>478.19600000000003</v>
      </c>
      <c r="H7" s="388">
        <v>915.86599999999999</v>
      </c>
      <c r="I7" s="389">
        <v>441.62599999999998</v>
      </c>
      <c r="J7" s="389">
        <v>461.66399999999999</v>
      </c>
      <c r="K7" s="390">
        <v>1819.1559999999999</v>
      </c>
      <c r="L7" s="388">
        <v>699.97400000000005</v>
      </c>
      <c r="M7" s="389">
        <v>83.272999999999996</v>
      </c>
      <c r="N7" s="389">
        <v>15.464</v>
      </c>
      <c r="O7" s="391">
        <v>798.71100000000013</v>
      </c>
      <c r="P7" s="392">
        <v>16.468</v>
      </c>
      <c r="Q7" s="389">
        <v>1.452</v>
      </c>
      <c r="R7" s="389">
        <v>1.0680000000000001</v>
      </c>
      <c r="S7" s="391">
        <v>18.988000000000003</v>
      </c>
    </row>
    <row r="8" spans="2:19">
      <c r="B8" s="2161"/>
      <c r="C8" s="974" t="s">
        <v>97</v>
      </c>
      <c r="D8" s="394">
        <v>50053.055</v>
      </c>
      <c r="E8" s="395">
        <v>38748.495000000003</v>
      </c>
      <c r="F8" s="396">
        <v>3349.1280000000002</v>
      </c>
      <c r="G8" s="397">
        <v>7955.4319999999998</v>
      </c>
      <c r="H8" s="395">
        <v>30595.221000000001</v>
      </c>
      <c r="I8" s="986">
        <v>3280.348</v>
      </c>
      <c r="J8" s="396">
        <v>7897.4319999999998</v>
      </c>
      <c r="K8" s="397">
        <v>41773.001000000004</v>
      </c>
      <c r="L8" s="395">
        <v>8133.3540000000003</v>
      </c>
      <c r="M8" s="396">
        <v>68.381</v>
      </c>
      <c r="N8" s="396">
        <v>8.77</v>
      </c>
      <c r="O8" s="398">
        <v>8210.505000000001</v>
      </c>
      <c r="P8" s="399">
        <v>19.920000000000002</v>
      </c>
      <c r="Q8" s="396">
        <v>0.39900000000000002</v>
      </c>
      <c r="R8" s="396">
        <v>49.23</v>
      </c>
      <c r="S8" s="398">
        <v>69.549000000000007</v>
      </c>
    </row>
    <row r="9" spans="2:19">
      <c r="B9" s="2161"/>
      <c r="C9" s="974" t="s">
        <v>98</v>
      </c>
      <c r="D9" s="394">
        <v>179757.321</v>
      </c>
      <c r="E9" s="395">
        <v>81935.900999999998</v>
      </c>
      <c r="F9" s="396">
        <v>56484.589</v>
      </c>
      <c r="G9" s="397">
        <v>41336.830999999998</v>
      </c>
      <c r="H9" s="395">
        <v>36032.116000000002</v>
      </c>
      <c r="I9" s="396">
        <v>11379.267</v>
      </c>
      <c r="J9" s="396">
        <v>34577.822999999997</v>
      </c>
      <c r="K9" s="397">
        <v>81989.206000000006</v>
      </c>
      <c r="L9" s="395">
        <v>45620.006999999998</v>
      </c>
      <c r="M9" s="396">
        <v>43105.330999999998</v>
      </c>
      <c r="N9" s="396">
        <v>6150.7030000000004</v>
      </c>
      <c r="O9" s="398">
        <v>94876.040999999983</v>
      </c>
      <c r="P9" s="399">
        <v>283.77800000000002</v>
      </c>
      <c r="Q9" s="396">
        <v>1999.991</v>
      </c>
      <c r="R9" s="396">
        <v>608.30499999999995</v>
      </c>
      <c r="S9" s="398">
        <v>2892.0740000000001</v>
      </c>
    </row>
    <row r="10" spans="2:19">
      <c r="B10" s="2161"/>
      <c r="C10" s="974" t="s">
        <v>102</v>
      </c>
      <c r="D10" s="394">
        <v>30167.966</v>
      </c>
      <c r="E10" s="395">
        <v>14910.046</v>
      </c>
      <c r="F10" s="396">
        <v>8638.9459999999999</v>
      </c>
      <c r="G10" s="397">
        <v>6618.9740000000002</v>
      </c>
      <c r="H10" s="395">
        <v>10790.311</v>
      </c>
      <c r="I10" s="396">
        <v>6882.3249999999998</v>
      </c>
      <c r="J10" s="396">
        <v>6172.1189999999997</v>
      </c>
      <c r="K10" s="397">
        <v>23844.754999999997</v>
      </c>
      <c r="L10" s="395">
        <v>4073.1529999999998</v>
      </c>
      <c r="M10" s="396">
        <v>1703.2070000000001</v>
      </c>
      <c r="N10" s="396">
        <v>443.70699999999999</v>
      </c>
      <c r="O10" s="398">
        <v>6220.067</v>
      </c>
      <c r="P10" s="399">
        <v>46.582000000000001</v>
      </c>
      <c r="Q10" s="396">
        <v>53.414000000000001</v>
      </c>
      <c r="R10" s="396">
        <v>3.1480000000000001</v>
      </c>
      <c r="S10" s="398">
        <v>103.14400000000001</v>
      </c>
    </row>
    <row r="11" spans="2:19" ht="15.75" thickBot="1">
      <c r="B11" s="2161"/>
      <c r="C11" s="975" t="s">
        <v>100</v>
      </c>
      <c r="D11" s="400">
        <v>262615.19699999999</v>
      </c>
      <c r="E11" s="401">
        <v>137226.75</v>
      </c>
      <c r="F11" s="402">
        <v>68999.013999999996</v>
      </c>
      <c r="G11" s="403">
        <v>56389.433000000005</v>
      </c>
      <c r="H11" s="401">
        <v>78333.51400000001</v>
      </c>
      <c r="I11" s="402">
        <v>21983.565999999999</v>
      </c>
      <c r="J11" s="402">
        <v>49109.037999999993</v>
      </c>
      <c r="K11" s="403">
        <v>149426.11800000002</v>
      </c>
      <c r="L11" s="401">
        <v>58526.487999999998</v>
      </c>
      <c r="M11" s="402">
        <v>44960.192000000003</v>
      </c>
      <c r="N11" s="402">
        <v>6618.6440000000011</v>
      </c>
      <c r="O11" s="404">
        <v>110105.32399999998</v>
      </c>
      <c r="P11" s="405">
        <v>366.74800000000005</v>
      </c>
      <c r="Q11" s="405">
        <v>2055.2560000000003</v>
      </c>
      <c r="R11" s="405">
        <v>661.75099999999998</v>
      </c>
      <c r="S11" s="404">
        <v>3083.7550000000001</v>
      </c>
    </row>
    <row r="12" spans="2:19">
      <c r="B12" s="2161"/>
      <c r="C12" s="976" t="s">
        <v>103</v>
      </c>
      <c r="D12" s="406">
        <v>-31993.093000000001</v>
      </c>
      <c r="E12" s="2148"/>
      <c r="F12" s="2149"/>
      <c r="G12" s="2150"/>
      <c r="H12" s="2148"/>
      <c r="I12" s="2149"/>
      <c r="J12" s="2149"/>
      <c r="K12" s="2150"/>
      <c r="L12" s="2148"/>
      <c r="M12" s="2149"/>
      <c r="N12" s="2149"/>
      <c r="O12" s="2150"/>
      <c r="P12" s="2148"/>
      <c r="Q12" s="2149"/>
      <c r="R12" s="2149"/>
      <c r="S12" s="2150"/>
    </row>
    <row r="13" spans="2:19">
      <c r="B13" s="2161"/>
      <c r="C13" s="977" t="s">
        <v>104</v>
      </c>
      <c r="D13" s="407">
        <v>-724.73400000000004</v>
      </c>
      <c r="E13" s="2151"/>
      <c r="F13" s="2152"/>
      <c r="G13" s="2153"/>
      <c r="H13" s="2151"/>
      <c r="I13" s="2152"/>
      <c r="J13" s="2152"/>
      <c r="K13" s="2153"/>
      <c r="L13" s="2151"/>
      <c r="M13" s="2152"/>
      <c r="N13" s="2152"/>
      <c r="O13" s="2153"/>
      <c r="P13" s="2151"/>
      <c r="Q13" s="2152"/>
      <c r="R13" s="2152"/>
      <c r="S13" s="2153"/>
    </row>
    <row r="14" spans="2:19" ht="15.75" thickBot="1">
      <c r="B14" s="2162"/>
      <c r="C14" s="978" t="s">
        <v>105</v>
      </c>
      <c r="D14" s="408">
        <v>229897.37</v>
      </c>
      <c r="E14" s="2154"/>
      <c r="F14" s="2155"/>
      <c r="G14" s="2156"/>
      <c r="H14" s="2154"/>
      <c r="I14" s="2155"/>
      <c r="J14" s="2155"/>
      <c r="K14" s="2156"/>
      <c r="L14" s="2154"/>
      <c r="M14" s="2155"/>
      <c r="N14" s="2155"/>
      <c r="O14" s="2156"/>
      <c r="P14" s="2154"/>
      <c r="Q14" s="2155"/>
      <c r="R14" s="2155"/>
      <c r="S14" s="2156"/>
    </row>
    <row r="15" spans="2:19" s="393" customFormat="1" ht="15" customHeight="1">
      <c r="B15" s="2160" t="s">
        <v>237</v>
      </c>
      <c r="C15" s="973" t="s">
        <v>96</v>
      </c>
      <c r="D15" s="387">
        <v>2725.9670000000001</v>
      </c>
      <c r="E15" s="388">
        <v>1659.1120000000001</v>
      </c>
      <c r="F15" s="389">
        <v>350.17700000000002</v>
      </c>
      <c r="G15" s="390">
        <v>716.678</v>
      </c>
      <c r="H15" s="388">
        <v>940.30399999999997</v>
      </c>
      <c r="I15" s="389">
        <v>264.52100000000002</v>
      </c>
      <c r="J15" s="389">
        <v>676.34400000000005</v>
      </c>
      <c r="K15" s="390">
        <v>1881.1690000000001</v>
      </c>
      <c r="L15" s="388">
        <v>714.06799999999998</v>
      </c>
      <c r="M15" s="389">
        <v>84.233000000000004</v>
      </c>
      <c r="N15" s="389">
        <v>16.574000000000002</v>
      </c>
      <c r="O15" s="391">
        <v>814.875</v>
      </c>
      <c r="P15" s="392">
        <v>4.74</v>
      </c>
      <c r="Q15" s="389">
        <v>1.423</v>
      </c>
      <c r="R15" s="389">
        <v>23.76</v>
      </c>
      <c r="S15" s="391">
        <v>29.922999999999998</v>
      </c>
    </row>
    <row r="16" spans="2:19" s="393" customFormat="1">
      <c r="B16" s="2161"/>
      <c r="C16" s="974" t="s">
        <v>97</v>
      </c>
      <c r="D16" s="394">
        <v>51322.957999999999</v>
      </c>
      <c r="E16" s="395">
        <v>40952.050000000003</v>
      </c>
      <c r="F16" s="396">
        <v>3358.3980000000001</v>
      </c>
      <c r="G16" s="397">
        <v>7012.51</v>
      </c>
      <c r="H16" s="395">
        <v>32383.223000000002</v>
      </c>
      <c r="I16" s="396">
        <v>3285.0859999999998</v>
      </c>
      <c r="J16" s="396">
        <v>6745.3220000000001</v>
      </c>
      <c r="K16" s="397">
        <v>42413.631000000001</v>
      </c>
      <c r="L16" s="395">
        <v>8451.7350000000006</v>
      </c>
      <c r="M16" s="396">
        <v>73.009</v>
      </c>
      <c r="N16" s="396">
        <v>5.181</v>
      </c>
      <c r="O16" s="398">
        <v>8529.9249999999993</v>
      </c>
      <c r="P16" s="399">
        <v>117.092</v>
      </c>
      <c r="Q16" s="396">
        <v>0.30299999999999999</v>
      </c>
      <c r="R16" s="396">
        <v>262.00700000000001</v>
      </c>
      <c r="S16" s="398">
        <v>379.40199999999999</v>
      </c>
    </row>
    <row r="17" spans="2:26" s="393" customFormat="1">
      <c r="B17" s="2161"/>
      <c r="C17" s="974" t="s">
        <v>98</v>
      </c>
      <c r="D17" s="394">
        <v>193173.90299999999</v>
      </c>
      <c r="E17" s="395">
        <v>90344.917000000001</v>
      </c>
      <c r="F17" s="396">
        <v>61073.483</v>
      </c>
      <c r="G17" s="397">
        <v>41755.502999999997</v>
      </c>
      <c r="H17" s="395">
        <v>39193.451999999997</v>
      </c>
      <c r="I17" s="396">
        <v>11906.248</v>
      </c>
      <c r="J17" s="396">
        <v>34820.805999999997</v>
      </c>
      <c r="K17" s="397">
        <v>85920.505999999994</v>
      </c>
      <c r="L17" s="395">
        <v>50841.459000000003</v>
      </c>
      <c r="M17" s="396">
        <v>47175.67</v>
      </c>
      <c r="N17" s="396">
        <v>6512.9120000000003</v>
      </c>
      <c r="O17" s="398">
        <v>104530.041</v>
      </c>
      <c r="P17" s="399">
        <v>310.00599999999997</v>
      </c>
      <c r="Q17" s="396">
        <v>1991.5650000000001</v>
      </c>
      <c r="R17" s="396">
        <v>421.78500000000003</v>
      </c>
      <c r="S17" s="398">
        <v>2723.3560000000002</v>
      </c>
    </row>
    <row r="18" spans="2:26" s="393" customFormat="1">
      <c r="B18" s="2161"/>
      <c r="C18" s="974" t="s">
        <v>102</v>
      </c>
      <c r="D18" s="394">
        <v>30302.406999999999</v>
      </c>
      <c r="E18" s="395">
        <v>16246.947</v>
      </c>
      <c r="F18" s="396">
        <v>8166.6480000000001</v>
      </c>
      <c r="G18" s="397">
        <v>5888.8119999999999</v>
      </c>
      <c r="H18" s="395">
        <v>12167.862999999999</v>
      </c>
      <c r="I18" s="396">
        <v>6526.4179999999997</v>
      </c>
      <c r="J18" s="396">
        <v>5501.1049999999996</v>
      </c>
      <c r="K18" s="397">
        <v>24195.385999999999</v>
      </c>
      <c r="L18" s="395">
        <v>4018.1219999999998</v>
      </c>
      <c r="M18" s="396">
        <v>1589.2059999999999</v>
      </c>
      <c r="N18" s="396">
        <v>384.56400000000002</v>
      </c>
      <c r="O18" s="398">
        <v>5991.8919999999998</v>
      </c>
      <c r="P18" s="399">
        <v>60.962000000000003</v>
      </c>
      <c r="Q18" s="396">
        <v>51.024000000000001</v>
      </c>
      <c r="R18" s="396">
        <v>3.1429999999999998</v>
      </c>
      <c r="S18" s="398">
        <v>115.129</v>
      </c>
    </row>
    <row r="19" spans="2:26" s="393" customFormat="1" ht="15.75" thickBot="1">
      <c r="B19" s="2161"/>
      <c r="C19" s="975" t="s">
        <v>100</v>
      </c>
      <c r="D19" s="400">
        <v>277525.23499999999</v>
      </c>
      <c r="E19" s="401">
        <v>149203.02600000001</v>
      </c>
      <c r="F19" s="402">
        <v>72948.706000000006</v>
      </c>
      <c r="G19" s="403">
        <v>55373.502999999997</v>
      </c>
      <c r="H19" s="401">
        <v>84684.842000000004</v>
      </c>
      <c r="I19" s="402">
        <v>21982.273000000001</v>
      </c>
      <c r="J19" s="402">
        <v>47743.576999999997</v>
      </c>
      <c r="K19" s="403">
        <v>154410.69200000001</v>
      </c>
      <c r="L19" s="401">
        <v>64025.383999999998</v>
      </c>
      <c r="M19" s="402">
        <v>48922.118000000002</v>
      </c>
      <c r="N19" s="402">
        <v>6919.2309999999998</v>
      </c>
      <c r="O19" s="404">
        <v>119866.73299999999</v>
      </c>
      <c r="P19" s="405">
        <v>492.8</v>
      </c>
      <c r="Q19" s="405">
        <v>2044.3150000000001</v>
      </c>
      <c r="R19" s="405">
        <v>710.69500000000005</v>
      </c>
      <c r="S19" s="404">
        <v>3247.81</v>
      </c>
    </row>
    <row r="20" spans="2:26" s="393" customFormat="1">
      <c r="B20" s="2161"/>
      <c r="C20" s="976" t="s">
        <v>103</v>
      </c>
      <c r="D20" s="406">
        <v>-33086.841999999997</v>
      </c>
      <c r="E20" s="2148"/>
      <c r="F20" s="2149"/>
      <c r="G20" s="2150"/>
      <c r="H20" s="2148"/>
      <c r="I20" s="2149"/>
      <c r="J20" s="2149"/>
      <c r="K20" s="2150"/>
      <c r="L20" s="2148"/>
      <c r="M20" s="2149"/>
      <c r="N20" s="2149"/>
      <c r="O20" s="2150"/>
      <c r="P20" s="2148"/>
      <c r="Q20" s="2149"/>
      <c r="R20" s="2149"/>
      <c r="S20" s="2150"/>
    </row>
    <row r="21" spans="2:26" s="393" customFormat="1">
      <c r="B21" s="2161"/>
      <c r="C21" s="977" t="s">
        <v>104</v>
      </c>
      <c r="D21" s="407">
        <v>-621.21199999999999</v>
      </c>
      <c r="E21" s="2151"/>
      <c r="F21" s="2152"/>
      <c r="G21" s="2153"/>
      <c r="H21" s="2151"/>
      <c r="I21" s="2152"/>
      <c r="J21" s="2152"/>
      <c r="K21" s="2153"/>
      <c r="L21" s="2151"/>
      <c r="M21" s="2152"/>
      <c r="N21" s="2152"/>
      <c r="O21" s="2153"/>
      <c r="P21" s="2151"/>
      <c r="Q21" s="2152"/>
      <c r="R21" s="2152"/>
      <c r="S21" s="2153"/>
    </row>
    <row r="22" spans="2:26" s="393" customFormat="1" ht="15.75" thickBot="1">
      <c r="B22" s="2162"/>
      <c r="C22" s="978" t="s">
        <v>105</v>
      </c>
      <c r="D22" s="408">
        <v>243817.18099999998</v>
      </c>
      <c r="E22" s="2154"/>
      <c r="F22" s="2155"/>
      <c r="G22" s="2156"/>
      <c r="H22" s="2154"/>
      <c r="I22" s="2155"/>
      <c r="J22" s="2155"/>
      <c r="K22" s="2156"/>
      <c r="L22" s="2154"/>
      <c r="M22" s="2155"/>
      <c r="N22" s="2155"/>
      <c r="O22" s="2156"/>
      <c r="P22" s="2154"/>
      <c r="Q22" s="2155"/>
      <c r="R22" s="2155"/>
      <c r="S22" s="2156"/>
    </row>
    <row r="23" spans="2:26" s="393" customFormat="1" ht="15" customHeight="1">
      <c r="B23" s="2160" t="s">
        <v>392</v>
      </c>
      <c r="C23" s="973" t="s">
        <v>96</v>
      </c>
      <c r="D23" s="387">
        <v>2863.1880000000001</v>
      </c>
      <c r="E23" s="388">
        <v>1727.45</v>
      </c>
      <c r="F23" s="389">
        <v>371.327</v>
      </c>
      <c r="G23" s="390">
        <v>764.41099999999994</v>
      </c>
      <c r="H23" s="388">
        <v>934.84199999999998</v>
      </c>
      <c r="I23" s="389">
        <v>279.80799999999999</v>
      </c>
      <c r="J23" s="389">
        <v>503.37799999999999</v>
      </c>
      <c r="K23" s="390">
        <v>1718.028</v>
      </c>
      <c r="L23" s="388">
        <v>786.23099999999999</v>
      </c>
      <c r="M23" s="389">
        <v>90.058000000000007</v>
      </c>
      <c r="N23" s="389">
        <v>14.244</v>
      </c>
      <c r="O23" s="391">
        <v>890.53300000000002</v>
      </c>
      <c r="P23" s="392">
        <v>6.3769999999999998</v>
      </c>
      <c r="Q23" s="389">
        <v>1.4610000000000001</v>
      </c>
      <c r="R23" s="389">
        <v>246.78899999999999</v>
      </c>
      <c r="S23" s="391">
        <v>254.62700000000001</v>
      </c>
      <c r="U23" s="426"/>
      <c r="W23" s="426"/>
      <c r="X23" s="426"/>
      <c r="Y23" s="426"/>
      <c r="Z23" s="426"/>
    </row>
    <row r="24" spans="2:26" s="393" customFormat="1">
      <c r="B24" s="2161"/>
      <c r="C24" s="974" t="s">
        <v>97</v>
      </c>
      <c r="D24" s="394">
        <v>50243.423000000003</v>
      </c>
      <c r="E24" s="395">
        <v>40723.252</v>
      </c>
      <c r="F24" s="396">
        <v>2786.9690000000001</v>
      </c>
      <c r="G24" s="397">
        <v>6733.2020000000002</v>
      </c>
      <c r="H24" s="395">
        <v>31931.875</v>
      </c>
      <c r="I24" s="396">
        <v>2713.7979999999998</v>
      </c>
      <c r="J24" s="396">
        <v>6720.3119999999999</v>
      </c>
      <c r="K24" s="397">
        <v>41365.985000000001</v>
      </c>
      <c r="L24" s="395">
        <v>8637.6980000000003</v>
      </c>
      <c r="M24" s="396">
        <v>72.825999999999993</v>
      </c>
      <c r="N24" s="396">
        <v>5.97</v>
      </c>
      <c r="O24" s="398">
        <v>8716.4940000000006</v>
      </c>
      <c r="P24" s="399">
        <v>153.679</v>
      </c>
      <c r="Q24" s="396">
        <v>0.34499999999999997</v>
      </c>
      <c r="R24" s="396">
        <v>6.92</v>
      </c>
      <c r="S24" s="398">
        <v>160.94399999999999</v>
      </c>
      <c r="U24" s="426"/>
      <c r="W24" s="426"/>
      <c r="X24" s="426"/>
      <c r="Y24" s="426"/>
      <c r="Z24" s="426"/>
    </row>
    <row r="25" spans="2:26" s="393" customFormat="1">
      <c r="B25" s="2161"/>
      <c r="C25" s="974" t="s">
        <v>98</v>
      </c>
      <c r="D25" s="394">
        <v>199213.136</v>
      </c>
      <c r="E25" s="395">
        <v>93774.720000000001</v>
      </c>
      <c r="F25" s="396">
        <v>63405.584000000003</v>
      </c>
      <c r="G25" s="397">
        <v>42032.832000000002</v>
      </c>
      <c r="H25" s="395">
        <v>39966.635999999999</v>
      </c>
      <c r="I25" s="396">
        <v>13254.688</v>
      </c>
      <c r="J25" s="396">
        <v>34859.764000000003</v>
      </c>
      <c r="K25" s="397">
        <v>88081.088000000003</v>
      </c>
      <c r="L25" s="395">
        <v>53515.298000000003</v>
      </c>
      <c r="M25" s="396">
        <v>48165.684999999998</v>
      </c>
      <c r="N25" s="396">
        <v>6761.5479999999998</v>
      </c>
      <c r="O25" s="398">
        <v>108442.531</v>
      </c>
      <c r="P25" s="399">
        <v>292.786</v>
      </c>
      <c r="Q25" s="396">
        <v>1985.211</v>
      </c>
      <c r="R25" s="396">
        <v>411.52</v>
      </c>
      <c r="S25" s="398">
        <v>2689.5169999999998</v>
      </c>
      <c r="U25" s="426"/>
      <c r="W25" s="426"/>
      <c r="X25" s="426"/>
      <c r="Y25" s="426"/>
      <c r="Z25" s="426"/>
    </row>
    <row r="26" spans="2:26" s="393" customFormat="1">
      <c r="B26" s="2161"/>
      <c r="C26" s="974" t="s">
        <v>102</v>
      </c>
      <c r="D26" s="394">
        <v>20591.092000000001</v>
      </c>
      <c r="E26" s="395">
        <v>11138.004999999999</v>
      </c>
      <c r="F26" s="396">
        <v>6291.8530000000001</v>
      </c>
      <c r="G26" s="397">
        <v>3161.2339999999999</v>
      </c>
      <c r="H26" s="395">
        <v>9117.4959999999992</v>
      </c>
      <c r="I26" s="396">
        <v>5239.9030000000002</v>
      </c>
      <c r="J26" s="396">
        <v>2831.605</v>
      </c>
      <c r="K26" s="397">
        <v>17189.004000000001</v>
      </c>
      <c r="L26" s="395">
        <v>2001.442</v>
      </c>
      <c r="M26" s="396">
        <v>1051.95</v>
      </c>
      <c r="N26" s="396">
        <v>329.38</v>
      </c>
      <c r="O26" s="398">
        <v>3382.7719999999999</v>
      </c>
      <c r="P26" s="399">
        <v>19.067</v>
      </c>
      <c r="Q26" s="396">
        <v>0</v>
      </c>
      <c r="R26" s="396">
        <v>0.249</v>
      </c>
      <c r="S26" s="398">
        <v>19.315999999999999</v>
      </c>
      <c r="U26" s="426"/>
      <c r="W26" s="426"/>
      <c r="X26" s="426"/>
      <c r="Y26" s="426"/>
      <c r="Z26" s="426"/>
    </row>
    <row r="27" spans="2:26" s="393" customFormat="1" ht="15.75" thickBot="1">
      <c r="B27" s="2161"/>
      <c r="C27" s="975" t="s">
        <v>100</v>
      </c>
      <c r="D27" s="400">
        <v>272910.83899999998</v>
      </c>
      <c r="E27" s="401">
        <v>147363.427</v>
      </c>
      <c r="F27" s="402">
        <v>72855.732999999993</v>
      </c>
      <c r="G27" s="403">
        <v>52691.678999999996</v>
      </c>
      <c r="H27" s="401">
        <v>81950.849000000002</v>
      </c>
      <c r="I27" s="402">
        <v>21488.197</v>
      </c>
      <c r="J27" s="402">
        <v>44915.059000000001</v>
      </c>
      <c r="K27" s="403">
        <v>148354.10500000001</v>
      </c>
      <c r="L27" s="401">
        <v>64940.669000000002</v>
      </c>
      <c r="M27" s="402">
        <v>49380.519</v>
      </c>
      <c r="N27" s="402">
        <v>7111.1419999999998</v>
      </c>
      <c r="O27" s="404">
        <v>121432.33</v>
      </c>
      <c r="P27" s="405">
        <v>471.90899999999999</v>
      </c>
      <c r="Q27" s="405">
        <v>1987.0170000000001</v>
      </c>
      <c r="R27" s="405">
        <v>665.47799999999995</v>
      </c>
      <c r="S27" s="404">
        <v>3124.404</v>
      </c>
      <c r="U27" s="426"/>
      <c r="W27" s="426"/>
      <c r="X27" s="426"/>
      <c r="Y27" s="426"/>
      <c r="Z27" s="426"/>
    </row>
    <row r="28" spans="2:26" s="393" customFormat="1">
      <c r="B28" s="2161"/>
      <c r="C28" s="976" t="s">
        <v>103</v>
      </c>
      <c r="D28" s="406">
        <v>-22927.469000000001</v>
      </c>
      <c r="E28" s="2148"/>
      <c r="F28" s="2149"/>
      <c r="G28" s="2150"/>
      <c r="H28" s="2148"/>
      <c r="I28" s="2149"/>
      <c r="J28" s="2149"/>
      <c r="K28" s="2150"/>
      <c r="L28" s="2148"/>
      <c r="M28" s="2149"/>
      <c r="N28" s="2149"/>
      <c r="O28" s="2150"/>
      <c r="P28" s="2148"/>
      <c r="Q28" s="2149"/>
      <c r="R28" s="2149"/>
      <c r="S28" s="2150"/>
    </row>
    <row r="29" spans="2:26" s="393" customFormat="1">
      <c r="B29" s="2161"/>
      <c r="C29" s="977" t="s">
        <v>104</v>
      </c>
      <c r="D29" s="407">
        <v>-666.81100000000004</v>
      </c>
      <c r="E29" s="2151"/>
      <c r="F29" s="2152"/>
      <c r="G29" s="2153"/>
      <c r="H29" s="2151"/>
      <c r="I29" s="2152"/>
      <c r="J29" s="2152"/>
      <c r="K29" s="2153"/>
      <c r="L29" s="2151"/>
      <c r="M29" s="2152"/>
      <c r="N29" s="2152"/>
      <c r="O29" s="2153"/>
      <c r="P29" s="2151"/>
      <c r="Q29" s="2152"/>
      <c r="R29" s="2152"/>
      <c r="S29" s="2153"/>
    </row>
    <row r="30" spans="2:26" s="393" customFormat="1" ht="15.75" thickBot="1">
      <c r="B30" s="2162"/>
      <c r="C30" s="978" t="s">
        <v>105</v>
      </c>
      <c r="D30" s="408">
        <v>249316.55899999998</v>
      </c>
      <c r="E30" s="2154"/>
      <c r="F30" s="2155"/>
      <c r="G30" s="2156"/>
      <c r="H30" s="2154"/>
      <c r="I30" s="2155"/>
      <c r="J30" s="2155"/>
      <c r="K30" s="2156"/>
      <c r="L30" s="2154"/>
      <c r="M30" s="2155"/>
      <c r="N30" s="2155"/>
      <c r="O30" s="2156"/>
      <c r="P30" s="2154"/>
      <c r="Q30" s="2155"/>
      <c r="R30" s="2155"/>
      <c r="S30" s="2156"/>
    </row>
    <row r="31" spans="2:26" s="393" customFormat="1" ht="31.5" customHeight="1">
      <c r="B31" s="2157" t="s">
        <v>396</v>
      </c>
      <c r="C31" s="973" t="s">
        <v>106</v>
      </c>
      <c r="D31" s="409">
        <v>-4614.3960000000079</v>
      </c>
      <c r="E31" s="410">
        <v>-1839.5990000000165</v>
      </c>
      <c r="F31" s="411">
        <v>-92.973000000012689</v>
      </c>
      <c r="G31" s="412">
        <v>-2681.8240000000005</v>
      </c>
      <c r="H31" s="410">
        <v>-2733.9930000000022</v>
      </c>
      <c r="I31" s="411">
        <v>-494.07600000000093</v>
      </c>
      <c r="J31" s="411">
        <v>-2828.5179999999964</v>
      </c>
      <c r="K31" s="412">
        <v>-6056.5869999999995</v>
      </c>
      <c r="L31" s="410">
        <v>915.28500000000349</v>
      </c>
      <c r="M31" s="411">
        <v>458.40099999999802</v>
      </c>
      <c r="N31" s="411">
        <v>191.91100000000006</v>
      </c>
      <c r="O31" s="412">
        <v>1565.5970000000088</v>
      </c>
      <c r="P31" s="410">
        <v>-20.89100000000002</v>
      </c>
      <c r="Q31" s="411">
        <v>-57.298000000000002</v>
      </c>
      <c r="R31" s="411">
        <v>-45.217000000000098</v>
      </c>
      <c r="S31" s="413">
        <v>-123.40599999999995</v>
      </c>
    </row>
    <row r="32" spans="2:26" s="393" customFormat="1" ht="18" customHeight="1">
      <c r="B32" s="2158"/>
      <c r="C32" s="974" t="s">
        <v>50</v>
      </c>
      <c r="D32" s="414">
        <v>-1.6626942050873349E-2</v>
      </c>
      <c r="E32" s="415">
        <v>-1.2329501949913646E-2</v>
      </c>
      <c r="F32" s="416">
        <v>-1.2744982755418949E-3</v>
      </c>
      <c r="G32" s="417">
        <v>-4.8431539539768698E-2</v>
      </c>
      <c r="H32" s="418">
        <v>-3.228432545224566E-2</v>
      </c>
      <c r="I32" s="416">
        <v>-2.2476110636966473E-2</v>
      </c>
      <c r="J32" s="416">
        <v>-5.9243948144061274E-2</v>
      </c>
      <c r="K32" s="417">
        <v>-3.922388353780578E-2</v>
      </c>
      <c r="L32" s="418">
        <v>1.4295658109602333E-2</v>
      </c>
      <c r="M32" s="416">
        <v>9.370015419201556E-3</v>
      </c>
      <c r="N32" s="416">
        <v>2.7735885678625279E-2</v>
      </c>
      <c r="O32" s="417">
        <v>1.3061146832124048E-2</v>
      </c>
      <c r="P32" s="418">
        <v>-4.2392451298701339E-2</v>
      </c>
      <c r="Q32" s="416">
        <v>-2.8027970249203279E-2</v>
      </c>
      <c r="R32" s="416">
        <v>-6.3623636018263943E-2</v>
      </c>
      <c r="S32" s="419">
        <v>-3.7996680840320075E-2</v>
      </c>
    </row>
    <row r="33" spans="2:21" s="393" customFormat="1" ht="29.25" customHeight="1" thickBot="1">
      <c r="B33" s="2159"/>
      <c r="C33" s="979" t="s">
        <v>107</v>
      </c>
      <c r="D33" s="420"/>
      <c r="E33" s="421">
        <v>0.39866517741433838</v>
      </c>
      <c r="F33" s="422">
        <v>2.0148465801377372E-2</v>
      </c>
      <c r="G33" s="423">
        <v>0.58118635678428898</v>
      </c>
      <c r="H33" s="421">
        <v>0.59249206179963698</v>
      </c>
      <c r="I33" s="422">
        <v>0.1070727349798327</v>
      </c>
      <c r="J33" s="422">
        <v>0.61297686631142878</v>
      </c>
      <c r="K33" s="423">
        <v>1.3125416630908984</v>
      </c>
      <c r="L33" s="421">
        <v>-0.19835423747766814</v>
      </c>
      <c r="M33" s="422">
        <v>-9.9341495615026809E-2</v>
      </c>
      <c r="N33" s="422">
        <v>-4.1589625164376816E-2</v>
      </c>
      <c r="O33" s="423">
        <v>-0.33928535825707334</v>
      </c>
      <c r="P33" s="421">
        <v>4.5273530923657145E-3</v>
      </c>
      <c r="Q33" s="422">
        <v>1.2417226436569359E-2</v>
      </c>
      <c r="R33" s="422">
        <v>9.7991156372361672E-3</v>
      </c>
      <c r="S33" s="424">
        <v>2.6743695166171203E-2</v>
      </c>
      <c r="U33" s="431"/>
    </row>
    <row r="34" spans="2:21" s="393" customFormat="1" ht="26.25" customHeight="1">
      <c r="B34" s="2157" t="s">
        <v>397</v>
      </c>
      <c r="C34" s="973" t="s">
        <v>106</v>
      </c>
      <c r="D34" s="409">
        <v>10295.641999999993</v>
      </c>
      <c r="E34" s="410">
        <v>10136.676999999996</v>
      </c>
      <c r="F34" s="411">
        <v>3856.7189999999973</v>
      </c>
      <c r="G34" s="749">
        <v>-3697.7540000000081</v>
      </c>
      <c r="H34" s="410">
        <v>3617.3349999999919</v>
      </c>
      <c r="I34" s="749">
        <v>-495.36899999999878</v>
      </c>
      <c r="J34" s="411">
        <v>-4193.9789999999921</v>
      </c>
      <c r="K34" s="749">
        <v>-1072.0130000000063</v>
      </c>
      <c r="L34" s="410">
        <v>6414.1810000000041</v>
      </c>
      <c r="M34" s="749">
        <v>4420.3269999999975</v>
      </c>
      <c r="N34" s="412">
        <v>492.49799999999868</v>
      </c>
      <c r="O34" s="413">
        <v>11327.006000000023</v>
      </c>
      <c r="P34" s="409">
        <v>105.16099999999994</v>
      </c>
      <c r="Q34" s="411">
        <v>-68.23900000000026</v>
      </c>
      <c r="R34" s="411">
        <v>3.7269999999999754</v>
      </c>
      <c r="S34" s="413">
        <v>40.648999999999887</v>
      </c>
    </row>
    <row r="35" spans="2:21" s="393" customFormat="1" ht="26.25" customHeight="1">
      <c r="B35" s="2158"/>
      <c r="C35" s="974" t="s">
        <v>50</v>
      </c>
      <c r="D35" s="414">
        <v>3.9204288699256018E-2</v>
      </c>
      <c r="E35" s="418">
        <v>7.3868083300085416E-2</v>
      </c>
      <c r="F35" s="750">
        <v>5.5895276996277041E-2</v>
      </c>
      <c r="G35" s="419">
        <v>-6.557530025173347E-2</v>
      </c>
      <c r="H35" s="418">
        <v>4.6178638175225883E-2</v>
      </c>
      <c r="I35" s="750">
        <v>-2.2533605330454523E-2</v>
      </c>
      <c r="J35" s="417">
        <v>-8.5401367463153979E-2</v>
      </c>
      <c r="K35" s="419">
        <v>-7.1742009653225827E-3</v>
      </c>
      <c r="L35" s="751">
        <v>0.10959449676871102</v>
      </c>
      <c r="M35" s="417">
        <v>9.8316461815821363E-2</v>
      </c>
      <c r="N35" s="417">
        <v>7.4410710109200404E-2</v>
      </c>
      <c r="O35" s="419">
        <v>0.10287428062969985</v>
      </c>
      <c r="P35" s="418">
        <v>0.28673912332173573</v>
      </c>
      <c r="Q35" s="750">
        <v>-3.3202189897511669E-2</v>
      </c>
      <c r="R35" s="416">
        <v>5.6320277566637234E-3</v>
      </c>
      <c r="S35" s="752">
        <v>1.3181656778829669E-2</v>
      </c>
    </row>
    <row r="36" spans="2:21" ht="22.9" customHeight="1" thickBot="1">
      <c r="B36" s="2159"/>
      <c r="C36" s="979" t="s">
        <v>107</v>
      </c>
      <c r="D36" s="420"/>
      <c r="E36" s="421">
        <v>0.98455997207362134</v>
      </c>
      <c r="F36" s="422">
        <v>0.37459723249895444</v>
      </c>
      <c r="G36" s="423">
        <v>-0.35915720457257649</v>
      </c>
      <c r="H36" s="421">
        <v>0.35134622979314883</v>
      </c>
      <c r="I36" s="422">
        <v>-4.8114435214433364E-2</v>
      </c>
      <c r="J36" s="422">
        <v>-0.40735478176105921</v>
      </c>
      <c r="K36" s="423">
        <v>-0.10412298718234445</v>
      </c>
      <c r="L36" s="421">
        <v>0.62299961478847155</v>
      </c>
      <c r="M36" s="422">
        <v>0.42933961767512901</v>
      </c>
      <c r="N36" s="422">
        <v>4.7835579364550462E-2</v>
      </c>
      <c r="O36" s="423">
        <v>1.1001748118281531</v>
      </c>
      <c r="P36" s="421">
        <v>1.0214127492000987E-2</v>
      </c>
      <c r="Q36" s="422">
        <v>-6.6279499617411244E-3</v>
      </c>
      <c r="R36" s="422">
        <v>3.6199782393365836E-4</v>
      </c>
      <c r="S36" s="424">
        <v>3.9481753541935425E-3</v>
      </c>
      <c r="U36" s="479"/>
    </row>
    <row r="37" spans="2:21">
      <c r="B37" s="393"/>
      <c r="C37" s="393"/>
      <c r="D37" s="426"/>
      <c r="E37" s="428"/>
      <c r="F37" s="753"/>
      <c r="G37" s="753"/>
      <c r="H37" s="753"/>
      <c r="I37" s="753"/>
      <c r="J37" s="753"/>
      <c r="K37" s="753"/>
      <c r="L37" s="753"/>
      <c r="M37" s="753"/>
      <c r="N37" s="753"/>
      <c r="O37" s="753"/>
      <c r="P37" s="753"/>
      <c r="Q37" s="428"/>
      <c r="R37" s="428"/>
      <c r="S37" s="428"/>
      <c r="T37" s="478"/>
    </row>
    <row r="38" spans="2:21">
      <c r="B38" s="393"/>
      <c r="C38" s="393"/>
      <c r="D38" s="426"/>
      <c r="E38" s="431"/>
      <c r="F38" s="985"/>
      <c r="G38" s="426"/>
      <c r="H38" s="426"/>
      <c r="I38" s="426"/>
      <c r="J38" s="426"/>
      <c r="K38" s="753"/>
      <c r="L38" s="985"/>
      <c r="M38" s="426"/>
      <c r="N38" s="426"/>
      <c r="O38" s="426"/>
      <c r="P38" s="428"/>
      <c r="Q38" s="393"/>
      <c r="R38" s="393"/>
      <c r="S38" s="426"/>
      <c r="T38" s="393"/>
      <c r="U38" s="393"/>
    </row>
    <row r="39" spans="2:21">
      <c r="B39" s="393"/>
      <c r="C39" s="393"/>
      <c r="D39" s="426"/>
      <c r="E39" s="431"/>
      <c r="F39" s="426"/>
      <c r="G39" s="426"/>
      <c r="H39" s="426"/>
      <c r="I39" s="426"/>
      <c r="J39" s="426"/>
      <c r="K39" s="426"/>
      <c r="L39" s="431"/>
      <c r="M39" s="431"/>
      <c r="N39" s="426"/>
      <c r="O39" s="426"/>
      <c r="P39" s="426"/>
      <c r="Q39" s="426"/>
      <c r="R39" s="426"/>
      <c r="S39" s="426"/>
      <c r="T39" s="393"/>
      <c r="U39" s="393"/>
    </row>
    <row r="40" spans="2:21">
      <c r="B40" s="393"/>
      <c r="C40" s="429"/>
      <c r="D40" s="754"/>
      <c r="E40" s="753"/>
      <c r="F40" s="753"/>
      <c r="G40" s="753"/>
      <c r="H40" s="753"/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3"/>
      <c r="T40" s="393"/>
      <c r="U40" s="393"/>
    </row>
    <row r="41" spans="2:21">
      <c r="B41" s="393"/>
      <c r="C41" s="393"/>
      <c r="D41" s="393"/>
      <c r="E41" s="753"/>
      <c r="F41" s="753"/>
      <c r="G41" s="753"/>
      <c r="H41" s="428"/>
      <c r="I41" s="753"/>
      <c r="J41" s="753"/>
      <c r="K41" s="428"/>
      <c r="L41" s="428"/>
      <c r="M41" s="428"/>
      <c r="N41" s="428"/>
      <c r="O41" s="428"/>
      <c r="P41" s="428"/>
      <c r="Q41" s="428"/>
      <c r="R41" s="428"/>
      <c r="S41" s="428"/>
      <c r="T41" s="393"/>
      <c r="U41" s="393"/>
    </row>
    <row r="42" spans="2:21">
      <c r="B42" s="393"/>
      <c r="C42" s="393"/>
      <c r="D42" s="425"/>
      <c r="E42" s="755"/>
      <c r="F42" s="755"/>
      <c r="G42" s="755"/>
      <c r="H42" s="755"/>
      <c r="I42" s="755"/>
      <c r="J42" s="755"/>
      <c r="K42" s="756"/>
      <c r="L42" s="755"/>
      <c r="M42" s="755"/>
      <c r="N42" s="755"/>
      <c r="O42" s="755"/>
      <c r="P42" s="756"/>
      <c r="Q42" s="425"/>
      <c r="R42" s="393"/>
      <c r="S42" s="393"/>
      <c r="T42" s="393"/>
      <c r="U42" s="393"/>
    </row>
    <row r="43" spans="2:21">
      <c r="B43" s="393"/>
      <c r="C43" s="429"/>
      <c r="D43" s="425"/>
      <c r="E43" s="425"/>
      <c r="F43" s="425"/>
      <c r="G43" s="425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  <c r="T43" s="393"/>
      <c r="U43" s="393"/>
    </row>
    <row r="44" spans="2:21">
      <c r="B44" s="393"/>
      <c r="C44" s="393"/>
      <c r="D44" s="425"/>
      <c r="E44" s="425"/>
      <c r="F44" s="425"/>
      <c r="G44" s="425"/>
      <c r="H44" s="425"/>
      <c r="I44" s="425"/>
      <c r="J44" s="425"/>
      <c r="K44" s="425"/>
      <c r="L44" s="425"/>
      <c r="M44" s="757"/>
      <c r="N44" s="425"/>
      <c r="O44" s="425"/>
      <c r="P44" s="758"/>
      <c r="Q44" s="425"/>
      <c r="R44" s="393"/>
      <c r="S44" s="393"/>
      <c r="T44" s="393"/>
      <c r="U44" s="393"/>
    </row>
    <row r="45" spans="2:21">
      <c r="B45" s="393"/>
      <c r="C45" s="429"/>
      <c r="D45" s="425"/>
      <c r="E45" s="425"/>
      <c r="F45" s="425"/>
      <c r="G45" s="42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393"/>
      <c r="S45" s="393"/>
      <c r="T45" s="393"/>
      <c r="U45" s="393"/>
    </row>
    <row r="46" spans="2:21">
      <c r="B46" s="393"/>
      <c r="C46" s="393"/>
      <c r="D46" s="425"/>
      <c r="E46" s="425"/>
      <c r="F46" s="425"/>
      <c r="G46" s="425"/>
      <c r="H46" s="425"/>
      <c r="I46" s="759"/>
      <c r="J46" s="425"/>
      <c r="K46" s="425"/>
      <c r="L46" s="425"/>
      <c r="M46" s="425"/>
      <c r="N46" s="425"/>
      <c r="O46" s="758"/>
      <c r="P46" s="425"/>
      <c r="Q46" s="425"/>
      <c r="R46" s="393"/>
      <c r="S46" s="393"/>
      <c r="T46" s="393"/>
      <c r="U46" s="393"/>
    </row>
    <row r="47" spans="2:21">
      <c r="B47" s="393"/>
      <c r="C47" s="393"/>
      <c r="D47" s="425"/>
      <c r="E47" s="425"/>
      <c r="F47" s="425"/>
      <c r="G47" s="425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6"/>
      <c r="T47" s="393"/>
      <c r="U47" s="393"/>
    </row>
    <row r="48" spans="2:21">
      <c r="B48" s="393"/>
      <c r="C48" s="393"/>
      <c r="D48" s="425"/>
      <c r="E48" s="425"/>
      <c r="F48" s="425"/>
      <c r="G48" s="425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393"/>
      <c r="S48" s="426"/>
    </row>
    <row r="49" spans="2:19">
      <c r="B49" s="393"/>
      <c r="C49" s="393"/>
      <c r="D49" s="425"/>
      <c r="E49" s="425"/>
      <c r="F49" s="425"/>
      <c r="G49" s="425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393"/>
      <c r="S49" s="393"/>
    </row>
    <row r="50" spans="2:19">
      <c r="B50" s="393"/>
      <c r="C50" s="393"/>
      <c r="D50" s="393"/>
      <c r="E50" s="393"/>
      <c r="F50" s="393"/>
      <c r="G50" s="393"/>
      <c r="H50" s="393"/>
      <c r="I50" s="393"/>
      <c r="J50" s="393"/>
      <c r="K50" s="393"/>
      <c r="L50" s="427"/>
      <c r="M50" s="427"/>
      <c r="N50" s="427"/>
      <c r="O50" s="427"/>
      <c r="P50" s="428"/>
      <c r="Q50" s="393"/>
      <c r="R50" s="393"/>
      <c r="S50" s="393"/>
    </row>
    <row r="51" spans="2:19">
      <c r="B51" s="393"/>
      <c r="C51" s="393"/>
      <c r="D51" s="393"/>
      <c r="E51" s="393"/>
      <c r="F51" s="393"/>
      <c r="G51" s="393"/>
      <c r="H51" s="393"/>
      <c r="I51" s="393"/>
      <c r="J51" s="393"/>
      <c r="K51" s="393"/>
      <c r="L51" s="393"/>
      <c r="M51" s="393"/>
      <c r="N51" s="393"/>
      <c r="O51" s="427"/>
      <c r="P51" s="393"/>
      <c r="Q51" s="393"/>
      <c r="R51" s="393"/>
      <c r="S51" s="393"/>
    </row>
    <row r="52" spans="2:19">
      <c r="B52" s="393"/>
      <c r="C52" s="393"/>
      <c r="D52" s="393"/>
      <c r="E52" s="393"/>
      <c r="F52" s="429"/>
      <c r="G52" s="426"/>
      <c r="H52" s="430"/>
      <c r="I52" s="393"/>
      <c r="J52" s="393"/>
      <c r="K52" s="393"/>
      <c r="L52" s="428"/>
      <c r="M52" s="428"/>
      <c r="N52" s="428"/>
      <c r="O52" s="393"/>
      <c r="P52" s="393"/>
      <c r="Q52" s="393"/>
      <c r="R52" s="393"/>
      <c r="S52" s="393"/>
    </row>
    <row r="53" spans="2:19">
      <c r="B53" s="393"/>
      <c r="C53" s="393"/>
      <c r="D53" s="393"/>
      <c r="E53" s="393"/>
      <c r="F53" s="429"/>
      <c r="G53" s="426"/>
      <c r="H53" s="431"/>
      <c r="I53" s="393"/>
      <c r="J53" s="393"/>
      <c r="K53" s="393"/>
      <c r="L53" s="393"/>
      <c r="M53" s="393"/>
      <c r="N53" s="393"/>
      <c r="O53" s="427"/>
      <c r="P53" s="431"/>
      <c r="Q53" s="393"/>
      <c r="R53" s="393"/>
      <c r="S53" s="393"/>
    </row>
    <row r="54" spans="2:19">
      <c r="H54" s="393"/>
      <c r="I54" s="393"/>
      <c r="J54" s="393"/>
      <c r="K54" s="393"/>
      <c r="L54" s="393"/>
      <c r="M54" s="393"/>
      <c r="N54" s="393"/>
      <c r="O54" s="427"/>
      <c r="P54" s="393"/>
      <c r="Q54" s="393"/>
      <c r="R54" s="393"/>
      <c r="S54" s="393"/>
    </row>
    <row r="55" spans="2:19">
      <c r="H55" s="393"/>
      <c r="I55" s="393"/>
      <c r="J55" s="393"/>
      <c r="K55" s="393"/>
      <c r="L55" s="393"/>
      <c r="M55" s="393"/>
      <c r="N55" s="393"/>
      <c r="O55" s="393"/>
      <c r="P55" s="393"/>
      <c r="Q55" s="393"/>
      <c r="R55" s="393"/>
      <c r="S55" s="393"/>
    </row>
    <row r="56" spans="2:19">
      <c r="H56" s="393"/>
      <c r="I56" s="393"/>
      <c r="J56" s="393"/>
      <c r="K56" s="393"/>
      <c r="L56" s="393"/>
      <c r="M56" s="393"/>
      <c r="N56" s="393"/>
      <c r="O56" s="393"/>
      <c r="P56" s="393"/>
      <c r="Q56" s="393"/>
      <c r="R56" s="393"/>
      <c r="S56" s="393"/>
    </row>
    <row r="57" spans="2:19"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</row>
    <row r="58" spans="2:19">
      <c r="H58" s="393"/>
      <c r="I58" s="393"/>
      <c r="J58" s="393"/>
      <c r="K58" s="393"/>
      <c r="L58" s="393"/>
      <c r="M58" s="393"/>
      <c r="N58" s="393"/>
      <c r="O58" s="393"/>
      <c r="P58" s="393"/>
      <c r="Q58" s="393"/>
      <c r="R58" s="393"/>
      <c r="S58" s="393"/>
    </row>
    <row r="59" spans="2:19">
      <c r="H59" s="393"/>
      <c r="I59" s="393"/>
      <c r="J59" s="393"/>
      <c r="K59" s="393"/>
      <c r="L59" s="393"/>
      <c r="M59" s="393"/>
      <c r="N59" s="393"/>
      <c r="O59" s="393"/>
      <c r="P59" s="393"/>
      <c r="Q59" s="393"/>
      <c r="R59" s="393"/>
      <c r="S59" s="393"/>
    </row>
    <row r="60" spans="2:19">
      <c r="H60" s="393"/>
      <c r="I60" s="393"/>
      <c r="J60" s="393"/>
      <c r="K60" s="393"/>
      <c r="L60" s="393"/>
      <c r="M60" s="393"/>
      <c r="N60" s="393"/>
      <c r="O60" s="393"/>
      <c r="P60" s="393"/>
      <c r="Q60" s="393"/>
      <c r="R60" s="393"/>
      <c r="S60" s="393"/>
    </row>
    <row r="61" spans="2:19">
      <c r="H61" s="393"/>
      <c r="I61" s="393"/>
      <c r="J61" s="393"/>
      <c r="K61" s="393"/>
      <c r="L61" s="393"/>
      <c r="M61" s="393"/>
      <c r="N61" s="393"/>
      <c r="O61" s="393"/>
      <c r="P61" s="393"/>
      <c r="Q61" s="393"/>
      <c r="R61" s="393"/>
      <c r="S61" s="393"/>
    </row>
    <row r="62" spans="2:19">
      <c r="H62" s="393"/>
      <c r="I62" s="393"/>
      <c r="J62" s="393"/>
      <c r="K62" s="393"/>
      <c r="L62" s="393"/>
      <c r="M62" s="393"/>
      <c r="N62" s="393"/>
      <c r="O62" s="393"/>
      <c r="P62" s="393"/>
      <c r="Q62" s="393"/>
      <c r="R62" s="393"/>
      <c r="S62" s="393"/>
    </row>
    <row r="63" spans="2:19">
      <c r="H63" s="393"/>
      <c r="I63" s="393"/>
      <c r="J63" s="393"/>
      <c r="K63" s="393"/>
      <c r="L63" s="393"/>
      <c r="M63" s="393"/>
      <c r="N63" s="393"/>
      <c r="O63" s="393"/>
      <c r="P63" s="393"/>
      <c r="Q63" s="393"/>
      <c r="R63" s="393"/>
      <c r="S63" s="393"/>
    </row>
    <row r="64" spans="2:19">
      <c r="H64" s="393"/>
      <c r="I64" s="393"/>
      <c r="J64" s="393"/>
      <c r="K64" s="393"/>
      <c r="L64" s="393"/>
      <c r="M64" s="393"/>
      <c r="N64" s="393"/>
      <c r="O64" s="393"/>
      <c r="P64" s="393"/>
      <c r="Q64" s="393"/>
      <c r="R64" s="393"/>
      <c r="S64" s="393"/>
    </row>
    <row r="65" spans="8:19">
      <c r="H65" s="393"/>
      <c r="I65" s="393"/>
      <c r="J65" s="393"/>
      <c r="K65" s="393"/>
      <c r="L65" s="393"/>
      <c r="M65" s="393"/>
      <c r="N65" s="393"/>
      <c r="O65" s="393"/>
      <c r="P65" s="393"/>
      <c r="Q65" s="393"/>
      <c r="R65" s="393"/>
      <c r="S65" s="393"/>
    </row>
    <row r="66" spans="8:19">
      <c r="H66" s="393"/>
      <c r="I66" s="393"/>
      <c r="J66" s="393"/>
      <c r="K66" s="393"/>
      <c r="L66" s="393"/>
      <c r="M66" s="393"/>
      <c r="N66" s="393"/>
      <c r="O66" s="393"/>
      <c r="P66" s="393"/>
      <c r="Q66" s="393"/>
      <c r="R66" s="393"/>
      <c r="S66" s="393"/>
    </row>
    <row r="67" spans="8:19">
      <c r="H67" s="393"/>
      <c r="I67" s="393"/>
      <c r="J67" s="393"/>
      <c r="K67" s="393"/>
      <c r="L67" s="393"/>
      <c r="M67" s="393"/>
      <c r="N67" s="393"/>
      <c r="O67" s="393"/>
      <c r="P67" s="393"/>
      <c r="Q67" s="393"/>
      <c r="R67" s="393"/>
      <c r="S67" s="393"/>
    </row>
    <row r="68" spans="8:19">
      <c r="H68" s="393"/>
      <c r="I68" s="393"/>
      <c r="J68" s="393"/>
      <c r="K68" s="393"/>
      <c r="L68" s="393"/>
      <c r="M68" s="393"/>
      <c r="N68" s="393"/>
      <c r="O68" s="393"/>
      <c r="P68" s="393"/>
      <c r="Q68" s="393"/>
      <c r="R68" s="393"/>
      <c r="S68" s="393"/>
    </row>
    <row r="69" spans="8:19"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</row>
    <row r="70" spans="8:19">
      <c r="H70" s="393"/>
      <c r="I70" s="393"/>
      <c r="J70" s="393"/>
      <c r="K70" s="393"/>
      <c r="L70" s="393"/>
      <c r="M70" s="393"/>
      <c r="N70" s="393"/>
      <c r="O70" s="393"/>
      <c r="P70" s="393"/>
      <c r="Q70" s="393"/>
      <c r="R70" s="393"/>
      <c r="S70" s="393"/>
    </row>
    <row r="71" spans="8:19">
      <c r="H71" s="393"/>
      <c r="I71" s="393"/>
      <c r="J71" s="393"/>
      <c r="K71" s="393"/>
      <c r="L71" s="393"/>
      <c r="M71" s="393"/>
      <c r="N71" s="393"/>
      <c r="O71" s="393"/>
      <c r="P71" s="393"/>
      <c r="Q71" s="393"/>
      <c r="R71" s="393"/>
      <c r="S71" s="393"/>
    </row>
    <row r="72" spans="8:19">
      <c r="H72" s="393"/>
      <c r="I72" s="393"/>
      <c r="J72" s="393"/>
      <c r="K72" s="393"/>
      <c r="L72" s="393"/>
      <c r="M72" s="393"/>
      <c r="N72" s="393"/>
      <c r="O72" s="393"/>
      <c r="P72" s="393"/>
      <c r="Q72" s="393"/>
      <c r="R72" s="393"/>
      <c r="S72" s="393"/>
    </row>
    <row r="73" spans="8:19">
      <c r="H73" s="393"/>
      <c r="I73" s="393"/>
      <c r="J73" s="393"/>
      <c r="K73" s="393"/>
      <c r="L73" s="393"/>
      <c r="M73" s="393"/>
      <c r="N73" s="393"/>
      <c r="O73" s="393"/>
      <c r="P73" s="393"/>
      <c r="Q73" s="393"/>
      <c r="R73" s="393"/>
      <c r="S73" s="393"/>
    </row>
    <row r="74" spans="8:19">
      <c r="H74" s="393"/>
      <c r="I74" s="393"/>
      <c r="J74" s="393"/>
      <c r="K74" s="393"/>
      <c r="L74" s="393"/>
      <c r="M74" s="393"/>
      <c r="N74" s="393"/>
      <c r="O74" s="393"/>
      <c r="P74" s="393"/>
      <c r="Q74" s="393"/>
      <c r="R74" s="393"/>
      <c r="S74" s="393"/>
    </row>
    <row r="75" spans="8:19">
      <c r="H75" s="393"/>
      <c r="I75" s="393"/>
      <c r="J75" s="393"/>
      <c r="K75" s="393"/>
      <c r="L75" s="393"/>
      <c r="M75" s="393"/>
      <c r="N75" s="393"/>
      <c r="O75" s="393"/>
      <c r="P75" s="393"/>
      <c r="Q75" s="393"/>
      <c r="R75" s="393"/>
      <c r="S75" s="393"/>
    </row>
    <row r="76" spans="8:19">
      <c r="H76" s="393"/>
      <c r="I76" s="393"/>
      <c r="J76" s="393"/>
      <c r="K76" s="393"/>
      <c r="L76" s="393"/>
      <c r="M76" s="393"/>
      <c r="N76" s="393"/>
      <c r="O76" s="393"/>
      <c r="P76" s="393"/>
      <c r="Q76" s="393"/>
      <c r="R76" s="393"/>
      <c r="S76" s="393"/>
    </row>
    <row r="77" spans="8:19">
      <c r="H77" s="393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</row>
    <row r="78" spans="8:19">
      <c r="H78" s="393"/>
      <c r="I78" s="393"/>
      <c r="J78" s="393"/>
      <c r="K78" s="393"/>
      <c r="L78" s="393"/>
      <c r="M78" s="393"/>
      <c r="N78" s="393"/>
      <c r="O78" s="393"/>
      <c r="P78" s="393"/>
      <c r="Q78" s="393"/>
      <c r="R78" s="393"/>
      <c r="S78" s="393"/>
    </row>
    <row r="79" spans="8:19">
      <c r="H79" s="393"/>
      <c r="I79" s="393"/>
      <c r="J79" s="393"/>
      <c r="K79" s="393"/>
      <c r="L79" s="393"/>
      <c r="M79" s="393"/>
      <c r="N79" s="393"/>
      <c r="O79" s="393"/>
      <c r="P79" s="393"/>
      <c r="Q79" s="393"/>
      <c r="R79" s="393"/>
      <c r="S79" s="393"/>
    </row>
    <row r="80" spans="8:19">
      <c r="H80" s="393"/>
      <c r="I80" s="393"/>
      <c r="J80" s="393"/>
      <c r="K80" s="393"/>
      <c r="L80" s="393"/>
      <c r="M80" s="393"/>
      <c r="N80" s="393"/>
      <c r="O80" s="393"/>
      <c r="P80" s="393"/>
      <c r="Q80" s="393"/>
      <c r="R80" s="393"/>
      <c r="S80" s="393"/>
    </row>
    <row r="81" spans="8:19">
      <c r="H81" s="393"/>
      <c r="I81" s="393"/>
      <c r="J81" s="393"/>
      <c r="K81" s="393"/>
      <c r="L81" s="393"/>
      <c r="M81" s="393"/>
      <c r="N81" s="393"/>
      <c r="O81" s="393"/>
      <c r="P81" s="393"/>
      <c r="Q81" s="393"/>
      <c r="R81" s="393"/>
      <c r="S81" s="393"/>
    </row>
    <row r="82" spans="8:19">
      <c r="H82" s="393"/>
      <c r="I82" s="393"/>
      <c r="J82" s="393"/>
      <c r="K82" s="393"/>
      <c r="L82" s="393"/>
      <c r="M82" s="393"/>
      <c r="N82" s="393"/>
      <c r="O82" s="393"/>
      <c r="P82" s="393"/>
      <c r="Q82" s="393"/>
      <c r="R82" s="393"/>
      <c r="S82" s="393"/>
    </row>
    <row r="83" spans="8:19">
      <c r="H83" s="393"/>
      <c r="I83" s="393"/>
      <c r="J83" s="393"/>
      <c r="K83" s="393"/>
      <c r="L83" s="393"/>
      <c r="M83" s="393"/>
      <c r="N83" s="393"/>
      <c r="O83" s="393"/>
      <c r="P83" s="393"/>
      <c r="Q83" s="393"/>
      <c r="R83" s="393"/>
      <c r="S83" s="393"/>
    </row>
    <row r="84" spans="8:19">
      <c r="H84" s="393"/>
      <c r="I84" s="393"/>
      <c r="J84" s="393"/>
      <c r="K84" s="393"/>
      <c r="L84" s="393"/>
      <c r="M84" s="393"/>
      <c r="N84" s="393"/>
      <c r="O84" s="393"/>
      <c r="P84" s="393"/>
      <c r="Q84" s="393"/>
      <c r="R84" s="393"/>
      <c r="S84" s="393"/>
    </row>
    <row r="85" spans="8:19">
      <c r="H85" s="393"/>
      <c r="I85" s="393"/>
      <c r="J85" s="393"/>
      <c r="K85" s="393"/>
      <c r="L85" s="393"/>
      <c r="M85" s="393"/>
      <c r="N85" s="393"/>
      <c r="O85" s="393"/>
      <c r="P85" s="393"/>
      <c r="Q85" s="393"/>
      <c r="R85" s="393"/>
      <c r="S85" s="393"/>
    </row>
    <row r="86" spans="8:19">
      <c r="H86" s="393"/>
      <c r="I86" s="393"/>
      <c r="J86" s="393"/>
      <c r="K86" s="393"/>
      <c r="L86" s="393"/>
      <c r="M86" s="393"/>
      <c r="N86" s="393"/>
      <c r="O86" s="393"/>
      <c r="P86" s="393"/>
      <c r="Q86" s="393"/>
      <c r="R86" s="393"/>
      <c r="S86" s="393"/>
    </row>
    <row r="87" spans="8:19">
      <c r="H87" s="393"/>
      <c r="I87" s="393"/>
      <c r="J87" s="393"/>
      <c r="K87" s="393"/>
      <c r="L87" s="393"/>
      <c r="M87" s="393"/>
      <c r="N87" s="393"/>
      <c r="O87" s="393"/>
      <c r="P87" s="393"/>
      <c r="Q87" s="393"/>
      <c r="R87" s="393"/>
      <c r="S87" s="393"/>
    </row>
    <row r="88" spans="8:19"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393"/>
      <c r="S88" s="393"/>
    </row>
    <row r="89" spans="8:19">
      <c r="H89" s="393"/>
      <c r="I89" s="393"/>
      <c r="J89" s="393"/>
      <c r="K89" s="393"/>
      <c r="L89" s="393"/>
      <c r="M89" s="393"/>
      <c r="N89" s="393"/>
      <c r="O89" s="393"/>
      <c r="P89" s="393"/>
      <c r="Q89" s="393"/>
      <c r="R89" s="393"/>
      <c r="S89" s="393"/>
    </row>
    <row r="90" spans="8:19">
      <c r="H90" s="393"/>
      <c r="I90" s="393"/>
      <c r="J90" s="393"/>
      <c r="K90" s="393"/>
      <c r="L90" s="393"/>
      <c r="M90" s="393"/>
      <c r="N90" s="393"/>
      <c r="O90" s="393"/>
      <c r="P90" s="393"/>
      <c r="Q90" s="393"/>
      <c r="R90" s="393"/>
      <c r="S90" s="393"/>
    </row>
    <row r="91" spans="8:19">
      <c r="H91" s="393"/>
      <c r="I91" s="393"/>
      <c r="J91" s="393"/>
      <c r="K91" s="393"/>
      <c r="L91" s="393"/>
      <c r="M91" s="393"/>
      <c r="N91" s="393"/>
      <c r="O91" s="393"/>
      <c r="P91" s="393"/>
      <c r="Q91" s="393"/>
      <c r="R91" s="393"/>
      <c r="S91" s="393"/>
    </row>
    <row r="92" spans="8:19">
      <c r="H92" s="393"/>
      <c r="I92" s="393"/>
      <c r="J92" s="393"/>
      <c r="K92" s="393"/>
      <c r="L92" s="393"/>
      <c r="M92" s="393"/>
      <c r="N92" s="393"/>
      <c r="O92" s="393"/>
      <c r="P92" s="393"/>
      <c r="Q92" s="393"/>
      <c r="R92" s="393"/>
      <c r="S92" s="393"/>
    </row>
    <row r="93" spans="8:19">
      <c r="H93" s="393"/>
      <c r="I93" s="393"/>
      <c r="J93" s="393"/>
      <c r="K93" s="393"/>
      <c r="L93" s="393"/>
      <c r="M93" s="393"/>
      <c r="N93" s="393"/>
      <c r="O93" s="393"/>
      <c r="P93" s="393"/>
      <c r="Q93" s="393"/>
      <c r="R93" s="393"/>
      <c r="S93" s="393"/>
    </row>
    <row r="94" spans="8:19">
      <c r="H94" s="393"/>
      <c r="I94" s="393"/>
      <c r="J94" s="393"/>
      <c r="K94" s="393"/>
      <c r="L94" s="393"/>
      <c r="M94" s="393"/>
      <c r="N94" s="393"/>
      <c r="O94" s="393"/>
      <c r="P94" s="393"/>
      <c r="Q94" s="393"/>
      <c r="R94" s="393"/>
      <c r="S94" s="393"/>
    </row>
    <row r="95" spans="8:19">
      <c r="H95" s="393"/>
      <c r="I95" s="393"/>
      <c r="J95" s="393"/>
      <c r="K95" s="393"/>
      <c r="L95" s="393"/>
      <c r="M95" s="393"/>
      <c r="N95" s="393"/>
      <c r="O95" s="393"/>
      <c r="P95" s="393"/>
      <c r="Q95" s="393"/>
      <c r="R95" s="393"/>
      <c r="S95" s="393"/>
    </row>
    <row r="96" spans="8:19">
      <c r="H96" s="393"/>
      <c r="I96" s="393"/>
      <c r="J96" s="393"/>
      <c r="K96" s="393"/>
      <c r="L96" s="393"/>
      <c r="M96" s="393"/>
      <c r="N96" s="393"/>
      <c r="O96" s="393"/>
      <c r="P96" s="393"/>
      <c r="Q96" s="393"/>
      <c r="R96" s="393"/>
      <c r="S96" s="393"/>
    </row>
    <row r="97" spans="8:19">
      <c r="H97" s="393"/>
      <c r="I97" s="393"/>
      <c r="J97" s="393"/>
      <c r="K97" s="393"/>
      <c r="L97" s="393"/>
      <c r="M97" s="393"/>
      <c r="N97" s="393"/>
      <c r="O97" s="393"/>
      <c r="P97" s="393"/>
      <c r="Q97" s="393"/>
      <c r="R97" s="393"/>
      <c r="S97" s="393"/>
    </row>
    <row r="98" spans="8:19">
      <c r="H98" s="393"/>
      <c r="I98" s="393"/>
      <c r="J98" s="393"/>
      <c r="K98" s="393"/>
      <c r="L98" s="393"/>
      <c r="M98" s="393"/>
      <c r="N98" s="393"/>
      <c r="O98" s="393"/>
      <c r="P98" s="393"/>
      <c r="Q98" s="393"/>
      <c r="R98" s="393"/>
      <c r="S98" s="393"/>
    </row>
    <row r="99" spans="8:19">
      <c r="H99" s="393"/>
      <c r="I99" s="393"/>
      <c r="J99" s="393"/>
      <c r="K99" s="393"/>
      <c r="L99" s="393"/>
      <c r="M99" s="393"/>
      <c r="N99" s="393"/>
      <c r="O99" s="393"/>
      <c r="P99" s="393"/>
      <c r="Q99" s="393"/>
      <c r="R99" s="393"/>
      <c r="S99" s="393"/>
    </row>
    <row r="100" spans="8:19">
      <c r="H100" s="393"/>
      <c r="I100" s="393"/>
      <c r="J100" s="393"/>
      <c r="K100" s="393"/>
      <c r="L100" s="393"/>
      <c r="M100" s="393"/>
      <c r="N100" s="393"/>
      <c r="O100" s="393"/>
      <c r="P100" s="393"/>
      <c r="Q100" s="393"/>
      <c r="R100" s="393"/>
      <c r="S100" s="393"/>
    </row>
    <row r="101" spans="8:19">
      <c r="H101" s="393"/>
      <c r="I101" s="393"/>
      <c r="J101" s="393"/>
      <c r="K101" s="393"/>
      <c r="L101" s="393"/>
      <c r="M101" s="393"/>
      <c r="N101" s="393"/>
      <c r="O101" s="393"/>
      <c r="P101" s="393"/>
      <c r="Q101" s="393"/>
      <c r="R101" s="393"/>
      <c r="S101" s="393"/>
    </row>
    <row r="102" spans="8:19">
      <c r="H102" s="393"/>
      <c r="I102" s="393"/>
      <c r="J102" s="393"/>
      <c r="K102" s="393"/>
      <c r="L102" s="393"/>
      <c r="M102" s="393"/>
      <c r="N102" s="393"/>
      <c r="O102" s="393"/>
      <c r="P102" s="393"/>
      <c r="Q102" s="393"/>
      <c r="R102" s="393"/>
      <c r="S102" s="393"/>
    </row>
    <row r="103" spans="8:19">
      <c r="H103" s="393"/>
      <c r="I103" s="393"/>
      <c r="J103" s="393"/>
      <c r="K103" s="393"/>
      <c r="L103" s="393"/>
      <c r="M103" s="393"/>
      <c r="N103" s="393"/>
      <c r="O103" s="393"/>
      <c r="P103" s="393"/>
      <c r="Q103" s="393"/>
      <c r="R103" s="393"/>
      <c r="S103" s="393"/>
    </row>
    <row r="104" spans="8:19">
      <c r="H104" s="393"/>
      <c r="I104" s="393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</row>
    <row r="105" spans="8:19">
      <c r="H105" s="393"/>
      <c r="I105" s="393"/>
      <c r="J105" s="393"/>
      <c r="K105" s="393"/>
      <c r="L105" s="393"/>
      <c r="M105" s="393"/>
      <c r="N105" s="393"/>
      <c r="O105" s="393"/>
      <c r="P105" s="393"/>
      <c r="Q105" s="393"/>
      <c r="R105" s="393"/>
      <c r="S105" s="393"/>
    </row>
    <row r="106" spans="8:19">
      <c r="H106" s="393"/>
      <c r="I106" s="393"/>
      <c r="J106" s="393"/>
      <c r="K106" s="393"/>
      <c r="L106" s="393"/>
      <c r="M106" s="393"/>
      <c r="N106" s="393"/>
      <c r="O106" s="393"/>
      <c r="P106" s="393"/>
      <c r="Q106" s="393"/>
      <c r="R106" s="393"/>
      <c r="S106" s="393"/>
    </row>
    <row r="107" spans="8:19">
      <c r="H107" s="393"/>
      <c r="I107" s="393"/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</row>
    <row r="108" spans="8:19">
      <c r="H108" s="393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</row>
    <row r="109" spans="8:19">
      <c r="H109" s="393"/>
      <c r="I109" s="393"/>
      <c r="J109" s="393"/>
      <c r="K109" s="393"/>
      <c r="L109" s="393"/>
      <c r="M109" s="393"/>
      <c r="N109" s="393"/>
      <c r="O109" s="393"/>
      <c r="P109" s="393"/>
      <c r="Q109" s="393"/>
      <c r="R109" s="393"/>
      <c r="S109" s="393"/>
    </row>
    <row r="110" spans="8:19">
      <c r="H110" s="393"/>
      <c r="I110" s="393"/>
      <c r="J110" s="393"/>
      <c r="K110" s="393"/>
      <c r="L110" s="393"/>
      <c r="M110" s="393"/>
      <c r="N110" s="393"/>
      <c r="O110" s="393"/>
      <c r="P110" s="393"/>
      <c r="Q110" s="393"/>
      <c r="R110" s="393"/>
      <c r="S110" s="393"/>
    </row>
    <row r="111" spans="8:19">
      <c r="H111" s="393"/>
      <c r="I111" s="393"/>
      <c r="J111" s="393"/>
      <c r="K111" s="393"/>
      <c r="L111" s="393"/>
      <c r="M111" s="393"/>
      <c r="N111" s="393"/>
      <c r="O111" s="393"/>
      <c r="P111" s="393"/>
      <c r="Q111" s="393"/>
      <c r="R111" s="393"/>
      <c r="S111" s="393"/>
    </row>
    <row r="112" spans="8:19">
      <c r="H112" s="393"/>
      <c r="I112" s="393"/>
      <c r="J112" s="393"/>
      <c r="K112" s="393"/>
      <c r="L112" s="393"/>
      <c r="M112" s="393"/>
      <c r="N112" s="393"/>
      <c r="O112" s="393"/>
      <c r="P112" s="393"/>
      <c r="Q112" s="393"/>
      <c r="R112" s="393"/>
      <c r="S112" s="393"/>
    </row>
    <row r="113" spans="8:19">
      <c r="H113" s="393"/>
      <c r="I113" s="393"/>
      <c r="J113" s="393"/>
      <c r="K113" s="393"/>
      <c r="L113" s="393"/>
      <c r="M113" s="393"/>
      <c r="N113" s="393"/>
      <c r="O113" s="393"/>
      <c r="P113" s="393"/>
      <c r="Q113" s="393"/>
      <c r="R113" s="393"/>
      <c r="S113" s="393"/>
    </row>
    <row r="114" spans="8:19">
      <c r="H114" s="393"/>
      <c r="I114" s="393"/>
      <c r="J114" s="393"/>
      <c r="K114" s="393"/>
      <c r="L114" s="393"/>
      <c r="M114" s="393"/>
      <c r="N114" s="393"/>
      <c r="O114" s="393"/>
      <c r="P114" s="393"/>
      <c r="Q114" s="393"/>
      <c r="R114" s="393"/>
      <c r="S114" s="393"/>
    </row>
    <row r="115" spans="8:19"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3"/>
      <c r="S115" s="393"/>
    </row>
    <row r="116" spans="8:19">
      <c r="H116" s="393"/>
      <c r="I116" s="393"/>
      <c r="J116" s="393"/>
      <c r="K116" s="393"/>
      <c r="L116" s="393"/>
      <c r="M116" s="393"/>
      <c r="N116" s="393"/>
      <c r="O116" s="393"/>
      <c r="P116" s="393"/>
      <c r="Q116" s="393"/>
      <c r="R116" s="393"/>
      <c r="S116" s="393"/>
    </row>
    <row r="117" spans="8:19">
      <c r="H117" s="393"/>
      <c r="I117" s="393"/>
      <c r="J117" s="393"/>
      <c r="K117" s="393"/>
      <c r="L117" s="393"/>
      <c r="M117" s="393"/>
      <c r="N117" s="393"/>
      <c r="O117" s="393"/>
      <c r="P117" s="393"/>
      <c r="Q117" s="393"/>
      <c r="R117" s="393"/>
      <c r="S117" s="393"/>
    </row>
    <row r="118" spans="8:19">
      <c r="H118" s="393"/>
      <c r="I118" s="393"/>
      <c r="J118" s="393"/>
      <c r="K118" s="393"/>
      <c r="L118" s="393"/>
      <c r="M118" s="393"/>
      <c r="N118" s="393"/>
      <c r="O118" s="393"/>
      <c r="P118" s="393"/>
      <c r="Q118" s="393"/>
      <c r="R118" s="393"/>
      <c r="S118" s="393"/>
    </row>
    <row r="119" spans="8:19">
      <c r="H119" s="393"/>
      <c r="I119" s="393"/>
      <c r="J119" s="393"/>
      <c r="K119" s="393"/>
      <c r="L119" s="393"/>
      <c r="M119" s="393"/>
      <c r="N119" s="393"/>
      <c r="O119" s="393"/>
      <c r="P119" s="393"/>
      <c r="Q119" s="393"/>
      <c r="R119" s="393"/>
      <c r="S119" s="393"/>
    </row>
    <row r="120" spans="8:19">
      <c r="H120" s="393"/>
      <c r="I120" s="393"/>
      <c r="J120" s="393"/>
      <c r="K120" s="393"/>
      <c r="L120" s="393"/>
      <c r="M120" s="393"/>
      <c r="N120" s="393"/>
      <c r="O120" s="393"/>
      <c r="P120" s="393"/>
      <c r="Q120" s="393"/>
      <c r="R120" s="393"/>
      <c r="S120" s="393"/>
    </row>
    <row r="121" spans="8:19">
      <c r="H121" s="393"/>
      <c r="I121" s="393"/>
      <c r="J121" s="393"/>
      <c r="K121" s="393"/>
      <c r="L121" s="393"/>
      <c r="M121" s="393"/>
      <c r="N121" s="393"/>
      <c r="O121" s="393"/>
      <c r="P121" s="393"/>
      <c r="Q121" s="393"/>
      <c r="R121" s="393"/>
      <c r="S121" s="393"/>
    </row>
    <row r="122" spans="8:19">
      <c r="H122" s="393"/>
      <c r="I122" s="393"/>
      <c r="J122" s="393"/>
      <c r="K122" s="393"/>
      <c r="L122" s="393"/>
      <c r="M122" s="393"/>
      <c r="N122" s="393"/>
      <c r="O122" s="393"/>
      <c r="P122" s="393"/>
      <c r="Q122" s="393"/>
      <c r="R122" s="393"/>
      <c r="S122" s="393"/>
    </row>
    <row r="123" spans="8:19">
      <c r="H123" s="393"/>
      <c r="I123" s="393"/>
      <c r="J123" s="393"/>
      <c r="K123" s="393"/>
      <c r="L123" s="393"/>
      <c r="M123" s="393"/>
      <c r="N123" s="393"/>
      <c r="O123" s="393"/>
      <c r="P123" s="393"/>
      <c r="Q123" s="393"/>
      <c r="R123" s="393"/>
      <c r="S123" s="393"/>
    </row>
    <row r="124" spans="8:19">
      <c r="H124" s="393"/>
      <c r="I124" s="393"/>
      <c r="J124" s="393"/>
      <c r="K124" s="393"/>
      <c r="L124" s="393"/>
      <c r="M124" s="393"/>
      <c r="N124" s="393"/>
      <c r="O124" s="393"/>
      <c r="P124" s="393"/>
      <c r="Q124" s="393"/>
      <c r="R124" s="393"/>
      <c r="S124" s="393"/>
    </row>
    <row r="125" spans="8:19">
      <c r="H125" s="393"/>
      <c r="I125" s="393"/>
      <c r="J125" s="393"/>
      <c r="K125" s="393"/>
      <c r="L125" s="393"/>
      <c r="M125" s="393"/>
      <c r="N125" s="393"/>
      <c r="O125" s="393"/>
      <c r="P125" s="393"/>
      <c r="Q125" s="393"/>
      <c r="R125" s="393"/>
      <c r="S125" s="393"/>
    </row>
    <row r="126" spans="8:19">
      <c r="H126" s="393"/>
      <c r="I126" s="393"/>
      <c r="J126" s="393"/>
      <c r="K126" s="393"/>
      <c r="L126" s="393"/>
      <c r="M126" s="393"/>
      <c r="N126" s="393"/>
      <c r="O126" s="393"/>
      <c r="P126" s="393"/>
      <c r="Q126" s="393"/>
      <c r="R126" s="393"/>
      <c r="S126" s="393"/>
    </row>
    <row r="127" spans="8:19">
      <c r="H127" s="393"/>
      <c r="I127" s="393"/>
      <c r="J127" s="393"/>
      <c r="K127" s="393"/>
      <c r="L127" s="393"/>
      <c r="M127" s="393"/>
      <c r="N127" s="393"/>
      <c r="O127" s="393"/>
      <c r="P127" s="393"/>
      <c r="Q127" s="393"/>
      <c r="R127" s="393"/>
      <c r="S127" s="393"/>
    </row>
    <row r="128" spans="8:19">
      <c r="H128" s="393"/>
      <c r="I128" s="393"/>
      <c r="J128" s="393"/>
      <c r="K128" s="393"/>
      <c r="L128" s="393"/>
      <c r="M128" s="393"/>
      <c r="N128" s="393"/>
      <c r="O128" s="393"/>
      <c r="P128" s="393"/>
      <c r="Q128" s="393"/>
      <c r="R128" s="393"/>
      <c r="S128" s="393"/>
    </row>
    <row r="129" spans="8:19">
      <c r="H129" s="393"/>
      <c r="I129" s="393"/>
      <c r="J129" s="393"/>
      <c r="K129" s="393"/>
      <c r="L129" s="393"/>
      <c r="M129" s="393"/>
      <c r="N129" s="393"/>
      <c r="O129" s="393"/>
      <c r="P129" s="393"/>
      <c r="Q129" s="393"/>
      <c r="R129" s="393"/>
      <c r="S129" s="393"/>
    </row>
    <row r="130" spans="8:19">
      <c r="H130" s="393"/>
      <c r="I130" s="393"/>
      <c r="J130" s="393"/>
      <c r="K130" s="393"/>
      <c r="L130" s="393"/>
      <c r="M130" s="393"/>
      <c r="N130" s="393"/>
      <c r="O130" s="393"/>
      <c r="P130" s="393"/>
      <c r="Q130" s="393"/>
      <c r="R130" s="393"/>
      <c r="S130" s="393"/>
    </row>
    <row r="131" spans="8:19">
      <c r="H131" s="393"/>
      <c r="I131" s="393"/>
      <c r="J131" s="393"/>
      <c r="K131" s="393"/>
      <c r="L131" s="393"/>
      <c r="M131" s="393"/>
      <c r="N131" s="393"/>
      <c r="O131" s="393"/>
      <c r="P131" s="393"/>
      <c r="Q131" s="393"/>
      <c r="R131" s="393"/>
      <c r="S131" s="393"/>
    </row>
    <row r="132" spans="8:19">
      <c r="H132" s="393"/>
      <c r="I132" s="393"/>
      <c r="J132" s="393"/>
      <c r="K132" s="393"/>
      <c r="L132" s="393"/>
      <c r="M132" s="393"/>
      <c r="N132" s="393"/>
      <c r="O132" s="393"/>
      <c r="P132" s="393"/>
      <c r="Q132" s="393"/>
      <c r="R132" s="393"/>
      <c r="S132" s="393"/>
    </row>
    <row r="133" spans="8:19">
      <c r="H133" s="393"/>
      <c r="I133" s="393"/>
      <c r="J133" s="393"/>
      <c r="K133" s="393"/>
      <c r="L133" s="393"/>
      <c r="M133" s="393"/>
      <c r="N133" s="393"/>
      <c r="O133" s="393"/>
      <c r="P133" s="393"/>
      <c r="Q133" s="393"/>
      <c r="R133" s="393"/>
      <c r="S133" s="393"/>
    </row>
    <row r="134" spans="8:19">
      <c r="H134" s="393"/>
      <c r="I134" s="393"/>
      <c r="J134" s="393"/>
      <c r="K134" s="393"/>
      <c r="L134" s="393"/>
      <c r="M134" s="393"/>
      <c r="N134" s="393"/>
      <c r="O134" s="393"/>
      <c r="P134" s="393"/>
      <c r="Q134" s="393"/>
      <c r="R134" s="393"/>
      <c r="S134" s="393"/>
    </row>
    <row r="135" spans="8:19">
      <c r="H135" s="393"/>
      <c r="I135" s="393"/>
      <c r="J135" s="393"/>
      <c r="K135" s="393"/>
      <c r="L135" s="393"/>
      <c r="M135" s="393"/>
      <c r="N135" s="393"/>
      <c r="O135" s="393"/>
      <c r="P135" s="393"/>
      <c r="Q135" s="393"/>
      <c r="R135" s="393"/>
      <c r="S135" s="393"/>
    </row>
    <row r="136" spans="8:19">
      <c r="H136" s="393"/>
      <c r="I136" s="393"/>
      <c r="J136" s="393"/>
      <c r="K136" s="393"/>
      <c r="L136" s="393"/>
      <c r="M136" s="393"/>
      <c r="N136" s="393"/>
      <c r="O136" s="393"/>
      <c r="P136" s="393"/>
      <c r="Q136" s="393"/>
      <c r="R136" s="393"/>
      <c r="S136" s="393"/>
    </row>
    <row r="137" spans="8:19">
      <c r="H137" s="393"/>
      <c r="I137" s="393"/>
      <c r="J137" s="393"/>
      <c r="K137" s="393"/>
      <c r="L137" s="393"/>
      <c r="M137" s="393"/>
      <c r="N137" s="393"/>
      <c r="O137" s="393"/>
      <c r="P137" s="393"/>
      <c r="Q137" s="393"/>
      <c r="R137" s="393"/>
      <c r="S137" s="393"/>
    </row>
    <row r="138" spans="8:19">
      <c r="H138" s="393"/>
      <c r="I138" s="393"/>
      <c r="J138" s="393"/>
      <c r="K138" s="393"/>
      <c r="L138" s="393"/>
      <c r="M138" s="393"/>
      <c r="N138" s="393"/>
      <c r="O138" s="393"/>
      <c r="P138" s="393"/>
      <c r="Q138" s="393"/>
      <c r="R138" s="393"/>
      <c r="S138" s="393"/>
    </row>
    <row r="139" spans="8:19">
      <c r="H139" s="393"/>
      <c r="I139" s="393"/>
      <c r="J139" s="393"/>
      <c r="K139" s="393"/>
      <c r="L139" s="393"/>
      <c r="M139" s="393"/>
      <c r="N139" s="393"/>
      <c r="O139" s="393"/>
      <c r="P139" s="393"/>
      <c r="Q139" s="393"/>
      <c r="R139" s="393"/>
      <c r="S139" s="393"/>
    </row>
    <row r="140" spans="8:19">
      <c r="H140" s="393"/>
      <c r="I140" s="393"/>
      <c r="J140" s="393"/>
      <c r="K140" s="393"/>
      <c r="L140" s="393"/>
      <c r="M140" s="393"/>
      <c r="N140" s="393"/>
      <c r="O140" s="393"/>
      <c r="P140" s="393"/>
      <c r="Q140" s="393"/>
      <c r="R140" s="393"/>
      <c r="S140" s="393"/>
    </row>
    <row r="141" spans="8:19">
      <c r="H141" s="393"/>
      <c r="I141" s="393"/>
      <c r="J141" s="393"/>
      <c r="K141" s="393"/>
      <c r="L141" s="393"/>
      <c r="M141" s="393"/>
      <c r="N141" s="393"/>
      <c r="O141" s="393"/>
      <c r="P141" s="393"/>
      <c r="Q141" s="393"/>
      <c r="R141" s="393"/>
      <c r="S141" s="393"/>
    </row>
    <row r="142" spans="8:19">
      <c r="H142" s="393"/>
      <c r="I142" s="393"/>
      <c r="J142" s="393"/>
      <c r="K142" s="393"/>
      <c r="L142" s="393"/>
      <c r="M142" s="393"/>
      <c r="N142" s="393"/>
      <c r="O142" s="393"/>
      <c r="P142" s="393"/>
      <c r="Q142" s="393"/>
      <c r="R142" s="393"/>
      <c r="S142" s="393"/>
    </row>
    <row r="143" spans="8:19">
      <c r="H143" s="393"/>
      <c r="I143" s="393"/>
      <c r="J143" s="393"/>
      <c r="K143" s="393"/>
      <c r="L143" s="393"/>
      <c r="M143" s="393"/>
      <c r="N143" s="393"/>
      <c r="O143" s="393"/>
      <c r="P143" s="393"/>
      <c r="Q143" s="393"/>
      <c r="R143" s="393"/>
      <c r="S143" s="393"/>
    </row>
    <row r="144" spans="8:19">
      <c r="H144" s="393"/>
      <c r="I144" s="393"/>
      <c r="J144" s="393"/>
      <c r="K144" s="393"/>
      <c r="L144" s="393"/>
      <c r="M144" s="393"/>
      <c r="N144" s="393"/>
      <c r="O144" s="393"/>
      <c r="P144" s="393"/>
      <c r="Q144" s="393"/>
      <c r="R144" s="393"/>
      <c r="S144" s="393"/>
    </row>
    <row r="145" spans="8:19">
      <c r="H145" s="393"/>
      <c r="I145" s="393"/>
      <c r="J145" s="393"/>
      <c r="K145" s="393"/>
      <c r="L145" s="393"/>
      <c r="M145" s="393"/>
      <c r="N145" s="393"/>
      <c r="O145" s="393"/>
      <c r="P145" s="393"/>
      <c r="Q145" s="393"/>
      <c r="R145" s="393"/>
      <c r="S145" s="393"/>
    </row>
    <row r="146" spans="8:19">
      <c r="H146" s="393"/>
      <c r="I146" s="393"/>
      <c r="J146" s="393"/>
      <c r="K146" s="393"/>
      <c r="L146" s="393"/>
      <c r="M146" s="393"/>
      <c r="N146" s="393"/>
      <c r="O146" s="393"/>
      <c r="P146" s="393"/>
      <c r="Q146" s="393"/>
      <c r="R146" s="393"/>
      <c r="S146" s="393"/>
    </row>
    <row r="147" spans="8:19">
      <c r="H147" s="393"/>
      <c r="I147" s="393"/>
      <c r="J147" s="393"/>
      <c r="K147" s="393"/>
      <c r="L147" s="393"/>
      <c r="M147" s="393"/>
      <c r="N147" s="393"/>
      <c r="O147" s="393"/>
      <c r="P147" s="393"/>
      <c r="Q147" s="393"/>
      <c r="R147" s="393"/>
      <c r="S147" s="393"/>
    </row>
    <row r="148" spans="8:19">
      <c r="H148" s="393"/>
      <c r="I148" s="393"/>
      <c r="J148" s="393"/>
      <c r="K148" s="393"/>
      <c r="L148" s="393"/>
      <c r="M148" s="393"/>
      <c r="N148" s="393"/>
      <c r="O148" s="393"/>
      <c r="P148" s="393"/>
      <c r="Q148" s="393"/>
      <c r="R148" s="393"/>
      <c r="S148" s="393"/>
    </row>
    <row r="149" spans="8:19">
      <c r="H149" s="393"/>
      <c r="I149" s="393"/>
      <c r="J149" s="393"/>
      <c r="K149" s="393"/>
      <c r="L149" s="393"/>
      <c r="M149" s="393"/>
      <c r="N149" s="393"/>
      <c r="O149" s="393"/>
      <c r="P149" s="393"/>
      <c r="Q149" s="393"/>
      <c r="R149" s="393"/>
      <c r="S149" s="393"/>
    </row>
    <row r="150" spans="8:19">
      <c r="H150" s="393"/>
      <c r="I150" s="393"/>
      <c r="J150" s="393"/>
      <c r="K150" s="393"/>
      <c r="L150" s="393"/>
      <c r="M150" s="393"/>
      <c r="N150" s="393"/>
      <c r="O150" s="393"/>
      <c r="P150" s="393"/>
      <c r="Q150" s="393"/>
      <c r="R150" s="393"/>
      <c r="S150" s="393"/>
    </row>
    <row r="151" spans="8:19">
      <c r="H151" s="393"/>
      <c r="I151" s="393"/>
      <c r="J151" s="393"/>
      <c r="K151" s="393"/>
      <c r="L151" s="393"/>
      <c r="M151" s="393"/>
      <c r="N151" s="393"/>
      <c r="O151" s="393"/>
      <c r="P151" s="393"/>
      <c r="Q151" s="393"/>
      <c r="R151" s="393"/>
      <c r="S151" s="393"/>
    </row>
    <row r="152" spans="8:19">
      <c r="H152" s="393"/>
      <c r="I152" s="393"/>
      <c r="J152" s="393"/>
      <c r="K152" s="393"/>
      <c r="L152" s="393"/>
      <c r="M152" s="393"/>
      <c r="N152" s="393"/>
      <c r="O152" s="393"/>
      <c r="P152" s="393"/>
      <c r="Q152" s="393"/>
      <c r="R152" s="393"/>
      <c r="S152" s="393"/>
    </row>
    <row r="153" spans="8:19">
      <c r="H153" s="393"/>
      <c r="I153" s="393"/>
      <c r="J153" s="393"/>
      <c r="K153" s="393"/>
      <c r="L153" s="393"/>
      <c r="M153" s="393"/>
      <c r="N153" s="393"/>
      <c r="O153" s="393"/>
      <c r="P153" s="393"/>
      <c r="Q153" s="393"/>
      <c r="R153" s="393"/>
      <c r="S153" s="393"/>
    </row>
    <row r="154" spans="8:19">
      <c r="H154" s="393"/>
      <c r="I154" s="393"/>
      <c r="J154" s="393"/>
      <c r="K154" s="393"/>
      <c r="L154" s="393"/>
      <c r="M154" s="393"/>
      <c r="N154" s="393"/>
      <c r="O154" s="393"/>
      <c r="P154" s="393"/>
      <c r="Q154" s="393"/>
      <c r="R154" s="393"/>
      <c r="S154" s="393"/>
    </row>
    <row r="155" spans="8:19">
      <c r="H155" s="393"/>
      <c r="I155" s="393"/>
      <c r="J155" s="393"/>
      <c r="K155" s="393"/>
      <c r="L155" s="393"/>
      <c r="M155" s="393"/>
      <c r="N155" s="393"/>
      <c r="O155" s="393"/>
      <c r="P155" s="393"/>
      <c r="Q155" s="393"/>
      <c r="R155" s="393"/>
      <c r="S155" s="393"/>
    </row>
    <row r="156" spans="8:19">
      <c r="H156" s="393"/>
      <c r="I156" s="393"/>
      <c r="J156" s="393"/>
      <c r="K156" s="393"/>
      <c r="L156" s="393"/>
      <c r="M156" s="393"/>
      <c r="N156" s="393"/>
      <c r="O156" s="393"/>
      <c r="P156" s="393"/>
      <c r="Q156" s="393"/>
      <c r="R156" s="393"/>
      <c r="S156" s="393"/>
    </row>
    <row r="157" spans="8:19">
      <c r="H157" s="393"/>
      <c r="I157" s="393"/>
      <c r="J157" s="393"/>
      <c r="K157" s="393"/>
      <c r="L157" s="393"/>
      <c r="M157" s="393"/>
      <c r="N157" s="393"/>
      <c r="O157" s="393"/>
      <c r="P157" s="393"/>
      <c r="Q157" s="393"/>
      <c r="R157" s="393"/>
      <c r="S157" s="393"/>
    </row>
    <row r="158" spans="8:19">
      <c r="H158" s="393"/>
      <c r="I158" s="393"/>
      <c r="J158" s="393"/>
      <c r="K158" s="393"/>
      <c r="L158" s="393"/>
      <c r="M158" s="393"/>
      <c r="N158" s="393"/>
      <c r="O158" s="393"/>
      <c r="P158" s="393"/>
      <c r="Q158" s="393"/>
      <c r="R158" s="393"/>
      <c r="S158" s="393"/>
    </row>
    <row r="159" spans="8:19">
      <c r="H159" s="393"/>
      <c r="I159" s="393"/>
      <c r="J159" s="393"/>
      <c r="K159" s="393"/>
      <c r="L159" s="393"/>
      <c r="M159" s="393"/>
      <c r="N159" s="393"/>
      <c r="O159" s="393"/>
      <c r="P159" s="393"/>
      <c r="Q159" s="393"/>
      <c r="R159" s="393"/>
      <c r="S159" s="393"/>
    </row>
    <row r="160" spans="8:19">
      <c r="H160" s="393"/>
      <c r="I160" s="393"/>
      <c r="J160" s="393"/>
      <c r="K160" s="393"/>
      <c r="L160" s="393"/>
      <c r="M160" s="393"/>
      <c r="N160" s="393"/>
      <c r="O160" s="393"/>
      <c r="P160" s="393"/>
      <c r="Q160" s="393"/>
      <c r="R160" s="393"/>
      <c r="S160" s="393"/>
    </row>
    <row r="161" spans="8:19">
      <c r="H161" s="393"/>
      <c r="I161" s="393"/>
      <c r="J161" s="393"/>
      <c r="K161" s="393"/>
      <c r="L161" s="393"/>
      <c r="M161" s="393"/>
      <c r="N161" s="393"/>
      <c r="O161" s="393"/>
      <c r="P161" s="393"/>
      <c r="Q161" s="393"/>
      <c r="R161" s="393"/>
      <c r="S161" s="393"/>
    </row>
    <row r="162" spans="8:19">
      <c r="H162" s="393"/>
      <c r="I162" s="393"/>
      <c r="J162" s="393"/>
      <c r="K162" s="393"/>
      <c r="L162" s="393"/>
      <c r="M162" s="393"/>
      <c r="N162" s="393"/>
      <c r="O162" s="393"/>
      <c r="P162" s="393"/>
      <c r="Q162" s="393"/>
      <c r="R162" s="393"/>
      <c r="S162" s="393"/>
    </row>
    <row r="163" spans="8:19">
      <c r="H163" s="393"/>
      <c r="I163" s="393"/>
      <c r="J163" s="393"/>
      <c r="K163" s="393"/>
      <c r="L163" s="393"/>
      <c r="M163" s="393"/>
      <c r="N163" s="393"/>
      <c r="O163" s="393"/>
      <c r="P163" s="393"/>
      <c r="Q163" s="393"/>
      <c r="R163" s="393"/>
      <c r="S163" s="393"/>
    </row>
    <row r="164" spans="8:19">
      <c r="H164" s="393"/>
      <c r="I164" s="393"/>
      <c r="J164" s="393"/>
      <c r="K164" s="393"/>
      <c r="L164" s="393"/>
      <c r="M164" s="393"/>
      <c r="N164" s="393"/>
      <c r="O164" s="393"/>
      <c r="P164" s="393"/>
      <c r="Q164" s="393"/>
      <c r="R164" s="393"/>
      <c r="S164" s="393"/>
    </row>
    <row r="165" spans="8:19">
      <c r="H165" s="393"/>
      <c r="I165" s="393"/>
      <c r="J165" s="393"/>
      <c r="K165" s="393"/>
      <c r="L165" s="393"/>
      <c r="M165" s="393"/>
      <c r="N165" s="393"/>
      <c r="O165" s="393"/>
      <c r="P165" s="393"/>
      <c r="Q165" s="393"/>
      <c r="R165" s="393"/>
      <c r="S165" s="393"/>
    </row>
  </sheetData>
  <mergeCells count="27">
    <mergeCell ref="B34:B36"/>
    <mergeCell ref="B23:B30"/>
    <mergeCell ref="E28:G30"/>
    <mergeCell ref="H28:K30"/>
    <mergeCell ref="L28:O30"/>
    <mergeCell ref="P28:S30"/>
    <mergeCell ref="B31:B33"/>
    <mergeCell ref="B7:B14"/>
    <mergeCell ref="E12:G14"/>
    <mergeCell ref="H12:K14"/>
    <mergeCell ref="L12:O14"/>
    <mergeCell ref="P12:S14"/>
    <mergeCell ref="B15:B22"/>
    <mergeCell ref="E20:G22"/>
    <mergeCell ref="H20:K22"/>
    <mergeCell ref="L20:O22"/>
    <mergeCell ref="P20:S22"/>
    <mergeCell ref="P1:S1"/>
    <mergeCell ref="B2:S2"/>
    <mergeCell ref="P4:S4"/>
    <mergeCell ref="B5:B6"/>
    <mergeCell ref="C5:C6"/>
    <mergeCell ref="D5:D6"/>
    <mergeCell ref="E5:G5"/>
    <mergeCell ref="H5:K5"/>
    <mergeCell ref="L5:O5"/>
    <mergeCell ref="P5:S5"/>
  </mergeCells>
  <pageMargins left="0.7" right="0.7" top="0.75" bottom="0.75" header="0.3" footer="0.3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AN57"/>
  <sheetViews>
    <sheetView zoomScaleNormal="100" workbookViewId="0">
      <pane xSplit="3" ySplit="8" topLeftCell="D9" activePane="bottomRight" state="frozen"/>
      <selection activeCell="K33" sqref="K33"/>
      <selection pane="topRight" activeCell="K33" sqref="K33"/>
      <selection pane="bottomLeft" activeCell="K33" sqref="K33"/>
      <selection pane="bottomRight"/>
    </sheetView>
  </sheetViews>
  <sheetFormatPr defaultColWidth="9.140625" defaultRowHeight="12.75"/>
  <cols>
    <col min="1" max="1" width="3.85546875" style="433" customWidth="1"/>
    <col min="2" max="2" width="9.85546875" style="433" customWidth="1"/>
    <col min="3" max="3" width="27.7109375" style="433" customWidth="1"/>
    <col min="4" max="4" width="11.7109375" style="433" customWidth="1"/>
    <col min="5" max="5" width="10" style="433" customWidth="1"/>
    <col min="6" max="6" width="9.85546875" style="433" customWidth="1"/>
    <col min="7" max="7" width="10.42578125" style="433" customWidth="1"/>
    <col min="8" max="8" width="11.42578125" style="433" customWidth="1"/>
    <col min="9" max="9" width="12.140625" style="433" customWidth="1"/>
    <col min="10" max="10" width="11.7109375" style="433" customWidth="1"/>
    <col min="11" max="11" width="9.7109375" style="433" customWidth="1"/>
    <col min="12" max="12" width="10.7109375" style="433" bestFit="1" customWidth="1"/>
    <col min="13" max="13" width="9.7109375" style="433" customWidth="1"/>
    <col min="14" max="14" width="10.7109375" style="433" bestFit="1" customWidth="1"/>
    <col min="15" max="15" width="10.5703125" style="433" customWidth="1"/>
    <col min="16" max="16" width="9.85546875" style="433" customWidth="1"/>
    <col min="17" max="18" width="10.7109375" style="433" bestFit="1" customWidth="1"/>
    <col min="19" max="19" width="9.42578125" style="433" bestFit="1" customWidth="1"/>
    <col min="20" max="21" width="10.7109375" style="433" bestFit="1" customWidth="1"/>
    <col min="22" max="22" width="9.42578125" style="433" bestFit="1" customWidth="1"/>
    <col min="23" max="24" width="10.7109375" style="433" bestFit="1" customWidth="1"/>
    <col min="25" max="25" width="9.42578125" style="433" bestFit="1" customWidth="1"/>
    <col min="26" max="27" width="10.7109375" style="433" bestFit="1" customWidth="1"/>
    <col min="28" max="28" width="9.42578125" style="433" bestFit="1" customWidth="1"/>
    <col min="29" max="30" width="10.7109375" style="433" bestFit="1" customWidth="1"/>
    <col min="31" max="31" width="9.42578125" style="433" bestFit="1" customWidth="1"/>
    <col min="32" max="32" width="10.7109375" style="433" bestFit="1" customWidth="1"/>
    <col min="33" max="33" width="10.5703125" style="433" customWidth="1"/>
    <col min="34" max="34" width="9.42578125" style="433" bestFit="1" customWidth="1"/>
    <col min="35" max="35" width="10.5703125" style="433" customWidth="1"/>
    <col min="36" max="36" width="10.7109375" style="433" bestFit="1" customWidth="1"/>
    <col min="37" max="37" width="9.42578125" style="433" customWidth="1"/>
    <col min="38" max="39" width="10.7109375" style="433" bestFit="1" customWidth="1"/>
    <col min="40" max="40" width="9.28515625" style="433" bestFit="1" customWidth="1"/>
    <col min="41" max="16384" width="9.140625" style="433"/>
  </cols>
  <sheetData>
    <row r="1" spans="2:40" ht="15" customHeight="1"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K1" s="2166" t="s">
        <v>90</v>
      </c>
      <c r="AL1" s="2166"/>
      <c r="AM1" s="2166"/>
      <c r="AN1" s="2166"/>
    </row>
    <row r="2" spans="2:40" ht="12.75" customHeight="1">
      <c r="B2" s="2167" t="s">
        <v>224</v>
      </c>
      <c r="C2" s="2167"/>
      <c r="D2" s="2167"/>
      <c r="E2" s="2167"/>
      <c r="F2" s="2167"/>
      <c r="G2" s="2167"/>
      <c r="H2" s="2167"/>
      <c r="I2" s="2167"/>
      <c r="J2" s="2167"/>
      <c r="K2" s="2167"/>
      <c r="L2" s="2167"/>
      <c r="M2" s="2167"/>
      <c r="N2" s="2167"/>
      <c r="O2" s="2167"/>
      <c r="P2" s="2167"/>
      <c r="Q2" s="2167"/>
      <c r="R2" s="2167"/>
      <c r="S2" s="2167"/>
      <c r="T2" s="2167"/>
      <c r="U2" s="2167"/>
      <c r="V2" s="2167"/>
      <c r="W2" s="2167"/>
      <c r="X2" s="2167"/>
      <c r="Y2" s="2167"/>
      <c r="Z2" s="2167"/>
      <c r="AA2" s="2167"/>
      <c r="AB2" s="2167"/>
      <c r="AC2" s="2167"/>
      <c r="AD2" s="2167"/>
      <c r="AE2" s="2167"/>
      <c r="AF2" s="2167"/>
      <c r="AG2" s="2167"/>
      <c r="AH2" s="2167"/>
      <c r="AI2" s="2167"/>
      <c r="AJ2" s="2167"/>
      <c r="AK2" s="2167"/>
      <c r="AL2" s="2167"/>
      <c r="AM2" s="2167"/>
      <c r="AN2" s="2167"/>
    </row>
    <row r="3" spans="2:40">
      <c r="B3" s="434"/>
      <c r="C3" s="434"/>
      <c r="D3" s="434"/>
      <c r="E3" s="434"/>
      <c r="F3" s="435"/>
      <c r="G3" s="434"/>
      <c r="H3" s="434"/>
      <c r="I3" s="434"/>
      <c r="J3" s="434"/>
      <c r="K3" s="434"/>
      <c r="L3" s="434"/>
      <c r="M3" s="434"/>
      <c r="N3" s="434"/>
      <c r="O3" s="434"/>
      <c r="P3" s="434"/>
      <c r="Q3" s="434"/>
      <c r="R3" s="434"/>
      <c r="S3" s="434"/>
      <c r="T3" s="434"/>
      <c r="U3" s="434"/>
      <c r="V3" s="434"/>
      <c r="W3" s="434"/>
      <c r="X3" s="434"/>
      <c r="Y3" s="434"/>
      <c r="Z3" s="434"/>
      <c r="AA3" s="434"/>
      <c r="AB3" s="434"/>
      <c r="AC3" s="434"/>
      <c r="AD3" s="434"/>
    </row>
    <row r="4" spans="2:40">
      <c r="B4" s="434"/>
      <c r="C4" s="434"/>
      <c r="D4" s="434"/>
      <c r="E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34"/>
      <c r="V4" s="434"/>
      <c r="W4" s="434"/>
      <c r="X4" s="434"/>
      <c r="Y4" s="434"/>
      <c r="Z4" s="434"/>
      <c r="AA4" s="434"/>
      <c r="AB4" s="434"/>
      <c r="AC4" s="434"/>
      <c r="AD4" s="434"/>
    </row>
    <row r="5" spans="2:40" ht="13.5" customHeight="1" thickBot="1">
      <c r="B5" s="432"/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  <c r="AK5" s="2168" t="s">
        <v>35</v>
      </c>
      <c r="AL5" s="2168"/>
      <c r="AM5" s="2168"/>
      <c r="AN5" s="2168"/>
    </row>
    <row r="6" spans="2:40" ht="15" customHeight="1" thickBot="1">
      <c r="B6" s="2169" t="s">
        <v>91</v>
      </c>
      <c r="C6" s="2172" t="s">
        <v>92</v>
      </c>
      <c r="D6" s="2175" t="s">
        <v>19</v>
      </c>
      <c r="E6" s="2178" t="s">
        <v>19</v>
      </c>
      <c r="F6" s="2179"/>
      <c r="G6" s="2179"/>
      <c r="H6" s="2179"/>
      <c r="I6" s="2179"/>
      <c r="J6" s="2179"/>
      <c r="K6" s="2179"/>
      <c r="L6" s="2179"/>
      <c r="M6" s="2180"/>
      <c r="N6" s="2175" t="s">
        <v>218</v>
      </c>
      <c r="O6" s="2181"/>
      <c r="P6" s="2181"/>
      <c r="Q6" s="2181"/>
      <c r="R6" s="2181"/>
      <c r="S6" s="2181"/>
      <c r="T6" s="2181"/>
      <c r="U6" s="2181"/>
      <c r="V6" s="2169"/>
      <c r="W6" s="2175" t="s">
        <v>9</v>
      </c>
      <c r="X6" s="2181"/>
      <c r="Y6" s="2181"/>
      <c r="Z6" s="2181"/>
      <c r="AA6" s="2181"/>
      <c r="AB6" s="2181"/>
      <c r="AC6" s="2181"/>
      <c r="AD6" s="2181"/>
      <c r="AE6" s="2169"/>
      <c r="AF6" s="2175" t="s">
        <v>10</v>
      </c>
      <c r="AG6" s="2181"/>
      <c r="AH6" s="2181"/>
      <c r="AI6" s="2181"/>
      <c r="AJ6" s="2181"/>
      <c r="AK6" s="2181"/>
      <c r="AL6" s="2181"/>
      <c r="AM6" s="2181"/>
      <c r="AN6" s="2169"/>
    </row>
    <row r="7" spans="2:40" ht="17.45" customHeight="1">
      <c r="B7" s="2170"/>
      <c r="C7" s="2173"/>
      <c r="D7" s="2176"/>
      <c r="E7" s="2182" t="s">
        <v>30</v>
      </c>
      <c r="F7" s="2183"/>
      <c r="G7" s="2184"/>
      <c r="H7" s="2182" t="s">
        <v>31</v>
      </c>
      <c r="I7" s="2183"/>
      <c r="J7" s="2184"/>
      <c r="K7" s="2182" t="s">
        <v>32</v>
      </c>
      <c r="L7" s="2183"/>
      <c r="M7" s="2184"/>
      <c r="N7" s="2182" t="s">
        <v>30</v>
      </c>
      <c r="O7" s="2183"/>
      <c r="P7" s="2184"/>
      <c r="Q7" s="2182" t="s">
        <v>31</v>
      </c>
      <c r="R7" s="2183"/>
      <c r="S7" s="2184"/>
      <c r="T7" s="2182" t="s">
        <v>32</v>
      </c>
      <c r="U7" s="2183"/>
      <c r="V7" s="2184"/>
      <c r="W7" s="2182" t="s">
        <v>30</v>
      </c>
      <c r="X7" s="2183"/>
      <c r="Y7" s="2184"/>
      <c r="Z7" s="2182" t="s">
        <v>31</v>
      </c>
      <c r="AA7" s="2183"/>
      <c r="AB7" s="2184"/>
      <c r="AC7" s="2182" t="s">
        <v>32</v>
      </c>
      <c r="AD7" s="2183"/>
      <c r="AE7" s="2184"/>
      <c r="AF7" s="2182" t="s">
        <v>30</v>
      </c>
      <c r="AG7" s="2183"/>
      <c r="AH7" s="2184"/>
      <c r="AI7" s="2182" t="s">
        <v>31</v>
      </c>
      <c r="AJ7" s="2183"/>
      <c r="AK7" s="2184"/>
      <c r="AL7" s="2182" t="s">
        <v>32</v>
      </c>
      <c r="AM7" s="2183"/>
      <c r="AN7" s="2184"/>
    </row>
    <row r="8" spans="2:40" ht="53.45" customHeight="1" thickBot="1">
      <c r="B8" s="2171"/>
      <c r="C8" s="2174"/>
      <c r="D8" s="2177"/>
      <c r="E8" s="963" t="s">
        <v>41</v>
      </c>
      <c r="F8" s="964" t="s">
        <v>42</v>
      </c>
      <c r="G8" s="965" t="s">
        <v>43</v>
      </c>
      <c r="H8" s="963" t="s">
        <v>41</v>
      </c>
      <c r="I8" s="964" t="s">
        <v>42</v>
      </c>
      <c r="J8" s="965" t="s">
        <v>43</v>
      </c>
      <c r="K8" s="963" t="s">
        <v>41</v>
      </c>
      <c r="L8" s="964" t="s">
        <v>42</v>
      </c>
      <c r="M8" s="965" t="s">
        <v>43</v>
      </c>
      <c r="N8" s="963" t="s">
        <v>41</v>
      </c>
      <c r="O8" s="964" t="s">
        <v>42</v>
      </c>
      <c r="P8" s="965" t="s">
        <v>43</v>
      </c>
      <c r="Q8" s="963" t="s">
        <v>41</v>
      </c>
      <c r="R8" s="964" t="s">
        <v>42</v>
      </c>
      <c r="S8" s="965" t="s">
        <v>43</v>
      </c>
      <c r="T8" s="963" t="s">
        <v>41</v>
      </c>
      <c r="U8" s="964" t="s">
        <v>42</v>
      </c>
      <c r="V8" s="965" t="s">
        <v>43</v>
      </c>
      <c r="W8" s="963" t="s">
        <v>41</v>
      </c>
      <c r="X8" s="964" t="s">
        <v>42</v>
      </c>
      <c r="Y8" s="965" t="s">
        <v>43</v>
      </c>
      <c r="Z8" s="963" t="s">
        <v>41</v>
      </c>
      <c r="AA8" s="964" t="s">
        <v>42</v>
      </c>
      <c r="AB8" s="965" t="s">
        <v>43</v>
      </c>
      <c r="AC8" s="963" t="s">
        <v>41</v>
      </c>
      <c r="AD8" s="964" t="s">
        <v>42</v>
      </c>
      <c r="AE8" s="965" t="s">
        <v>43</v>
      </c>
      <c r="AF8" s="923" t="s">
        <v>41</v>
      </c>
      <c r="AG8" s="924" t="s">
        <v>42</v>
      </c>
      <c r="AH8" s="925" t="s">
        <v>43</v>
      </c>
      <c r="AI8" s="923" t="s">
        <v>41</v>
      </c>
      <c r="AJ8" s="924" t="s">
        <v>42</v>
      </c>
      <c r="AK8" s="925" t="s">
        <v>43</v>
      </c>
      <c r="AL8" s="923" t="s">
        <v>41</v>
      </c>
      <c r="AM8" s="924" t="s">
        <v>42</v>
      </c>
      <c r="AN8" s="925" t="s">
        <v>43</v>
      </c>
    </row>
    <row r="9" spans="2:40" s="436" customFormat="1" ht="12.75" customHeight="1">
      <c r="B9" s="2163" t="s">
        <v>237</v>
      </c>
      <c r="C9" s="966" t="s">
        <v>96</v>
      </c>
      <c r="D9" s="988">
        <v>2725.9670000000001</v>
      </c>
      <c r="E9" s="988">
        <v>1259.3899999999999</v>
      </c>
      <c r="F9" s="989">
        <v>231.453</v>
      </c>
      <c r="G9" s="990">
        <v>597.35900000000004</v>
      </c>
      <c r="H9" s="988">
        <v>328.584</v>
      </c>
      <c r="I9" s="989">
        <v>106.9</v>
      </c>
      <c r="J9" s="990">
        <v>115.67800000000001</v>
      </c>
      <c r="K9" s="988">
        <v>71.138000000000005</v>
      </c>
      <c r="L9" s="989">
        <v>11.824</v>
      </c>
      <c r="M9" s="990">
        <v>3.641</v>
      </c>
      <c r="N9" s="991">
        <v>713.57299999999998</v>
      </c>
      <c r="O9" s="992">
        <v>180.00299999999999</v>
      </c>
      <c r="P9" s="993">
        <v>596.36300000000006</v>
      </c>
      <c r="Q9" s="991">
        <v>172.89099999999999</v>
      </c>
      <c r="R9" s="992">
        <v>74.116</v>
      </c>
      <c r="S9" s="993">
        <v>78.521000000000001</v>
      </c>
      <c r="T9" s="991">
        <v>53.84</v>
      </c>
      <c r="U9" s="992">
        <v>10.401999999999999</v>
      </c>
      <c r="V9" s="993">
        <v>1.46</v>
      </c>
      <c r="W9" s="994">
        <v>542.93299999999999</v>
      </c>
      <c r="X9" s="995">
        <v>50.238999999999997</v>
      </c>
      <c r="Y9" s="996">
        <v>0.68600000000000005</v>
      </c>
      <c r="Z9" s="994">
        <v>153.84200000000001</v>
      </c>
      <c r="AA9" s="995">
        <v>32.572000000000003</v>
      </c>
      <c r="AB9" s="996">
        <v>13.707000000000001</v>
      </c>
      <c r="AC9" s="997">
        <v>17.292999999999999</v>
      </c>
      <c r="AD9" s="995">
        <v>1.4219999999999999</v>
      </c>
      <c r="AE9" s="998">
        <v>2.181</v>
      </c>
      <c r="AF9" s="999">
        <v>2.8839999999999999</v>
      </c>
      <c r="AG9" s="989">
        <v>1.2110000000000001</v>
      </c>
      <c r="AH9" s="1000">
        <v>0.31</v>
      </c>
      <c r="AI9" s="999">
        <v>1.851</v>
      </c>
      <c r="AJ9" s="1001">
        <v>0.21199999999999999</v>
      </c>
      <c r="AK9" s="1002">
        <v>23.45</v>
      </c>
      <c r="AL9" s="999">
        <v>5.0000000000000001E-3</v>
      </c>
      <c r="AM9" s="1001">
        <v>0</v>
      </c>
      <c r="AN9" s="1000">
        <v>0</v>
      </c>
    </row>
    <row r="10" spans="2:40" s="436" customFormat="1">
      <c r="B10" s="2164"/>
      <c r="C10" s="967" t="s">
        <v>97</v>
      </c>
      <c r="D10" s="1003">
        <v>51322.957999999999</v>
      </c>
      <c r="E10" s="1003">
        <v>25501.868999999999</v>
      </c>
      <c r="F10" s="1004">
        <v>2436.0509999999999</v>
      </c>
      <c r="G10" s="1005">
        <v>6190.518</v>
      </c>
      <c r="H10" s="1003">
        <v>14162.508</v>
      </c>
      <c r="I10" s="1004">
        <v>890.55500000000006</v>
      </c>
      <c r="J10" s="1005">
        <v>765.2349999999999</v>
      </c>
      <c r="K10" s="1003">
        <v>1287.673</v>
      </c>
      <c r="L10" s="1004">
        <v>31.792000000000002</v>
      </c>
      <c r="M10" s="1005">
        <v>56.757000000000005</v>
      </c>
      <c r="N10" s="1006">
        <v>19836.151000000002</v>
      </c>
      <c r="O10" s="1007">
        <v>2376.808</v>
      </c>
      <c r="P10" s="1008">
        <v>6182.4960000000001</v>
      </c>
      <c r="Q10" s="1006">
        <v>11491.948</v>
      </c>
      <c r="R10" s="1007">
        <v>876.60900000000004</v>
      </c>
      <c r="S10" s="1008">
        <v>506.09199999999998</v>
      </c>
      <c r="T10" s="1006">
        <v>1055.124</v>
      </c>
      <c r="U10" s="1007">
        <v>31.669</v>
      </c>
      <c r="V10" s="1008">
        <v>56.734000000000002</v>
      </c>
      <c r="W10" s="1006">
        <v>5556.5649999999996</v>
      </c>
      <c r="X10" s="1007">
        <v>59.243000000000002</v>
      </c>
      <c r="Y10" s="1008">
        <v>2.7770000000000001</v>
      </c>
      <c r="Z10" s="1006">
        <v>2662.625</v>
      </c>
      <c r="AA10" s="1007">
        <v>13.643000000000001</v>
      </c>
      <c r="AB10" s="1008">
        <v>2.3809999999999998</v>
      </c>
      <c r="AC10" s="1009">
        <v>232.54499999999999</v>
      </c>
      <c r="AD10" s="1007">
        <v>0.123</v>
      </c>
      <c r="AE10" s="1010">
        <v>2.3E-2</v>
      </c>
      <c r="AF10" s="1003">
        <v>109.15300000000001</v>
      </c>
      <c r="AG10" s="1007">
        <v>0</v>
      </c>
      <c r="AH10" s="1011">
        <v>5.2450000000000001</v>
      </c>
      <c r="AI10" s="1012">
        <v>7.9349999999999996</v>
      </c>
      <c r="AJ10" s="1004">
        <v>0.30299999999999999</v>
      </c>
      <c r="AK10" s="1005">
        <v>256.762</v>
      </c>
      <c r="AL10" s="1003">
        <v>4.0000000000000001E-3</v>
      </c>
      <c r="AM10" s="1010">
        <v>0</v>
      </c>
      <c r="AN10" s="1008">
        <v>0</v>
      </c>
    </row>
    <row r="11" spans="2:40" s="436" customFormat="1">
      <c r="B11" s="2164"/>
      <c r="C11" s="967" t="s">
        <v>98</v>
      </c>
      <c r="D11" s="1003">
        <v>193173.90299999999</v>
      </c>
      <c r="E11" s="1003">
        <v>69412.807000000001</v>
      </c>
      <c r="F11" s="1004">
        <v>43432.059000000001</v>
      </c>
      <c r="G11" s="1005">
        <v>20593.845999999998</v>
      </c>
      <c r="H11" s="1003">
        <v>17632.811000000002</v>
      </c>
      <c r="I11" s="1004">
        <v>16010.575999999999</v>
      </c>
      <c r="J11" s="1005">
        <v>19542.001</v>
      </c>
      <c r="K11" s="1003">
        <v>3299.299</v>
      </c>
      <c r="L11" s="1004">
        <v>1630.848</v>
      </c>
      <c r="M11" s="1005">
        <v>1619.6560000000002</v>
      </c>
      <c r="N11" s="1006">
        <v>30449.684000000001</v>
      </c>
      <c r="O11" s="1007">
        <v>5226.8119999999999</v>
      </c>
      <c r="P11" s="1008">
        <v>20585.155999999999</v>
      </c>
      <c r="Q11" s="1006">
        <v>7032.2569999999996</v>
      </c>
      <c r="R11" s="1007">
        <v>5901.3440000000001</v>
      </c>
      <c r="S11" s="1008">
        <v>13804.47</v>
      </c>
      <c r="T11" s="1006">
        <v>1711.511</v>
      </c>
      <c r="U11" s="1007">
        <v>778.09199999999998</v>
      </c>
      <c r="V11" s="1008">
        <v>431.18</v>
      </c>
      <c r="W11" s="1006">
        <v>38739.347999999998</v>
      </c>
      <c r="X11" s="1007">
        <v>36298.966</v>
      </c>
      <c r="Y11" s="1008">
        <v>6.4379999999999997</v>
      </c>
      <c r="Z11" s="1006">
        <v>10530.948</v>
      </c>
      <c r="AA11" s="1007">
        <v>10028.009</v>
      </c>
      <c r="AB11" s="1008">
        <v>5317.9979999999996</v>
      </c>
      <c r="AC11" s="1009">
        <v>1571.163</v>
      </c>
      <c r="AD11" s="1007">
        <v>848.69500000000005</v>
      </c>
      <c r="AE11" s="1010">
        <v>1188.4760000000001</v>
      </c>
      <c r="AF11" s="1003">
        <v>223.77500000000001</v>
      </c>
      <c r="AG11" s="1004">
        <v>1906.2809999999999</v>
      </c>
      <c r="AH11" s="1005">
        <v>2.2519999999999998</v>
      </c>
      <c r="AI11" s="1003">
        <v>69.605999999999995</v>
      </c>
      <c r="AJ11" s="1004">
        <v>81.222999999999999</v>
      </c>
      <c r="AK11" s="1005">
        <v>419.53300000000002</v>
      </c>
      <c r="AL11" s="1003">
        <v>16.625</v>
      </c>
      <c r="AM11" s="1004">
        <v>4.0609999999999999</v>
      </c>
      <c r="AN11" s="1008">
        <v>0</v>
      </c>
    </row>
    <row r="12" spans="2:40" s="436" customFormat="1">
      <c r="B12" s="2164"/>
      <c r="C12" s="967" t="s">
        <v>99</v>
      </c>
      <c r="D12" s="1003">
        <v>30302.406999999999</v>
      </c>
      <c r="E12" s="1003">
        <v>13450.498</v>
      </c>
      <c r="F12" s="1004">
        <v>6965.3110000000006</v>
      </c>
      <c r="G12" s="1005">
        <v>4130.4490000000005</v>
      </c>
      <c r="H12" s="1003">
        <v>2059.9609999999998</v>
      </c>
      <c r="I12" s="1004">
        <v>945.77300000000002</v>
      </c>
      <c r="J12" s="1005">
        <v>1126.527</v>
      </c>
      <c r="K12" s="1003">
        <v>736.48800000000006</v>
      </c>
      <c r="L12" s="1004">
        <v>255.56399999999999</v>
      </c>
      <c r="M12" s="1005">
        <v>631.83600000000001</v>
      </c>
      <c r="N12" s="1006">
        <v>10150.032999999999</v>
      </c>
      <c r="O12" s="1007">
        <v>5587.2730000000001</v>
      </c>
      <c r="P12" s="1008">
        <v>4123.1970000000001</v>
      </c>
      <c r="Q12" s="1006">
        <v>1518.886</v>
      </c>
      <c r="R12" s="1007">
        <v>773.30100000000004</v>
      </c>
      <c r="S12" s="1008">
        <v>961.32100000000003</v>
      </c>
      <c r="T12" s="1006">
        <v>498.94400000000002</v>
      </c>
      <c r="U12" s="1007">
        <v>165.84399999999999</v>
      </c>
      <c r="V12" s="1008">
        <v>416.58699999999999</v>
      </c>
      <c r="W12" s="1006">
        <v>3240.652</v>
      </c>
      <c r="X12" s="1007">
        <v>1327.0139999999999</v>
      </c>
      <c r="Y12" s="1008">
        <v>4.3529999999999998</v>
      </c>
      <c r="Z12" s="1006">
        <v>539.92600000000004</v>
      </c>
      <c r="AA12" s="1007">
        <v>172.47200000000001</v>
      </c>
      <c r="AB12" s="1008">
        <v>165.20599999999999</v>
      </c>
      <c r="AC12" s="1009">
        <v>237.54400000000001</v>
      </c>
      <c r="AD12" s="1007">
        <v>89.72</v>
      </c>
      <c r="AE12" s="1010">
        <v>215.005</v>
      </c>
      <c r="AF12" s="1012">
        <v>59.813000000000002</v>
      </c>
      <c r="AG12" s="1004">
        <v>51.024000000000001</v>
      </c>
      <c r="AH12" s="1005">
        <v>2.899</v>
      </c>
      <c r="AI12" s="1010">
        <v>1.149</v>
      </c>
      <c r="AJ12" s="1007">
        <v>0</v>
      </c>
      <c r="AK12" s="1013">
        <v>0</v>
      </c>
      <c r="AL12" s="1010">
        <v>0</v>
      </c>
      <c r="AM12" s="1007">
        <v>0</v>
      </c>
      <c r="AN12" s="1008">
        <v>0.24399999999999999</v>
      </c>
    </row>
    <row r="13" spans="2:40" s="436" customFormat="1" ht="13.5" thickBot="1">
      <c r="B13" s="2165"/>
      <c r="C13" s="968" t="s">
        <v>100</v>
      </c>
      <c r="D13" s="1014">
        <v>277525.23499999999</v>
      </c>
      <c r="E13" s="1014">
        <v>109624.564</v>
      </c>
      <c r="F13" s="1015">
        <v>53064.874000000003</v>
      </c>
      <c r="G13" s="438">
        <v>31512.171999999999</v>
      </c>
      <c r="H13" s="1014">
        <v>34183.864000000001</v>
      </c>
      <c r="I13" s="1015">
        <v>17953.804</v>
      </c>
      <c r="J13" s="438">
        <v>21549.440999999999</v>
      </c>
      <c r="K13" s="1014">
        <v>5394.598</v>
      </c>
      <c r="L13" s="1015">
        <v>1930.028</v>
      </c>
      <c r="M13" s="438">
        <v>2311.89</v>
      </c>
      <c r="N13" s="1014">
        <v>61149.440999999999</v>
      </c>
      <c r="O13" s="1015">
        <v>13370.896000000001</v>
      </c>
      <c r="P13" s="438">
        <v>31487.212</v>
      </c>
      <c r="Q13" s="1014">
        <v>20215.982</v>
      </c>
      <c r="R13" s="1015">
        <v>7625.37</v>
      </c>
      <c r="S13" s="438">
        <v>15350.404</v>
      </c>
      <c r="T13" s="1014">
        <v>3319.4189999999999</v>
      </c>
      <c r="U13" s="1015">
        <v>986.00699999999995</v>
      </c>
      <c r="V13" s="438">
        <v>905.96100000000001</v>
      </c>
      <c r="W13" s="1014">
        <v>48079.498</v>
      </c>
      <c r="X13" s="1015">
        <v>37735.462</v>
      </c>
      <c r="Y13" s="438">
        <v>14.254</v>
      </c>
      <c r="Z13" s="1014">
        <v>13887.341</v>
      </c>
      <c r="AA13" s="1015">
        <v>10246.696</v>
      </c>
      <c r="AB13" s="438">
        <v>5499.2920000000004</v>
      </c>
      <c r="AC13" s="1016">
        <v>2058.5450000000001</v>
      </c>
      <c r="AD13" s="1015">
        <v>939.96</v>
      </c>
      <c r="AE13" s="1017">
        <v>1405.6849999999999</v>
      </c>
      <c r="AF13" s="1014">
        <v>395.625</v>
      </c>
      <c r="AG13" s="1015">
        <v>1958.5160000000001</v>
      </c>
      <c r="AH13" s="438">
        <v>10.706</v>
      </c>
      <c r="AI13" s="1014">
        <v>80.540999999999997</v>
      </c>
      <c r="AJ13" s="1015">
        <v>81.738</v>
      </c>
      <c r="AK13" s="438">
        <v>699.745</v>
      </c>
      <c r="AL13" s="1014">
        <v>16.634</v>
      </c>
      <c r="AM13" s="1015">
        <v>4.0609999999999999</v>
      </c>
      <c r="AN13" s="438">
        <v>0.24399999999999999</v>
      </c>
    </row>
    <row r="14" spans="2:40" ht="15" customHeight="1">
      <c r="B14" s="2163" t="s">
        <v>392</v>
      </c>
      <c r="C14" s="966" t="s">
        <v>96</v>
      </c>
      <c r="D14" s="988">
        <v>2863.1880000000001</v>
      </c>
      <c r="E14" s="988">
        <v>1306.9169999999999</v>
      </c>
      <c r="F14" s="989">
        <v>241.75200000000001</v>
      </c>
      <c r="G14" s="990">
        <v>409.17300000000006</v>
      </c>
      <c r="H14" s="988">
        <v>350.37200000000001</v>
      </c>
      <c r="I14" s="989">
        <v>119.149</v>
      </c>
      <c r="J14" s="990">
        <v>333.20400000000001</v>
      </c>
      <c r="K14" s="988">
        <v>70.161000000000016</v>
      </c>
      <c r="L14" s="989">
        <v>10.425999999999998</v>
      </c>
      <c r="M14" s="990">
        <v>22.034000000000002</v>
      </c>
      <c r="N14" s="994">
        <v>728.54399999999998</v>
      </c>
      <c r="O14" s="995">
        <v>186.625</v>
      </c>
      <c r="P14" s="996">
        <v>408.02800000000002</v>
      </c>
      <c r="Q14" s="994">
        <v>165.98500000000001</v>
      </c>
      <c r="R14" s="995">
        <v>84.156000000000006</v>
      </c>
      <c r="S14" s="996">
        <v>74.941999999999993</v>
      </c>
      <c r="T14" s="994">
        <v>40.313000000000002</v>
      </c>
      <c r="U14" s="995">
        <v>9.0269999999999992</v>
      </c>
      <c r="V14" s="996">
        <v>20.408000000000001</v>
      </c>
      <c r="W14" s="994">
        <v>573.654</v>
      </c>
      <c r="X14" s="995">
        <v>53.915999999999997</v>
      </c>
      <c r="Y14" s="996">
        <v>1.1359999999999999</v>
      </c>
      <c r="Z14" s="994">
        <v>182.75700000000001</v>
      </c>
      <c r="AA14" s="995">
        <v>34.743000000000002</v>
      </c>
      <c r="AB14" s="996">
        <v>11.481999999999999</v>
      </c>
      <c r="AC14" s="997">
        <v>29.82</v>
      </c>
      <c r="AD14" s="995">
        <v>1.399</v>
      </c>
      <c r="AE14" s="998">
        <v>1.6259999999999999</v>
      </c>
      <c r="AF14" s="999">
        <v>4.7190000000000003</v>
      </c>
      <c r="AG14" s="1018">
        <v>1.2110000000000001</v>
      </c>
      <c r="AH14" s="987">
        <v>8.9999999999999993E-3</v>
      </c>
      <c r="AI14" s="1019">
        <v>1.63</v>
      </c>
      <c r="AJ14" s="1020">
        <v>0.25</v>
      </c>
      <c r="AK14" s="1002">
        <v>246.78</v>
      </c>
      <c r="AL14" s="999">
        <v>2.8000000000000001E-2</v>
      </c>
      <c r="AM14" s="1001">
        <v>0</v>
      </c>
      <c r="AN14" s="1000">
        <v>0</v>
      </c>
    </row>
    <row r="15" spans="2:40">
      <c r="B15" s="2164"/>
      <c r="C15" s="967" t="s">
        <v>97</v>
      </c>
      <c r="D15" s="1003">
        <v>50243.423000000003</v>
      </c>
      <c r="E15" s="1003">
        <v>25171.328999999998</v>
      </c>
      <c r="F15" s="1004">
        <v>1976.5119999999999</v>
      </c>
      <c r="G15" s="1005">
        <v>6011.942</v>
      </c>
      <c r="H15" s="1003">
        <v>14310.349</v>
      </c>
      <c r="I15" s="1004">
        <v>783.51700000000005</v>
      </c>
      <c r="J15" s="1005">
        <v>665.92800000000011</v>
      </c>
      <c r="K15" s="1003">
        <v>1241.5740000000001</v>
      </c>
      <c r="L15" s="1004">
        <v>26.94</v>
      </c>
      <c r="M15" s="1005">
        <v>55.332000000000001</v>
      </c>
      <c r="N15" s="1006">
        <v>19308.580999999998</v>
      </c>
      <c r="O15" s="1007">
        <v>1919.462</v>
      </c>
      <c r="P15" s="1008">
        <v>6007.4570000000003</v>
      </c>
      <c r="Q15" s="1006">
        <v>11602.415999999999</v>
      </c>
      <c r="R15" s="1007">
        <v>767.428</v>
      </c>
      <c r="S15" s="1008">
        <v>657.76400000000001</v>
      </c>
      <c r="T15" s="1006">
        <v>1020.878</v>
      </c>
      <c r="U15" s="1007">
        <v>26.908000000000001</v>
      </c>
      <c r="V15" s="1008">
        <v>55.091000000000001</v>
      </c>
      <c r="W15" s="1006">
        <v>5714.674</v>
      </c>
      <c r="X15" s="1007">
        <v>57.05</v>
      </c>
      <c r="Y15" s="1008">
        <v>2.1589999999999998</v>
      </c>
      <c r="Z15" s="1006">
        <v>2702.3490000000002</v>
      </c>
      <c r="AA15" s="1007">
        <v>15.744</v>
      </c>
      <c r="AB15" s="1008">
        <v>3.57</v>
      </c>
      <c r="AC15" s="1009">
        <v>220.67500000000001</v>
      </c>
      <c r="AD15" s="1007">
        <v>3.2000000000000001E-2</v>
      </c>
      <c r="AE15" s="1021">
        <v>0.24099999999999999</v>
      </c>
      <c r="AF15" s="1003">
        <v>148.07400000000001</v>
      </c>
      <c r="AG15" s="1010">
        <v>0</v>
      </c>
      <c r="AH15" s="437">
        <v>2.3260000000000001</v>
      </c>
      <c r="AI15" s="1022">
        <v>5.5839999999999996</v>
      </c>
      <c r="AJ15" s="1004">
        <v>0.34499999999999997</v>
      </c>
      <c r="AK15" s="1005">
        <v>4.5940000000000003</v>
      </c>
      <c r="AL15" s="1003">
        <v>2.1000000000000001E-2</v>
      </c>
      <c r="AM15" s="1010">
        <v>0</v>
      </c>
      <c r="AN15" s="1008">
        <v>0</v>
      </c>
    </row>
    <row r="16" spans="2:40">
      <c r="B16" s="2164"/>
      <c r="C16" s="967" t="s">
        <v>98</v>
      </c>
      <c r="D16" s="1003">
        <v>199213.136</v>
      </c>
      <c r="E16" s="1003">
        <v>72116.442999999999</v>
      </c>
      <c r="F16" s="1004">
        <v>44982.133999999998</v>
      </c>
      <c r="G16" s="1005">
        <v>20026.701999999997</v>
      </c>
      <c r="H16" s="1003">
        <v>18334.682999999997</v>
      </c>
      <c r="I16" s="1004">
        <v>16871.07</v>
      </c>
      <c r="J16" s="1005">
        <v>20435.629999999997</v>
      </c>
      <c r="K16" s="1003">
        <v>3323.5939999999996</v>
      </c>
      <c r="L16" s="1004">
        <v>1552.38</v>
      </c>
      <c r="M16" s="1005">
        <v>1570.5</v>
      </c>
      <c r="N16" s="1006">
        <v>31066.686000000002</v>
      </c>
      <c r="O16" s="1007">
        <v>6302.3829999999998</v>
      </c>
      <c r="P16" s="1008">
        <v>20015.964</v>
      </c>
      <c r="Q16" s="1006">
        <v>7231.6959999999999</v>
      </c>
      <c r="R16" s="1007">
        <v>6256.1360000000004</v>
      </c>
      <c r="S16" s="1008">
        <v>14474.754999999999</v>
      </c>
      <c r="T16" s="1006">
        <v>1668.2539999999999</v>
      </c>
      <c r="U16" s="1007">
        <v>696.16899999999998</v>
      </c>
      <c r="V16" s="1008">
        <v>369.04500000000002</v>
      </c>
      <c r="W16" s="1006">
        <v>40835.014999999999</v>
      </c>
      <c r="X16" s="1007">
        <v>36798.125</v>
      </c>
      <c r="Y16" s="1008">
        <v>9.1020000000000003</v>
      </c>
      <c r="Z16" s="1006">
        <v>11041.525</v>
      </c>
      <c r="AA16" s="1007">
        <v>10515.153</v>
      </c>
      <c r="AB16" s="1008">
        <v>5550.991</v>
      </c>
      <c r="AC16" s="1009">
        <v>1638.758</v>
      </c>
      <c r="AD16" s="1007">
        <v>852.40700000000004</v>
      </c>
      <c r="AE16" s="1010">
        <v>1201.4549999999999</v>
      </c>
      <c r="AF16" s="1003">
        <v>214.74199999999999</v>
      </c>
      <c r="AG16" s="1004">
        <v>1881.626</v>
      </c>
      <c r="AH16" s="437">
        <v>1.6359999999999999</v>
      </c>
      <c r="AI16" s="1003">
        <v>61.462000000000003</v>
      </c>
      <c r="AJ16" s="1023">
        <v>99.781000000000006</v>
      </c>
      <c r="AK16" s="1005">
        <v>409.88400000000001</v>
      </c>
      <c r="AL16" s="1003">
        <v>16.582000000000001</v>
      </c>
      <c r="AM16" s="1004">
        <v>3.8039999999999998</v>
      </c>
      <c r="AN16" s="1024">
        <v>0</v>
      </c>
    </row>
    <row r="17" spans="2:40">
      <c r="B17" s="2164"/>
      <c r="C17" s="967" t="s">
        <v>99</v>
      </c>
      <c r="D17" s="1003">
        <v>20591.092000000001</v>
      </c>
      <c r="E17" s="1003">
        <v>9545.9809999999998</v>
      </c>
      <c r="F17" s="1004">
        <v>5562.1080000000002</v>
      </c>
      <c r="G17" s="1005">
        <v>2023.8429999999998</v>
      </c>
      <c r="H17" s="1003">
        <v>973.13699999999994</v>
      </c>
      <c r="I17" s="1004">
        <v>555.322</v>
      </c>
      <c r="J17" s="1005">
        <v>715.01099999999997</v>
      </c>
      <c r="K17" s="1003">
        <v>618.88699999999994</v>
      </c>
      <c r="L17" s="1004">
        <v>174.423</v>
      </c>
      <c r="M17" s="1005">
        <v>422.38</v>
      </c>
      <c r="N17" s="1006">
        <v>8034.69</v>
      </c>
      <c r="O17" s="1007">
        <v>4637.1289999999999</v>
      </c>
      <c r="P17" s="1008">
        <v>2022.3589999999999</v>
      </c>
      <c r="Q17" s="1006">
        <v>660.41300000000001</v>
      </c>
      <c r="R17" s="1007">
        <v>464.53500000000003</v>
      </c>
      <c r="S17" s="1008">
        <v>584.19399999999996</v>
      </c>
      <c r="T17" s="1006">
        <v>422.39299999999997</v>
      </c>
      <c r="U17" s="1007">
        <v>138.239</v>
      </c>
      <c r="V17" s="1008">
        <v>225.05199999999999</v>
      </c>
      <c r="W17" s="1006">
        <v>1492.5239999999999</v>
      </c>
      <c r="X17" s="1007">
        <v>924.97900000000004</v>
      </c>
      <c r="Y17" s="1008">
        <v>1.484</v>
      </c>
      <c r="Z17" s="1006">
        <v>312.42399999999998</v>
      </c>
      <c r="AA17" s="1007">
        <v>90.787000000000006</v>
      </c>
      <c r="AB17" s="1008">
        <v>130.81700000000001</v>
      </c>
      <c r="AC17" s="1009">
        <v>196.494</v>
      </c>
      <c r="AD17" s="1007">
        <v>36.183999999999997</v>
      </c>
      <c r="AE17" s="1010">
        <v>197.07900000000001</v>
      </c>
      <c r="AF17" s="1012">
        <v>18.766999999999999</v>
      </c>
      <c r="AG17" s="1004">
        <v>0</v>
      </c>
      <c r="AH17" s="437">
        <v>0</v>
      </c>
      <c r="AI17" s="1012">
        <v>0.3</v>
      </c>
      <c r="AJ17" s="1010">
        <v>0</v>
      </c>
      <c r="AK17" s="1008">
        <v>0</v>
      </c>
      <c r="AL17" s="1012">
        <v>0</v>
      </c>
      <c r="AM17" s="1010">
        <v>0</v>
      </c>
      <c r="AN17" s="1024">
        <v>0.249</v>
      </c>
    </row>
    <row r="18" spans="2:40" ht="13.5" thickBot="1">
      <c r="B18" s="2165"/>
      <c r="C18" s="968" t="s">
        <v>100</v>
      </c>
      <c r="D18" s="1014">
        <v>272910.83899999998</v>
      </c>
      <c r="E18" s="1014">
        <v>108140.66999999998</v>
      </c>
      <c r="F18" s="1015">
        <v>52762.506000000001</v>
      </c>
      <c r="G18" s="438">
        <v>28471.660000000003</v>
      </c>
      <c r="H18" s="1014">
        <v>33968.541000000005</v>
      </c>
      <c r="I18" s="1015">
        <v>18329.058000000001</v>
      </c>
      <c r="J18" s="438">
        <v>22149.773000000001</v>
      </c>
      <c r="K18" s="1014">
        <v>5254.2160000000003</v>
      </c>
      <c r="L18" s="1015">
        <v>1764.1690000000001</v>
      </c>
      <c r="M18" s="438">
        <v>2070.2460000000001</v>
      </c>
      <c r="N18" s="1014">
        <v>59138.500999999997</v>
      </c>
      <c r="O18" s="1015">
        <v>13045.599</v>
      </c>
      <c r="P18" s="438">
        <v>28453.808000000001</v>
      </c>
      <c r="Q18" s="1014">
        <v>19660.509999999998</v>
      </c>
      <c r="R18" s="1015">
        <v>7572.2550000000001</v>
      </c>
      <c r="S18" s="438">
        <v>15791.655000000001</v>
      </c>
      <c r="T18" s="1014">
        <v>3151.8380000000002</v>
      </c>
      <c r="U18" s="1015">
        <v>870.34299999999996</v>
      </c>
      <c r="V18" s="438">
        <v>669.596</v>
      </c>
      <c r="W18" s="1014">
        <v>48615.866999999998</v>
      </c>
      <c r="X18" s="1015">
        <v>37834.07</v>
      </c>
      <c r="Y18" s="438">
        <v>13.881</v>
      </c>
      <c r="Z18" s="1014">
        <v>14239.055</v>
      </c>
      <c r="AA18" s="1015">
        <v>10656.427</v>
      </c>
      <c r="AB18" s="438">
        <v>5696.86</v>
      </c>
      <c r="AC18" s="1016">
        <v>2085.7469999999998</v>
      </c>
      <c r="AD18" s="1015">
        <v>890.02200000000005</v>
      </c>
      <c r="AE18" s="1017">
        <v>1400.4010000000001</v>
      </c>
      <c r="AF18" s="1014">
        <v>386.30200000000002</v>
      </c>
      <c r="AG18" s="1015">
        <v>1882.837</v>
      </c>
      <c r="AH18" s="438">
        <v>3.9710000000000001</v>
      </c>
      <c r="AI18" s="1014">
        <v>68.975999999999999</v>
      </c>
      <c r="AJ18" s="1015">
        <v>100.376</v>
      </c>
      <c r="AK18" s="438">
        <v>661.25800000000004</v>
      </c>
      <c r="AL18" s="1014">
        <v>16.631</v>
      </c>
      <c r="AM18" s="1015">
        <v>3.8039999999999998</v>
      </c>
      <c r="AN18" s="1025">
        <v>0.249</v>
      </c>
    </row>
    <row r="19" spans="2:40" s="436" customFormat="1">
      <c r="B19" s="439"/>
      <c r="C19" s="440"/>
      <c r="D19" s="441"/>
      <c r="E19" s="442"/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442"/>
      <c r="Y19" s="442"/>
      <c r="Z19" s="442"/>
      <c r="AA19" s="442"/>
      <c r="AB19" s="442"/>
      <c r="AC19" s="443"/>
      <c r="AD19" s="442"/>
    </row>
    <row r="20" spans="2:40" s="436" customFormat="1">
      <c r="B20" s="439"/>
      <c r="C20" s="440"/>
      <c r="D20" s="441"/>
      <c r="E20" s="762"/>
      <c r="F20" s="762"/>
      <c r="G20" s="762"/>
      <c r="H20" s="762"/>
      <c r="I20" s="762"/>
      <c r="J20" s="762"/>
      <c r="K20" s="762"/>
      <c r="L20" s="762"/>
      <c r="M20" s="762"/>
      <c r="N20" s="442"/>
      <c r="O20" s="442"/>
      <c r="P20" s="442"/>
      <c r="Q20" s="442"/>
      <c r="R20" s="442"/>
      <c r="S20" s="442"/>
      <c r="T20" s="442"/>
      <c r="U20" s="442"/>
      <c r="V20" s="442"/>
      <c r="W20" s="442"/>
      <c r="X20" s="442"/>
      <c r="Y20" s="442"/>
      <c r="Z20" s="442"/>
      <c r="AA20" s="442"/>
      <c r="AB20" s="442"/>
      <c r="AC20" s="442"/>
      <c r="AD20" s="442"/>
    </row>
    <row r="21" spans="2:40" s="436" customFormat="1">
      <c r="B21" s="439"/>
      <c r="C21" s="927" t="s">
        <v>44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1"/>
      <c r="X21" s="441"/>
      <c r="Y21" s="441"/>
      <c r="Z21" s="441"/>
      <c r="AA21" s="441"/>
      <c r="AB21" s="441"/>
      <c r="AC21" s="441"/>
    </row>
    <row r="22" spans="2:40" s="436" customFormat="1">
      <c r="C22" s="928" t="s">
        <v>93</v>
      </c>
    </row>
    <row r="23" spans="2:40" s="436" customFormat="1">
      <c r="C23" s="928" t="s">
        <v>94</v>
      </c>
      <c r="V23" s="760"/>
      <c r="W23" s="760"/>
      <c r="X23" s="760"/>
    </row>
    <row r="24" spans="2:40" s="436" customFormat="1">
      <c r="C24" s="928" t="s">
        <v>95</v>
      </c>
      <c r="V24" s="760"/>
      <c r="W24" s="760"/>
      <c r="X24" s="760"/>
    </row>
    <row r="25" spans="2:40" s="436" customFormat="1">
      <c r="C25" s="928"/>
      <c r="V25" s="760"/>
      <c r="W25" s="760"/>
      <c r="X25" s="760"/>
    </row>
    <row r="26" spans="2:40" s="436" customFormat="1">
      <c r="C26" s="440"/>
      <c r="Q26" s="444"/>
      <c r="U26" s="444"/>
      <c r="V26" s="761"/>
      <c r="W26" s="761"/>
      <c r="X26" s="761"/>
      <c r="Y26" s="444"/>
      <c r="Z26" s="444"/>
      <c r="AA26" s="444"/>
      <c r="AB26" s="444"/>
      <c r="AC26" s="444"/>
      <c r="AD26" s="444"/>
      <c r="AE26" s="444"/>
      <c r="AF26" s="444"/>
      <c r="AG26" s="444"/>
      <c r="AH26" s="444"/>
      <c r="AI26" s="444"/>
      <c r="AJ26" s="444"/>
      <c r="AK26" s="444"/>
      <c r="AL26" s="444"/>
      <c r="AM26" s="444"/>
      <c r="AN26" s="444"/>
    </row>
    <row r="27" spans="2:40" s="436" customFormat="1">
      <c r="C27" s="856"/>
      <c r="Q27" s="445"/>
      <c r="U27" s="445"/>
      <c r="V27" s="445"/>
      <c r="W27" s="445"/>
      <c r="X27" s="445"/>
      <c r="Y27" s="445"/>
      <c r="Z27" s="445"/>
      <c r="AA27" s="445"/>
      <c r="AB27" s="445"/>
      <c r="AC27" s="445"/>
      <c r="AD27" s="445"/>
      <c r="AE27" s="445"/>
      <c r="AF27" s="445"/>
      <c r="AG27" s="445"/>
      <c r="AH27" s="445"/>
      <c r="AI27" s="445"/>
      <c r="AJ27" s="445"/>
      <c r="AK27" s="445"/>
      <c r="AL27" s="445"/>
      <c r="AM27" s="445"/>
      <c r="AN27" s="445"/>
    </row>
    <row r="28" spans="2:40" s="436" customFormat="1">
      <c r="E28" s="760"/>
      <c r="F28" s="760"/>
      <c r="G28" s="760"/>
    </row>
    <row r="29" spans="2:40" s="436" customFormat="1">
      <c r="E29" s="760"/>
      <c r="F29" s="760"/>
      <c r="G29" s="760"/>
    </row>
    <row r="30" spans="2:40" s="436" customFormat="1"/>
    <row r="31" spans="2:40" s="436" customFormat="1"/>
    <row r="32" spans="2:40" s="436" customFormat="1"/>
    <row r="33" s="436" customFormat="1"/>
    <row r="34" s="436" customFormat="1"/>
    <row r="35" s="436" customFormat="1"/>
    <row r="36" s="436" customFormat="1"/>
    <row r="37" s="436" customFormat="1"/>
    <row r="38" s="436" customFormat="1"/>
    <row r="39" s="436" customFormat="1"/>
    <row r="40" s="436" customFormat="1"/>
    <row r="41" s="436" customFormat="1"/>
    <row r="42" s="436" customFormat="1"/>
    <row r="43" s="436" customFormat="1"/>
    <row r="44" s="436" customFormat="1"/>
    <row r="45" s="436" customFormat="1"/>
    <row r="46" s="436" customFormat="1"/>
    <row r="47" s="436" customFormat="1"/>
    <row r="48" s="436" customFormat="1"/>
    <row r="49" s="436" customFormat="1"/>
    <row r="50" s="436" customFormat="1"/>
    <row r="51" s="436" customFormat="1"/>
    <row r="52" s="436" customFormat="1"/>
    <row r="53" s="436" customFormat="1"/>
    <row r="54" s="436" customFormat="1"/>
    <row r="55" s="436" customFormat="1"/>
    <row r="56" s="436" customFormat="1"/>
    <row r="57" s="436" customFormat="1"/>
  </sheetData>
  <mergeCells count="24">
    <mergeCell ref="H7:J7"/>
    <mergeCell ref="K7:M7"/>
    <mergeCell ref="W7:Y7"/>
    <mergeCell ref="Z7:AB7"/>
    <mergeCell ref="AC7:AE7"/>
    <mergeCell ref="N7:P7"/>
    <mergeCell ref="Q7:S7"/>
    <mergeCell ref="T7:V7"/>
    <mergeCell ref="B9:B13"/>
    <mergeCell ref="B14:B18"/>
    <mergeCell ref="AK1:AN1"/>
    <mergeCell ref="B2:AN2"/>
    <mergeCell ref="AK5:AN5"/>
    <mergeCell ref="B6:B8"/>
    <mergeCell ref="C6:C8"/>
    <mergeCell ref="D6:D8"/>
    <mergeCell ref="E6:M6"/>
    <mergeCell ref="N6:V6"/>
    <mergeCell ref="W6:AE6"/>
    <mergeCell ref="AF6:AN6"/>
    <mergeCell ref="AF7:AH7"/>
    <mergeCell ref="AI7:AK7"/>
    <mergeCell ref="AL7:AN7"/>
    <mergeCell ref="E7:G7"/>
  </mergeCells>
  <printOptions horizontalCentered="1"/>
  <pageMargins left="0" right="0" top="0" bottom="0" header="0.3" footer="0"/>
  <pageSetup paperSize="9" scale="3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P45"/>
  <sheetViews>
    <sheetView workbookViewId="0"/>
  </sheetViews>
  <sheetFormatPr defaultColWidth="9.140625" defaultRowHeight="12.75"/>
  <cols>
    <col min="1" max="1" width="9.140625" style="446" customWidth="1"/>
    <col min="2" max="2" width="12.7109375" style="446" customWidth="1"/>
    <col min="3" max="3" width="18.85546875" style="446" customWidth="1"/>
    <col min="4" max="7" width="9.140625" style="446" customWidth="1"/>
    <col min="8" max="8" width="9.7109375" style="446" customWidth="1"/>
    <col min="9" max="9" width="9" style="446" customWidth="1"/>
    <col min="10" max="10" width="9.5703125" style="446" customWidth="1"/>
    <col min="11" max="11" width="9.85546875" style="446" customWidth="1"/>
    <col min="12" max="12" width="9.140625" style="446" customWidth="1"/>
    <col min="13" max="15" width="0" style="446" hidden="1" customWidth="1"/>
    <col min="16" max="22" width="9.140625" style="446" customWidth="1"/>
    <col min="23" max="23" width="10.140625" style="446" bestFit="1" customWidth="1"/>
    <col min="24" max="16384" width="9.140625" style="446"/>
  </cols>
  <sheetData>
    <row r="2" spans="2:16" ht="12.75" customHeight="1">
      <c r="J2" s="2189" t="s">
        <v>52</v>
      </c>
      <c r="K2" s="2189"/>
    </row>
    <row r="4" spans="2:16" ht="14.25" customHeight="1">
      <c r="B4" s="2190" t="s">
        <v>225</v>
      </c>
      <c r="C4" s="2190"/>
      <c r="D4" s="2190"/>
      <c r="E4" s="2190"/>
      <c r="F4" s="2190"/>
      <c r="G4" s="2190"/>
      <c r="H4" s="2190"/>
      <c r="I4" s="2190"/>
      <c r="J4" s="2190"/>
      <c r="K4" s="2190"/>
    </row>
    <row r="5" spans="2:16" s="447" customFormat="1" ht="15" customHeight="1" thickBot="1"/>
    <row r="6" spans="2:16" s="447" customFormat="1" ht="12.75" customHeight="1">
      <c r="B6" s="2185" t="s">
        <v>84</v>
      </c>
      <c r="C6" s="2191"/>
      <c r="D6" s="2193" t="s">
        <v>237</v>
      </c>
      <c r="E6" s="2194"/>
      <c r="F6" s="2194"/>
      <c r="G6" s="2195"/>
      <c r="H6" s="2193" t="s">
        <v>392</v>
      </c>
      <c r="I6" s="2194"/>
      <c r="J6" s="2194"/>
      <c r="K6" s="2195"/>
    </row>
    <row r="7" spans="2:16" s="447" customFormat="1" ht="42" customHeight="1" thickBot="1">
      <c r="B7" s="2187"/>
      <c r="C7" s="2192"/>
      <c r="D7" s="961" t="s">
        <v>30</v>
      </c>
      <c r="E7" s="962" t="s">
        <v>88</v>
      </c>
      <c r="F7" s="962" t="s">
        <v>89</v>
      </c>
      <c r="G7" s="957" t="s">
        <v>19</v>
      </c>
      <c r="H7" s="961" t="s">
        <v>30</v>
      </c>
      <c r="I7" s="962" t="s">
        <v>88</v>
      </c>
      <c r="J7" s="962" t="s">
        <v>89</v>
      </c>
      <c r="K7" s="957" t="s">
        <v>19</v>
      </c>
      <c r="M7" s="448" t="s">
        <v>0</v>
      </c>
      <c r="N7" s="449" t="s">
        <v>1</v>
      </c>
      <c r="O7" s="449" t="s">
        <v>2</v>
      </c>
    </row>
    <row r="8" spans="2:16" s="447" customFormat="1" ht="27.75" customHeight="1">
      <c r="B8" s="2188" t="s">
        <v>26</v>
      </c>
      <c r="C8" s="953" t="s">
        <v>218</v>
      </c>
      <c r="D8" s="450">
        <v>0.68652984859364519</v>
      </c>
      <c r="E8" s="451">
        <v>0.27971998208517834</v>
      </c>
      <c r="F8" s="451">
        <v>3.375016932117627E-2</v>
      </c>
      <c r="G8" s="452">
        <v>1</v>
      </c>
      <c r="H8" s="450">
        <v>0.67836281308157942</v>
      </c>
      <c r="I8" s="451">
        <v>0.29001165825509179</v>
      </c>
      <c r="J8" s="451">
        <v>3.1625528663328864E-2</v>
      </c>
      <c r="K8" s="452">
        <v>1</v>
      </c>
      <c r="L8" s="453"/>
      <c r="M8" s="454" t="e">
        <f>#REF!-#REF!</f>
        <v>#REF!</v>
      </c>
      <c r="N8" s="454" t="e">
        <f>#REF!-#REF!</f>
        <v>#REF!</v>
      </c>
      <c r="O8" s="454" t="e">
        <f>#REF!-#REF!</f>
        <v>#REF!</v>
      </c>
      <c r="P8" s="453"/>
    </row>
    <row r="9" spans="2:16" s="447" customFormat="1">
      <c r="B9" s="2186"/>
      <c r="C9" s="954" t="s">
        <v>9</v>
      </c>
      <c r="D9" s="455">
        <v>0.7160386526927367</v>
      </c>
      <c r="E9" s="456">
        <v>0.24721895940886288</v>
      </c>
      <c r="F9" s="456">
        <v>3.6742387898400473E-2</v>
      </c>
      <c r="G9" s="457">
        <v>1</v>
      </c>
      <c r="H9" s="455">
        <v>0.7120329322512382</v>
      </c>
      <c r="I9" s="456">
        <v>0.25192913616991452</v>
      </c>
      <c r="J9" s="456">
        <v>3.603793157884725E-2</v>
      </c>
      <c r="K9" s="457">
        <v>1</v>
      </c>
      <c r="L9" s="453"/>
      <c r="M9" s="454" t="e">
        <f>#REF!-#REF!</f>
        <v>#REF!</v>
      </c>
      <c r="N9" s="454" t="e">
        <f>#REF!-#REF!</f>
        <v>#REF!</v>
      </c>
      <c r="O9" s="454" t="e">
        <f>#REF!-#REF!</f>
        <v>#REF!</v>
      </c>
      <c r="P9" s="453"/>
    </row>
    <row r="10" spans="2:16" s="447" customFormat="1" ht="13.5" thickBot="1">
      <c r="B10" s="2196"/>
      <c r="C10" s="955" t="s">
        <v>10</v>
      </c>
      <c r="D10" s="458">
        <v>0.72813588233301818</v>
      </c>
      <c r="E10" s="459">
        <v>0.2654170040735141</v>
      </c>
      <c r="F10" s="459">
        <v>6.4471135934675971E-3</v>
      </c>
      <c r="G10" s="460">
        <v>1</v>
      </c>
      <c r="H10" s="458">
        <v>0.72753395527595022</v>
      </c>
      <c r="I10" s="459">
        <v>0.26584590213045434</v>
      </c>
      <c r="J10" s="459">
        <v>6.6201425935954504E-3</v>
      </c>
      <c r="K10" s="460">
        <v>1</v>
      </c>
      <c r="L10" s="453"/>
      <c r="M10" s="461" t="e">
        <f>#REF!-#REF!</f>
        <v>#REF!</v>
      </c>
      <c r="N10" s="462" t="e">
        <f>#REF!-#REF!</f>
        <v>#REF!</v>
      </c>
      <c r="O10" s="454" t="e">
        <f>#REF!-#REF!</f>
        <v>#REF!</v>
      </c>
      <c r="P10" s="453"/>
    </row>
    <row r="11" spans="2:16" s="447" customFormat="1" ht="12.75" customHeight="1">
      <c r="B11" s="2185" t="s">
        <v>85</v>
      </c>
      <c r="C11" s="956" t="s">
        <v>13</v>
      </c>
      <c r="D11" s="463">
        <v>0.66497410379191313</v>
      </c>
      <c r="E11" s="464">
        <v>0.30821095697562872</v>
      </c>
      <c r="F11" s="464">
        <v>2.6814939232458115E-2</v>
      </c>
      <c r="G11" s="465">
        <v>1</v>
      </c>
      <c r="H11" s="463">
        <v>0.6599825612996153</v>
      </c>
      <c r="I11" s="464">
        <v>0.31366879601336078</v>
      </c>
      <c r="J11" s="464">
        <v>2.6348642687023933E-2</v>
      </c>
      <c r="K11" s="465">
        <v>1</v>
      </c>
      <c r="L11" s="453"/>
      <c r="M11" s="454" t="e">
        <f>#REF!-#REF!</f>
        <v>#REF!</v>
      </c>
      <c r="N11" s="454" t="e">
        <f>#REF!-#REF!</f>
        <v>#REF!</v>
      </c>
      <c r="O11" s="454" t="e">
        <f>#REF!-#REF!</f>
        <v>#REF!</v>
      </c>
      <c r="P11" s="453"/>
    </row>
    <row r="12" spans="2:16" s="447" customFormat="1">
      <c r="B12" s="2186"/>
      <c r="C12" s="954" t="s">
        <v>14</v>
      </c>
      <c r="D12" s="455">
        <v>0.69076987071074503</v>
      </c>
      <c r="E12" s="456">
        <v>0.27532387747013637</v>
      </c>
      <c r="F12" s="456">
        <v>3.3906251819118653E-2</v>
      </c>
      <c r="G12" s="457">
        <v>0.99999999999999989</v>
      </c>
      <c r="H12" s="455">
        <v>0.68833452328163747</v>
      </c>
      <c r="I12" s="456">
        <v>0.27930579336896738</v>
      </c>
      <c r="J12" s="456">
        <v>3.2359683349395194E-2</v>
      </c>
      <c r="K12" s="457">
        <v>1</v>
      </c>
      <c r="L12" s="453"/>
      <c r="M12" s="454" t="e">
        <f>#REF!-#REF!</f>
        <v>#REF!</v>
      </c>
      <c r="N12" s="454" t="e">
        <f>#REF!-#REF!</f>
        <v>#REF!</v>
      </c>
      <c r="O12" s="454" t="e">
        <f>#REF!-#REF!</f>
        <v>#REF!</v>
      </c>
      <c r="P12" s="453"/>
    </row>
    <row r="13" spans="2:16" s="447" customFormat="1">
      <c r="B13" s="2186"/>
      <c r="C13" s="954" t="s">
        <v>86</v>
      </c>
      <c r="D13" s="455">
        <v>0.7660408214772958</v>
      </c>
      <c r="E13" s="456">
        <v>0.20218953494301289</v>
      </c>
      <c r="F13" s="456">
        <v>3.176964357969117E-2</v>
      </c>
      <c r="G13" s="457">
        <v>1</v>
      </c>
      <c r="H13" s="455">
        <v>0.68379792036010212</v>
      </c>
      <c r="I13" s="456">
        <v>0.28036056312054952</v>
      </c>
      <c r="J13" s="456">
        <v>3.584151651934836E-2</v>
      </c>
      <c r="K13" s="457">
        <v>1</v>
      </c>
      <c r="L13" s="453"/>
      <c r="M13" s="462" t="e">
        <f>#REF!-#REF!</f>
        <v>#REF!</v>
      </c>
      <c r="N13" s="461" t="e">
        <f>#REF!-#REF!</f>
        <v>#REF!</v>
      </c>
      <c r="O13" s="454" t="e">
        <f>#REF!-#REF!</f>
        <v>#REF!</v>
      </c>
      <c r="P13" s="453"/>
    </row>
    <row r="14" spans="2:16" s="447" customFormat="1" ht="13.5" thickBot="1">
      <c r="B14" s="2187"/>
      <c r="C14" s="957" t="s">
        <v>87</v>
      </c>
      <c r="D14" s="466">
        <v>0.8100431757780826</v>
      </c>
      <c r="E14" s="467">
        <v>0.13636741794141966</v>
      </c>
      <c r="F14" s="467">
        <v>5.3589406280497784E-2</v>
      </c>
      <c r="G14" s="468">
        <v>0.99999999999999989</v>
      </c>
      <c r="H14" s="466">
        <v>0.83200696689617049</v>
      </c>
      <c r="I14" s="467">
        <v>0.10895342510246664</v>
      </c>
      <c r="J14" s="467">
        <v>5.9039608001362917E-2</v>
      </c>
      <c r="K14" s="468">
        <v>1</v>
      </c>
      <c r="L14" s="453"/>
      <c r="M14" s="454" t="e">
        <f>#REF!-#REF!</f>
        <v>#REF!</v>
      </c>
      <c r="N14" s="462" t="e">
        <f>#REF!-#REF!</f>
        <v>#REF!</v>
      </c>
      <c r="O14" s="461" t="e">
        <f>#REF!-#REF!</f>
        <v>#REF!</v>
      </c>
      <c r="P14" s="453"/>
    </row>
    <row r="15" spans="2:16" s="447" customFormat="1" ht="12.75" customHeight="1">
      <c r="B15" s="2188" t="s">
        <v>29</v>
      </c>
      <c r="C15" s="953" t="s">
        <v>16</v>
      </c>
      <c r="D15" s="450">
        <v>0.73473418695945203</v>
      </c>
      <c r="E15" s="451">
        <v>0.22910972328403043</v>
      </c>
      <c r="F15" s="451">
        <v>3.61560897565174E-2</v>
      </c>
      <c r="G15" s="452">
        <v>1.0000000000000002</v>
      </c>
      <c r="H15" s="450">
        <v>0.73383655769623224</v>
      </c>
      <c r="I15" s="451">
        <v>0.23050862545426554</v>
      </c>
      <c r="J15" s="451">
        <v>3.5654816849502287E-2</v>
      </c>
      <c r="K15" s="452">
        <v>1</v>
      </c>
      <c r="L15" s="453"/>
      <c r="M15" s="454" t="e">
        <f>#REF!-#REF!</f>
        <v>#REF!</v>
      </c>
      <c r="N15" s="454" t="e">
        <f>#REF!-#REF!</f>
        <v>#REF!</v>
      </c>
      <c r="O15" s="454" t="e">
        <f>#REF!-#REF!</f>
        <v>#REF!</v>
      </c>
      <c r="P15" s="453"/>
    </row>
    <row r="16" spans="2:16" s="447" customFormat="1" ht="25.5">
      <c r="B16" s="2186"/>
      <c r="C16" s="954" t="s">
        <v>17</v>
      </c>
      <c r="D16" s="469">
        <v>0.72742721440459823</v>
      </c>
      <c r="E16" s="456">
        <v>0.24611545542699551</v>
      </c>
      <c r="F16" s="470">
        <v>2.6457330168406276E-2</v>
      </c>
      <c r="G16" s="457">
        <v>0.99999999999999989</v>
      </c>
      <c r="H16" s="469">
        <v>0.72420527290556536</v>
      </c>
      <c r="I16" s="456">
        <v>0.25158017420537104</v>
      </c>
      <c r="J16" s="470">
        <v>2.4214552889063653E-2</v>
      </c>
      <c r="K16" s="457">
        <v>1</v>
      </c>
      <c r="L16" s="453"/>
      <c r="M16" s="454" t="e">
        <f>#REF!-#REF!</f>
        <v>#REF!</v>
      </c>
      <c r="N16" s="454" t="e">
        <f>#REF!-#REF!</f>
        <v>#REF!</v>
      </c>
      <c r="O16" s="454" t="e">
        <f>#REF!-#REF!</f>
        <v>#REF!</v>
      </c>
      <c r="P16" s="453"/>
    </row>
    <row r="17" spans="2:16" s="447" customFormat="1" ht="13.5" thickBot="1">
      <c r="B17" s="2187"/>
      <c r="C17" s="957" t="s">
        <v>18</v>
      </c>
      <c r="D17" s="471">
        <v>0.56908395338470819</v>
      </c>
      <c r="E17" s="472">
        <v>0.38916521138277993</v>
      </c>
      <c r="F17" s="472">
        <v>4.1750835232511836E-2</v>
      </c>
      <c r="G17" s="468">
        <v>1</v>
      </c>
      <c r="H17" s="471">
        <v>0.5403445200522079</v>
      </c>
      <c r="I17" s="472">
        <v>0.42036567101989669</v>
      </c>
      <c r="J17" s="472">
        <v>3.928980892789543E-2</v>
      </c>
      <c r="K17" s="468">
        <v>1</v>
      </c>
      <c r="L17" s="453"/>
      <c r="M17" s="462" t="e">
        <f>#REF!-#REF!</f>
        <v>#REF!</v>
      </c>
      <c r="N17" s="454" t="e">
        <f>#REF!-#REF!</f>
        <v>#REF!</v>
      </c>
      <c r="O17" s="461" t="e">
        <f>#REF!-#REF!</f>
        <v>#REF!</v>
      </c>
      <c r="P17" s="453"/>
    </row>
    <row r="18" spans="2:16">
      <c r="D18" s="473"/>
      <c r="E18" s="473"/>
      <c r="F18" s="473"/>
      <c r="I18" s="474"/>
      <c r="J18" s="474"/>
      <c r="K18" s="475"/>
    </row>
    <row r="19" spans="2:16">
      <c r="I19" s="474"/>
      <c r="J19" s="474"/>
      <c r="K19" s="474"/>
    </row>
    <row r="20" spans="2:16">
      <c r="H20" s="476"/>
      <c r="I20" s="477"/>
      <c r="J20" s="477"/>
      <c r="K20" s="474"/>
    </row>
    <row r="21" spans="2:16">
      <c r="H21" s="476"/>
      <c r="I21" s="477"/>
      <c r="J21" s="477"/>
      <c r="K21" s="474"/>
    </row>
    <row r="22" spans="2:16" ht="15">
      <c r="D22" s="478"/>
      <c r="E22" s="478"/>
      <c r="F22" s="478"/>
      <c r="H22" s="476"/>
      <c r="I22" s="476"/>
      <c r="J22" s="476"/>
    </row>
    <row r="23" spans="2:16" ht="15">
      <c r="D23" s="479"/>
      <c r="E23" s="479"/>
      <c r="F23" s="479"/>
      <c r="H23" s="476"/>
      <c r="I23" s="476"/>
      <c r="J23" s="476"/>
    </row>
    <row r="24" spans="2:16" ht="15">
      <c r="C24" s="476"/>
      <c r="D24" s="479"/>
      <c r="E24" s="479"/>
      <c r="F24" s="479"/>
      <c r="H24" s="480"/>
      <c r="I24" s="476"/>
      <c r="J24" s="476"/>
    </row>
    <row r="25" spans="2:16" ht="15">
      <c r="D25" s="479"/>
      <c r="E25" s="479"/>
      <c r="F25" s="479"/>
      <c r="H25" s="476"/>
      <c r="I25" s="476"/>
      <c r="J25" s="476"/>
    </row>
    <row r="26" spans="2:16" ht="15">
      <c r="D26" s="478"/>
      <c r="E26" s="478"/>
      <c r="F26" s="478"/>
      <c r="H26" s="476"/>
      <c r="I26" s="476"/>
      <c r="J26" s="476"/>
    </row>
    <row r="27" spans="2:16" ht="15">
      <c r="D27" s="382"/>
      <c r="E27" s="382"/>
      <c r="F27" s="382"/>
      <c r="H27" s="476"/>
      <c r="I27" s="476"/>
      <c r="J27" s="476"/>
    </row>
    <row r="28" spans="2:16" ht="15">
      <c r="D28" s="382"/>
      <c r="E28" s="382"/>
      <c r="F28" s="382"/>
      <c r="H28" s="476"/>
      <c r="I28" s="476"/>
      <c r="J28" s="476"/>
    </row>
    <row r="29" spans="2:16" ht="15">
      <c r="D29" s="481"/>
      <c r="E29" s="481"/>
      <c r="F29" s="481"/>
      <c r="H29" s="476"/>
      <c r="I29" s="476"/>
      <c r="J29" s="476"/>
    </row>
    <row r="30" spans="2:16" ht="15">
      <c r="D30" s="478"/>
      <c r="E30" s="478"/>
      <c r="F30" s="478"/>
      <c r="H30" s="476"/>
      <c r="I30" s="476"/>
      <c r="J30" s="476"/>
    </row>
    <row r="31" spans="2:16">
      <c r="H31" s="476"/>
      <c r="I31" s="476"/>
      <c r="J31" s="476"/>
    </row>
    <row r="45" spans="3:5">
      <c r="C45" s="476"/>
      <c r="D45" s="476"/>
      <c r="E45" s="476"/>
    </row>
  </sheetData>
  <mergeCells count="8">
    <mergeCell ref="B11:B14"/>
    <mergeCell ref="B15:B17"/>
    <mergeCell ref="J2:K2"/>
    <mergeCell ref="B4:K4"/>
    <mergeCell ref="B6:C7"/>
    <mergeCell ref="D6:G6"/>
    <mergeCell ref="H6:K6"/>
    <mergeCell ref="B8:B10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C1:P42"/>
  <sheetViews>
    <sheetView workbookViewId="0"/>
  </sheetViews>
  <sheetFormatPr defaultColWidth="9.140625" defaultRowHeight="12.75"/>
  <cols>
    <col min="1" max="2" width="9.140625" style="446" customWidth="1"/>
    <col min="3" max="3" width="14.7109375" style="446" customWidth="1"/>
    <col min="4" max="4" width="20.28515625" style="446" customWidth="1"/>
    <col min="5" max="7" width="0" style="446" hidden="1" customWidth="1"/>
    <col min="8" max="8" width="11.85546875" style="446" customWidth="1"/>
    <col min="9" max="9" width="11.42578125" style="446" customWidth="1"/>
    <col min="10" max="10" width="11.140625" style="446" customWidth="1"/>
    <col min="11" max="12" width="11.85546875" style="446" customWidth="1"/>
    <col min="13" max="13" width="11.5703125" style="446" customWidth="1"/>
    <col min="14" max="16384" width="9.140625" style="446"/>
  </cols>
  <sheetData>
    <row r="1" spans="3:16">
      <c r="L1" s="2189" t="s">
        <v>83</v>
      </c>
      <c r="M1" s="2189"/>
    </row>
    <row r="2" spans="3:16">
      <c r="I2" s="482"/>
      <c r="J2" s="482"/>
    </row>
    <row r="3" spans="3:16" ht="29.25" customHeight="1">
      <c r="C3" s="2200" t="s">
        <v>224</v>
      </c>
      <c r="D3" s="2200"/>
      <c r="E3" s="2200"/>
      <c r="F3" s="2200"/>
      <c r="G3" s="2200"/>
      <c r="H3" s="2200"/>
      <c r="I3" s="2200"/>
      <c r="J3" s="2200"/>
      <c r="K3" s="2200"/>
      <c r="L3" s="2200"/>
      <c r="M3" s="2200"/>
    </row>
    <row r="4" spans="3:16" ht="13.5" thickBot="1">
      <c r="K4" s="483"/>
      <c r="L4" s="483"/>
      <c r="M4" s="483"/>
    </row>
    <row r="5" spans="3:16" ht="12.75" customHeight="1" thickBot="1">
      <c r="C5" s="2201" t="s">
        <v>84</v>
      </c>
      <c r="D5" s="2202"/>
      <c r="E5" s="2205">
        <v>40178</v>
      </c>
      <c r="F5" s="2206"/>
      <c r="G5" s="2207"/>
      <c r="H5" s="2208" t="s">
        <v>237</v>
      </c>
      <c r="I5" s="2209"/>
      <c r="J5" s="2210"/>
      <c r="K5" s="2208" t="s">
        <v>392</v>
      </c>
      <c r="L5" s="2209"/>
      <c r="M5" s="2210"/>
      <c r="N5" s="484"/>
      <c r="O5" s="484"/>
    </row>
    <row r="6" spans="3:16" ht="26.25" thickBot="1">
      <c r="C6" s="2203"/>
      <c r="D6" s="2204"/>
      <c r="E6" s="485" t="s">
        <v>0</v>
      </c>
      <c r="F6" s="385" t="s">
        <v>1</v>
      </c>
      <c r="G6" s="386" t="s">
        <v>2</v>
      </c>
      <c r="H6" s="958" t="s">
        <v>30</v>
      </c>
      <c r="I6" s="959" t="s">
        <v>88</v>
      </c>
      <c r="J6" s="960" t="s">
        <v>89</v>
      </c>
      <c r="K6" s="958" t="s">
        <v>30</v>
      </c>
      <c r="L6" s="959" t="s">
        <v>88</v>
      </c>
      <c r="M6" s="959" t="s">
        <v>89</v>
      </c>
    </row>
    <row r="7" spans="3:16" ht="28.5" customHeight="1">
      <c r="C7" s="2197" t="s">
        <v>26</v>
      </c>
      <c r="D7" s="953" t="s">
        <v>218</v>
      </c>
      <c r="E7" s="486">
        <v>0.61702994700019231</v>
      </c>
      <c r="F7" s="487">
        <v>0.58276441932741097</v>
      </c>
      <c r="G7" s="488">
        <v>0.54499110064385525</v>
      </c>
      <c r="H7" s="486">
        <v>0.54586338908312859</v>
      </c>
      <c r="I7" s="489">
        <v>0.58615077435050411</v>
      </c>
      <c r="J7" s="490">
        <v>0.54079576062552071</v>
      </c>
      <c r="K7" s="486">
        <v>0.53142175658438595</v>
      </c>
      <c r="L7" s="489">
        <v>0.57791724333801864</v>
      </c>
      <c r="M7" s="490">
        <v>0.5162248307803452</v>
      </c>
    </row>
    <row r="8" spans="3:16">
      <c r="C8" s="2198"/>
      <c r="D8" s="954" t="s">
        <v>9</v>
      </c>
      <c r="E8" s="489">
        <v>0.3810399065587825</v>
      </c>
      <c r="F8" s="491">
        <v>0.41321928326913893</v>
      </c>
      <c r="G8" s="492">
        <v>0.45399325433833043</v>
      </c>
      <c r="H8" s="486">
        <v>0.44195933288091688</v>
      </c>
      <c r="I8" s="489">
        <v>0.402150788681369</v>
      </c>
      <c r="J8" s="490">
        <v>0.4570313586362541</v>
      </c>
      <c r="K8" s="486">
        <v>0.45657501189862421</v>
      </c>
      <c r="L8" s="489">
        <v>0.41092574765432954</v>
      </c>
      <c r="M8" s="490">
        <v>0.4814993589243528</v>
      </c>
    </row>
    <row r="9" spans="3:16">
      <c r="C9" s="2198"/>
      <c r="D9" s="955" t="s">
        <v>10</v>
      </c>
      <c r="E9" s="493">
        <v>1.9301464410252031E-3</v>
      </c>
      <c r="F9" s="494">
        <v>4.0162974034501659E-3</v>
      </c>
      <c r="G9" s="495">
        <v>1.0156450178143038E-3</v>
      </c>
      <c r="H9" s="496">
        <v>1.2177278035954493E-2</v>
      </c>
      <c r="I9" s="493">
        <v>1.169843696812695E-2</v>
      </c>
      <c r="J9" s="497">
        <v>2.1728807382253089E-3</v>
      </c>
      <c r="K9" s="496">
        <v>1.2003231516989937E-2</v>
      </c>
      <c r="L9" s="493">
        <v>1.1157009007651741E-2</v>
      </c>
      <c r="M9" s="497">
        <v>2.2758102953018993E-3</v>
      </c>
      <c r="O9" s="473"/>
    </row>
    <row r="10" spans="3:16" ht="13.5" thickBot="1">
      <c r="C10" s="2199"/>
      <c r="D10" s="955" t="s">
        <v>19</v>
      </c>
      <c r="E10" s="498">
        <f>E7+E8+E9</f>
        <v>1</v>
      </c>
      <c r="F10" s="499">
        <f>F7+F8+F9</f>
        <v>1</v>
      </c>
      <c r="G10" s="500">
        <f>G7+G8+G9</f>
        <v>1</v>
      </c>
      <c r="H10" s="498">
        <v>1</v>
      </c>
      <c r="I10" s="498">
        <v>1</v>
      </c>
      <c r="J10" s="501">
        <v>1</v>
      </c>
      <c r="K10" s="498">
        <v>1.0000000000000002</v>
      </c>
      <c r="L10" s="498">
        <v>0.99999999999999989</v>
      </c>
      <c r="M10" s="501">
        <v>0.99999999999999989</v>
      </c>
    </row>
    <row r="11" spans="3:16" ht="12.75" customHeight="1">
      <c r="C11" s="2197" t="s">
        <v>85</v>
      </c>
      <c r="D11" s="956" t="s">
        <v>13</v>
      </c>
      <c r="E11" s="502">
        <v>0.23327920643937936</v>
      </c>
      <c r="F11" s="503">
        <v>0.21255070629223724</v>
      </c>
      <c r="G11" s="504">
        <v>0.15244889087611271</v>
      </c>
      <c r="H11" s="502">
        <v>0.17573715274554108</v>
      </c>
      <c r="I11" s="502">
        <v>0.2146684571381407</v>
      </c>
      <c r="J11" s="505">
        <v>0.14281323250021066</v>
      </c>
      <c r="K11" s="502">
        <v>0.17510131599533107</v>
      </c>
      <c r="L11" s="502">
        <v>0.21169040056914298</v>
      </c>
      <c r="M11" s="505">
        <v>0.14565956082934822</v>
      </c>
    </row>
    <row r="12" spans="3:16">
      <c r="C12" s="2198"/>
      <c r="D12" s="954" t="s">
        <v>14</v>
      </c>
      <c r="E12" s="489">
        <v>0.66786869226376078</v>
      </c>
      <c r="F12" s="491">
        <v>0.67991876179961164</v>
      </c>
      <c r="G12" s="492">
        <v>0.58376218257963908</v>
      </c>
      <c r="H12" s="489">
        <v>0.68711434472659627</v>
      </c>
      <c r="I12" s="489">
        <v>0.72177330230176362</v>
      </c>
      <c r="J12" s="490">
        <v>0.67968579100579507</v>
      </c>
      <c r="K12" s="489">
        <v>0.72409450957887556</v>
      </c>
      <c r="L12" s="489">
        <v>0.74739217121055657</v>
      </c>
      <c r="M12" s="490">
        <v>0.70928988095126755</v>
      </c>
    </row>
    <row r="13" spans="3:16">
      <c r="C13" s="2198"/>
      <c r="D13" s="954" t="s">
        <v>86</v>
      </c>
      <c r="E13" s="489">
        <v>1.2815494787117476E-2</v>
      </c>
      <c r="F13" s="491">
        <v>1.5648384560312072E-2</v>
      </c>
      <c r="G13" s="492">
        <v>2.6909020649413744E-2</v>
      </c>
      <c r="H13" s="489">
        <v>1.0752753285619001E-2</v>
      </c>
      <c r="I13" s="489">
        <v>7.479761487182243E-3</v>
      </c>
      <c r="J13" s="490">
        <v>8.9869616778512074E-3</v>
      </c>
      <c r="K13" s="489">
        <v>1.0338448557125087E-2</v>
      </c>
      <c r="L13" s="489">
        <v>1.0782449110493786E-2</v>
      </c>
      <c r="M13" s="490">
        <v>1.1291139446633933E-2</v>
      </c>
      <c r="P13" s="473"/>
    </row>
    <row r="14" spans="3:16">
      <c r="C14" s="2198"/>
      <c r="D14" s="955" t="s">
        <v>87</v>
      </c>
      <c r="E14" s="493">
        <v>8.6036606509742417E-2</v>
      </c>
      <c r="F14" s="494">
        <v>9.1882147347839185E-2</v>
      </c>
      <c r="G14" s="495">
        <v>0.2368799058948344</v>
      </c>
      <c r="H14" s="493">
        <v>0.12639574924224367</v>
      </c>
      <c r="I14" s="493">
        <v>5.6078479072913565E-2</v>
      </c>
      <c r="J14" s="497">
        <v>0.16851401481614309</v>
      </c>
      <c r="K14" s="493">
        <v>9.0465725868668218E-2</v>
      </c>
      <c r="L14" s="493">
        <v>3.0134979109806587E-2</v>
      </c>
      <c r="M14" s="497">
        <v>0.13375941877275024</v>
      </c>
    </row>
    <row r="15" spans="3:16" ht="13.5" thickBot="1">
      <c r="C15" s="2199"/>
      <c r="D15" s="957" t="s">
        <v>19</v>
      </c>
      <c r="E15" s="506">
        <f>E11+E12+E13+E14</f>
        <v>1</v>
      </c>
      <c r="F15" s="507">
        <f>F11+F12+F13+F14</f>
        <v>1.0000000000000002</v>
      </c>
      <c r="G15" s="508">
        <f>G11+G12+G13+G14</f>
        <v>0.99999999999999989</v>
      </c>
      <c r="H15" s="506">
        <v>1</v>
      </c>
      <c r="I15" s="506">
        <v>1</v>
      </c>
      <c r="J15" s="509">
        <v>1</v>
      </c>
      <c r="K15" s="506">
        <v>0.99999999999999989</v>
      </c>
      <c r="L15" s="506">
        <v>0.99999999999999989</v>
      </c>
      <c r="M15" s="509">
        <v>1</v>
      </c>
    </row>
    <row r="16" spans="3:16" ht="12.75" customHeight="1">
      <c r="C16" s="2197" t="s">
        <v>29</v>
      </c>
      <c r="D16" s="953" t="s">
        <v>16</v>
      </c>
      <c r="E16" s="486">
        <v>0.46210276601961675</v>
      </c>
      <c r="F16" s="487">
        <v>0.27623842728249082</v>
      </c>
      <c r="G16" s="488">
        <v>0.68924814467458118</v>
      </c>
      <c r="H16" s="486">
        <v>0.56448844064681036</v>
      </c>
      <c r="I16" s="486">
        <v>0.46390562018113646</v>
      </c>
      <c r="J16" s="496">
        <v>0.55980792228228549</v>
      </c>
      <c r="K16" s="486">
        <v>0.57104033610885874</v>
      </c>
      <c r="L16" s="486">
        <v>0.45627589110868821</v>
      </c>
      <c r="M16" s="496">
        <v>0.57810862824115095</v>
      </c>
    </row>
    <row r="17" spans="3:13" ht="25.5">
      <c r="C17" s="2198"/>
      <c r="D17" s="954" t="s">
        <v>17</v>
      </c>
      <c r="E17" s="489">
        <v>0.30138688562916149</v>
      </c>
      <c r="F17" s="491">
        <v>0.50878439438410616</v>
      </c>
      <c r="G17" s="492">
        <v>0.29501440283454772</v>
      </c>
      <c r="H17" s="489">
        <v>0.27324631345744255</v>
      </c>
      <c r="I17" s="489">
        <v>0.24364918428269455</v>
      </c>
      <c r="J17" s="490">
        <v>0.20028275779337679</v>
      </c>
      <c r="K17" s="489">
        <v>0.27861413435098636</v>
      </c>
      <c r="L17" s="489">
        <v>0.24620154489805229</v>
      </c>
      <c r="M17" s="490">
        <v>0.19410723133109925</v>
      </c>
    </row>
    <row r="18" spans="3:13">
      <c r="C18" s="2198"/>
      <c r="D18" s="955" t="s">
        <v>18</v>
      </c>
      <c r="E18" s="493">
        <v>0.23651034835122173</v>
      </c>
      <c r="F18" s="494">
        <v>0.21497717833340305</v>
      </c>
      <c r="G18" s="495">
        <v>1.5737452490871051E-2</v>
      </c>
      <c r="H18" s="493">
        <v>0.1622652458957472</v>
      </c>
      <c r="I18" s="493">
        <v>0.29244519553616904</v>
      </c>
      <c r="J18" s="497">
        <v>0.23990931992433778</v>
      </c>
      <c r="K18" s="493">
        <v>0.15034552954015498</v>
      </c>
      <c r="L18" s="493">
        <v>0.29752256399325955</v>
      </c>
      <c r="M18" s="497">
        <v>0.22778414042774978</v>
      </c>
    </row>
    <row r="19" spans="3:13" ht="13.5" thickBot="1">
      <c r="C19" s="2199"/>
      <c r="D19" s="957" t="s">
        <v>19</v>
      </c>
      <c r="E19" s="506">
        <f>E16+E17+E18</f>
        <v>1</v>
      </c>
      <c r="F19" s="507">
        <f>F16+F17+F18</f>
        <v>1</v>
      </c>
      <c r="G19" s="508">
        <f>G16+G17+G18</f>
        <v>1</v>
      </c>
      <c r="H19" s="506">
        <v>1</v>
      </c>
      <c r="I19" s="506">
        <v>1</v>
      </c>
      <c r="J19" s="509">
        <v>1</v>
      </c>
      <c r="K19" s="506">
        <v>1</v>
      </c>
      <c r="L19" s="506">
        <v>1</v>
      </c>
      <c r="M19" s="509">
        <v>1</v>
      </c>
    </row>
    <row r="22" spans="3:13" ht="15">
      <c r="C22"/>
      <c r="D22"/>
      <c r="E22"/>
      <c r="F22"/>
      <c r="G22"/>
      <c r="H22"/>
      <c r="I22"/>
      <c r="J22"/>
      <c r="K22"/>
      <c r="L22"/>
      <c r="M22"/>
    </row>
    <row r="23" spans="3:13" ht="12.75" hidden="1" customHeight="1">
      <c r="H23" s="510">
        <v>136777016</v>
      </c>
      <c r="I23" s="510">
        <v>56371068</v>
      </c>
      <c r="J23" s="510">
        <v>9257253</v>
      </c>
      <c r="K23" s="510">
        <v>202405337</v>
      </c>
    </row>
    <row r="24" spans="3:13" ht="15">
      <c r="C24"/>
      <c r="K24" s="510"/>
      <c r="L24" s="510"/>
      <c r="M24" s="510"/>
    </row>
    <row r="25" spans="3:13">
      <c r="H25" s="476"/>
      <c r="I25" s="476"/>
      <c r="J25" s="476"/>
      <c r="K25" s="476"/>
      <c r="L25" s="476"/>
      <c r="M25" s="476"/>
    </row>
    <row r="26" spans="3:13">
      <c r="H26" s="476"/>
      <c r="I26" s="476"/>
      <c r="J26" s="476"/>
      <c r="K26" s="476"/>
      <c r="L26" s="476"/>
      <c r="M26" s="476"/>
    </row>
    <row r="27" spans="3:13">
      <c r="H27" s="476"/>
      <c r="I27" s="476"/>
      <c r="J27" s="476"/>
      <c r="K27" s="476"/>
      <c r="L27" s="476"/>
      <c r="M27" s="476"/>
    </row>
    <row r="28" spans="3:13">
      <c r="H28" s="476"/>
      <c r="I28" s="476"/>
      <c r="J28" s="476"/>
      <c r="K28" s="476"/>
      <c r="L28" s="476"/>
      <c r="M28" s="476"/>
    </row>
    <row r="29" spans="3:13">
      <c r="K29" s="476"/>
      <c r="L29" s="476"/>
      <c r="M29" s="476"/>
    </row>
    <row r="30" spans="3:13">
      <c r="H30" s="476"/>
      <c r="I30" s="476"/>
      <c r="J30" s="476"/>
      <c r="K30" s="510"/>
      <c r="L30" s="510"/>
      <c r="M30" s="510"/>
    </row>
    <row r="31" spans="3:13">
      <c r="H31" s="476"/>
      <c r="I31" s="480"/>
      <c r="J31" s="476"/>
      <c r="K31" s="510"/>
      <c r="L31" s="510"/>
      <c r="M31" s="510"/>
    </row>
    <row r="32" spans="3:13">
      <c r="H32" s="476"/>
      <c r="I32" s="476"/>
      <c r="J32" s="476"/>
      <c r="K32" s="510"/>
      <c r="L32" s="510"/>
      <c r="M32" s="510"/>
    </row>
    <row r="33" spans="8:13">
      <c r="H33" s="476"/>
      <c r="I33" s="476"/>
      <c r="J33" s="476"/>
      <c r="K33" s="510"/>
      <c r="L33" s="510"/>
      <c r="M33" s="510"/>
    </row>
    <row r="34" spans="8:13">
      <c r="H34" s="476"/>
      <c r="I34" s="476"/>
      <c r="J34" s="476"/>
      <c r="L34" s="476"/>
      <c r="M34" s="476"/>
    </row>
    <row r="35" spans="8:13">
      <c r="L35" s="476"/>
      <c r="M35" s="476"/>
    </row>
    <row r="36" spans="8:13">
      <c r="K36" s="511"/>
      <c r="L36" s="511"/>
      <c r="M36" s="511"/>
    </row>
    <row r="37" spans="8:13">
      <c r="K37" s="511"/>
      <c r="L37" s="511"/>
      <c r="M37" s="511"/>
    </row>
    <row r="38" spans="8:13">
      <c r="K38" s="511"/>
      <c r="L38" s="511"/>
      <c r="M38" s="511"/>
    </row>
    <row r="39" spans="8:13">
      <c r="K39" s="476"/>
      <c r="L39" s="476"/>
      <c r="M39" s="476"/>
    </row>
    <row r="40" spans="8:13">
      <c r="K40" s="476"/>
      <c r="L40" s="476"/>
      <c r="M40" s="476"/>
    </row>
    <row r="41" spans="8:13">
      <c r="K41" s="476"/>
      <c r="L41" s="476"/>
      <c r="M41" s="476"/>
    </row>
    <row r="42" spans="8:13">
      <c r="K42" s="476"/>
      <c r="L42" s="476"/>
      <c r="M42" s="476"/>
    </row>
  </sheetData>
  <mergeCells count="9">
    <mergeCell ref="C7:C10"/>
    <mergeCell ref="C11:C15"/>
    <mergeCell ref="C16:C19"/>
    <mergeCell ref="L1:M1"/>
    <mergeCell ref="C3:M3"/>
    <mergeCell ref="C5:D6"/>
    <mergeCell ref="E5:G5"/>
    <mergeCell ref="H5:J5"/>
    <mergeCell ref="K5:M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T40"/>
  <sheetViews>
    <sheetView zoomScaleNormal="100" workbookViewId="0"/>
  </sheetViews>
  <sheetFormatPr defaultColWidth="9.140625" defaultRowHeight="12.75"/>
  <cols>
    <col min="1" max="1" width="9.140625" style="547"/>
    <col min="2" max="2" width="11.5703125" style="547" customWidth="1"/>
    <col min="3" max="3" width="18.140625" style="548" customWidth="1"/>
    <col min="4" max="18" width="10.7109375" style="547" customWidth="1"/>
    <col min="19" max="16384" width="9.140625" style="547"/>
  </cols>
  <sheetData>
    <row r="2" spans="1:20">
      <c r="R2" s="934" t="s">
        <v>56</v>
      </c>
    </row>
    <row r="3" spans="1:20" ht="15" customHeight="1">
      <c r="B3" s="2217" t="s">
        <v>226</v>
      </c>
      <c r="C3" s="2217"/>
      <c r="D3" s="2217"/>
      <c r="E3" s="2217"/>
      <c r="F3" s="2217"/>
      <c r="G3" s="2217"/>
      <c r="H3" s="2217"/>
      <c r="I3" s="2217"/>
      <c r="J3" s="2217"/>
      <c r="K3" s="2217"/>
      <c r="L3" s="2217"/>
      <c r="M3" s="2217"/>
      <c r="N3" s="2217"/>
      <c r="O3" s="2217"/>
      <c r="P3" s="2217"/>
      <c r="Q3" s="2217"/>
      <c r="R3" s="2217"/>
    </row>
    <row r="4" spans="1:20" ht="15" customHeight="1" thickBot="1">
      <c r="B4" s="549"/>
      <c r="C4" s="549"/>
      <c r="D4" s="549"/>
      <c r="E4" s="549"/>
      <c r="F4" s="549"/>
      <c r="G4" s="550"/>
      <c r="H4" s="550"/>
      <c r="N4" s="551"/>
      <c r="O4" s="551"/>
      <c r="P4" s="551"/>
      <c r="Q4" s="551"/>
      <c r="R4" s="551"/>
    </row>
    <row r="5" spans="1:20" ht="18.75" customHeight="1" thickBot="1">
      <c r="A5" s="603"/>
      <c r="B5" s="2222" t="s">
        <v>221</v>
      </c>
      <c r="C5" s="2223"/>
      <c r="D5" s="2211" t="s">
        <v>55</v>
      </c>
      <c r="E5" s="2212"/>
      <c r="F5" s="2212"/>
      <c r="G5" s="2212"/>
      <c r="H5" s="2226"/>
      <c r="I5" s="2211" t="s">
        <v>21</v>
      </c>
      <c r="J5" s="2212"/>
      <c r="K5" s="2212"/>
      <c r="L5" s="2212"/>
      <c r="M5" s="2226"/>
      <c r="N5" s="2211" t="s">
        <v>22</v>
      </c>
      <c r="O5" s="2212"/>
      <c r="P5" s="2212"/>
      <c r="Q5" s="2212"/>
      <c r="R5" s="2213"/>
      <c r="S5" s="603"/>
    </row>
    <row r="6" spans="1:20" ht="17.25" customHeight="1" thickBot="1">
      <c r="A6" s="603"/>
      <c r="B6" s="2224"/>
      <c r="C6" s="2225"/>
      <c r="D6" s="552" t="s">
        <v>212</v>
      </c>
      <c r="E6" s="552" t="s">
        <v>217</v>
      </c>
      <c r="F6" s="552" t="s">
        <v>235</v>
      </c>
      <c r="G6" s="553" t="s">
        <v>236</v>
      </c>
      <c r="H6" s="554" t="s">
        <v>393</v>
      </c>
      <c r="I6" s="552" t="s">
        <v>212</v>
      </c>
      <c r="J6" s="552" t="s">
        <v>217</v>
      </c>
      <c r="K6" s="552" t="s">
        <v>235</v>
      </c>
      <c r="L6" s="553" t="s">
        <v>236</v>
      </c>
      <c r="M6" s="554" t="s">
        <v>393</v>
      </c>
      <c r="N6" s="552" t="s">
        <v>212</v>
      </c>
      <c r="O6" s="552" t="s">
        <v>217</v>
      </c>
      <c r="P6" s="552" t="s">
        <v>235</v>
      </c>
      <c r="Q6" s="553" t="s">
        <v>236</v>
      </c>
      <c r="R6" s="935" t="s">
        <v>393</v>
      </c>
      <c r="S6" s="603"/>
    </row>
    <row r="7" spans="1:20" ht="24.75" customHeight="1">
      <c r="A7" s="603"/>
      <c r="B7" s="2214" t="s">
        <v>8</v>
      </c>
      <c r="C7" s="555" t="s">
        <v>218</v>
      </c>
      <c r="D7" s="556">
        <v>149426.11800000002</v>
      </c>
      <c r="E7" s="557">
        <v>148756.01300000001</v>
      </c>
      <c r="F7" s="556">
        <v>157242.28899999999</v>
      </c>
      <c r="G7" s="558">
        <v>154410.69200000004</v>
      </c>
      <c r="H7" s="560">
        <v>148354.10500000001</v>
      </c>
      <c r="I7" s="559">
        <v>2386.6350000000093</v>
      </c>
      <c r="J7" s="557">
        <v>-670.10500000001048</v>
      </c>
      <c r="K7" s="557">
        <v>8486.2759999999835</v>
      </c>
      <c r="L7" s="557">
        <v>-2831.5969999999506</v>
      </c>
      <c r="M7" s="763">
        <v>-6056.5870000000286</v>
      </c>
      <c r="N7" s="561">
        <v>1.623125266293278E-2</v>
      </c>
      <c r="O7" s="561">
        <v>-4.4845239170304245E-3</v>
      </c>
      <c r="P7" s="561">
        <v>5.7048288864800262E-2</v>
      </c>
      <c r="Q7" s="561">
        <v>-1.8007859196198493E-2</v>
      </c>
      <c r="R7" s="936">
        <v>-3.9223883537805967E-2</v>
      </c>
      <c r="S7" s="603"/>
      <c r="T7" s="772"/>
    </row>
    <row r="8" spans="1:20" ht="14.25" customHeight="1">
      <c r="A8" s="603"/>
      <c r="B8" s="2215"/>
      <c r="C8" s="888" t="s">
        <v>9</v>
      </c>
      <c r="D8" s="562">
        <v>110105.32399999998</v>
      </c>
      <c r="E8" s="557">
        <v>113904.274</v>
      </c>
      <c r="F8" s="557">
        <v>116843.83199999999</v>
      </c>
      <c r="G8" s="563">
        <v>119866.73299999999</v>
      </c>
      <c r="H8" s="764">
        <v>121432.33</v>
      </c>
      <c r="I8" s="559">
        <v>4600.0229999999719</v>
      </c>
      <c r="J8" s="557">
        <v>3798.9500000000262</v>
      </c>
      <c r="K8" s="557">
        <v>2939.55799999999</v>
      </c>
      <c r="L8" s="557">
        <v>3022.900999999998</v>
      </c>
      <c r="M8" s="763">
        <v>1565.5970000000088</v>
      </c>
      <c r="N8" s="561">
        <v>4.359992300292069E-2</v>
      </c>
      <c r="O8" s="561">
        <v>3.4502872903766461E-2</v>
      </c>
      <c r="P8" s="561">
        <v>2.5807266898518574E-2</v>
      </c>
      <c r="Q8" s="561">
        <v>2.5871292889469752E-2</v>
      </c>
      <c r="R8" s="937">
        <v>1.3061146832124048E-2</v>
      </c>
      <c r="S8" s="603"/>
      <c r="T8" s="772"/>
    </row>
    <row r="9" spans="1:20" ht="16.5" customHeight="1" thickBot="1">
      <c r="A9" s="603"/>
      <c r="B9" s="2216"/>
      <c r="C9" s="564" t="s">
        <v>10</v>
      </c>
      <c r="D9" s="565">
        <v>3083.7550000000001</v>
      </c>
      <c r="E9" s="566">
        <v>3303.9639999999999</v>
      </c>
      <c r="F9" s="566">
        <v>3447.11</v>
      </c>
      <c r="G9" s="567">
        <v>3247.8100000000004</v>
      </c>
      <c r="H9" s="568">
        <v>3124.404</v>
      </c>
      <c r="I9" s="569">
        <v>12.021000000000186</v>
      </c>
      <c r="J9" s="566">
        <v>220.20899999999983</v>
      </c>
      <c r="K9" s="566">
        <v>143.14600000000019</v>
      </c>
      <c r="L9" s="566">
        <v>-199.29999999999973</v>
      </c>
      <c r="M9" s="765">
        <v>-123.4060000000004</v>
      </c>
      <c r="N9" s="766">
        <v>3.9134247952460031E-3</v>
      </c>
      <c r="O9" s="571">
        <v>7.1409369421370966E-2</v>
      </c>
      <c r="P9" s="571">
        <v>4.3325532602655537E-2</v>
      </c>
      <c r="Q9" s="571">
        <v>-5.7816547774802579E-2</v>
      </c>
      <c r="R9" s="938">
        <v>-3.7996680840320214E-2</v>
      </c>
      <c r="S9" s="603"/>
      <c r="T9" s="772"/>
    </row>
    <row r="10" spans="1:20" ht="14.25" customHeight="1">
      <c r="A10" s="603"/>
      <c r="B10" s="2218" t="s">
        <v>11</v>
      </c>
      <c r="C10" s="572" t="s">
        <v>53</v>
      </c>
      <c r="D10" s="556">
        <v>2636.855</v>
      </c>
      <c r="E10" s="556">
        <v>2704.8009999999999</v>
      </c>
      <c r="F10" s="557">
        <v>2711.576</v>
      </c>
      <c r="G10" s="573">
        <v>2725.9670000000001</v>
      </c>
      <c r="H10" s="560">
        <v>2863.1880000000001</v>
      </c>
      <c r="I10" s="559">
        <v>-794.92900000000009</v>
      </c>
      <c r="J10" s="557">
        <v>67.945999999999913</v>
      </c>
      <c r="K10" s="557">
        <v>6.7750000000000909</v>
      </c>
      <c r="L10" s="557">
        <v>14.391000000000076</v>
      </c>
      <c r="M10" s="763">
        <v>137.221</v>
      </c>
      <c r="N10" s="561">
        <v>-0.23163724756569762</v>
      </c>
      <c r="O10" s="561">
        <v>2.5767818101488291E-2</v>
      </c>
      <c r="P10" s="561">
        <v>2.5048053442748991E-3</v>
      </c>
      <c r="Q10" s="561">
        <v>5.3072456755776255E-3</v>
      </c>
      <c r="R10" s="937">
        <v>5.0338467046739742E-2</v>
      </c>
      <c r="S10" s="603"/>
      <c r="T10" s="772"/>
    </row>
    <row r="11" spans="1:20" ht="15.75" customHeight="1">
      <c r="A11" s="603"/>
      <c r="B11" s="2219"/>
      <c r="C11" s="574" t="s">
        <v>13</v>
      </c>
      <c r="D11" s="575">
        <v>50053.055</v>
      </c>
      <c r="E11" s="575">
        <v>49001.767999999996</v>
      </c>
      <c r="F11" s="576">
        <v>54247.637999999999</v>
      </c>
      <c r="G11" s="563">
        <v>51322.957999999999</v>
      </c>
      <c r="H11" s="767">
        <v>50243.423000000003</v>
      </c>
      <c r="I11" s="559">
        <v>606.9429999999993</v>
      </c>
      <c r="J11" s="557">
        <v>-1051.2870000000039</v>
      </c>
      <c r="K11" s="557">
        <v>5245.8700000000026</v>
      </c>
      <c r="L11" s="557">
        <v>-2924.6800000000003</v>
      </c>
      <c r="M11" s="763">
        <v>-1079.5349999999962</v>
      </c>
      <c r="N11" s="561">
        <v>1.2274837706147641E-2</v>
      </c>
      <c r="O11" s="561">
        <v>-2.1003453235771602E-2</v>
      </c>
      <c r="P11" s="561">
        <v>0.10705470871989768</v>
      </c>
      <c r="Q11" s="561">
        <v>-5.391349942277672E-2</v>
      </c>
      <c r="R11" s="937">
        <v>-2.1034153955038916E-2</v>
      </c>
      <c r="S11" s="603"/>
      <c r="T11" s="772"/>
    </row>
    <row r="12" spans="1:20" ht="15" customHeight="1">
      <c r="A12" s="603"/>
      <c r="B12" s="2219"/>
      <c r="C12" s="574" t="s">
        <v>14</v>
      </c>
      <c r="D12" s="562">
        <v>179757.321</v>
      </c>
      <c r="E12" s="557">
        <v>183154.52</v>
      </c>
      <c r="F12" s="557">
        <v>190566.02</v>
      </c>
      <c r="G12" s="573">
        <v>193173.90299999999</v>
      </c>
      <c r="H12" s="764">
        <v>199213.136</v>
      </c>
      <c r="I12" s="559">
        <v>6638.1119999999937</v>
      </c>
      <c r="J12" s="557">
        <v>3397.1989999999932</v>
      </c>
      <c r="K12" s="557">
        <v>7411.5</v>
      </c>
      <c r="L12" s="557">
        <v>2607.8830000000016</v>
      </c>
      <c r="M12" s="763">
        <v>6039.2330000000075</v>
      </c>
      <c r="N12" s="561">
        <v>3.8344167804047632E-2</v>
      </c>
      <c r="O12" s="561">
        <v>1.8898807464982154E-2</v>
      </c>
      <c r="P12" s="561">
        <v>4.0465831801475609E-2</v>
      </c>
      <c r="Q12" s="561">
        <v>1.3684931867706539E-2</v>
      </c>
      <c r="R12" s="937">
        <v>3.1263192937609215E-2</v>
      </c>
      <c r="S12" s="603"/>
      <c r="T12" s="772"/>
    </row>
    <row r="13" spans="1:20" ht="18.600000000000001" customHeight="1" thickBot="1">
      <c r="A13" s="603"/>
      <c r="B13" s="2220"/>
      <c r="C13" s="578" t="s">
        <v>54</v>
      </c>
      <c r="D13" s="579">
        <v>30167.966</v>
      </c>
      <c r="E13" s="579">
        <v>31103.162</v>
      </c>
      <c r="F13" s="579">
        <v>30007.996999999999</v>
      </c>
      <c r="G13" s="567">
        <v>30302.406999999999</v>
      </c>
      <c r="H13" s="580">
        <v>20591.092000000001</v>
      </c>
      <c r="I13" s="569">
        <v>548.55299999999988</v>
      </c>
      <c r="J13" s="566">
        <v>935.19599999999991</v>
      </c>
      <c r="K13" s="566">
        <v>-1095.1650000000009</v>
      </c>
      <c r="L13" s="566">
        <v>294.40999999999985</v>
      </c>
      <c r="M13" s="765">
        <v>-9711.3149999999987</v>
      </c>
      <c r="N13" s="766">
        <v>1.852004967147728E-2</v>
      </c>
      <c r="O13" s="571">
        <v>3.099963716479924E-2</v>
      </c>
      <c r="P13" s="571">
        <v>-3.5210728735554309E-2</v>
      </c>
      <c r="Q13" s="571">
        <v>9.8110513674071562E-3</v>
      </c>
      <c r="R13" s="938">
        <v>-0.32047998695285163</v>
      </c>
      <c r="S13" s="603"/>
      <c r="T13" s="772"/>
    </row>
    <row r="14" spans="1:20" ht="16.5" customHeight="1">
      <c r="A14" s="603"/>
      <c r="B14" s="2214" t="s">
        <v>15</v>
      </c>
      <c r="C14" s="572" t="s">
        <v>16</v>
      </c>
      <c r="D14" s="582">
        <v>137226.75</v>
      </c>
      <c r="E14" s="582">
        <v>139629.209</v>
      </c>
      <c r="F14" s="582">
        <v>148520.41699999999</v>
      </c>
      <c r="G14" s="582">
        <v>149203.02600000001</v>
      </c>
      <c r="H14" s="768">
        <v>147363.427</v>
      </c>
      <c r="I14" s="559">
        <v>7475.8080000000045</v>
      </c>
      <c r="J14" s="557">
        <v>2402.4590000000026</v>
      </c>
      <c r="K14" s="557">
        <v>8891.2079999999842</v>
      </c>
      <c r="L14" s="557">
        <v>682.60900000002584</v>
      </c>
      <c r="M14" s="763">
        <v>-1839.5990000000165</v>
      </c>
      <c r="N14" s="561">
        <v>5.7616599037870607E-2</v>
      </c>
      <c r="O14" s="561">
        <v>1.750722071316272E-2</v>
      </c>
      <c r="P14" s="561">
        <v>6.367727829783798E-2</v>
      </c>
      <c r="Q14" s="561">
        <v>4.5960616983725944E-3</v>
      </c>
      <c r="R14" s="937">
        <v>-1.2329501949913646E-2</v>
      </c>
      <c r="S14" s="603"/>
      <c r="T14" s="772"/>
    </row>
    <row r="15" spans="1:20" ht="27.75" customHeight="1">
      <c r="A15" s="603"/>
      <c r="B15" s="2215"/>
      <c r="C15" s="583" t="s">
        <v>17</v>
      </c>
      <c r="D15" s="584">
        <v>68999.013999999996</v>
      </c>
      <c r="E15" s="584">
        <v>70627.468999999997</v>
      </c>
      <c r="F15" s="584">
        <v>72013.892000000007</v>
      </c>
      <c r="G15" s="584">
        <v>72948.706000000006</v>
      </c>
      <c r="H15" s="577">
        <v>72855.732999999993</v>
      </c>
      <c r="I15" s="559">
        <v>897.70100000000093</v>
      </c>
      <c r="J15" s="557">
        <v>1628.4550000000017</v>
      </c>
      <c r="K15" s="557">
        <v>1386.4230000000098</v>
      </c>
      <c r="L15" s="557">
        <v>934.81399999999849</v>
      </c>
      <c r="M15" s="763">
        <v>-92.973000000012689</v>
      </c>
      <c r="N15" s="561">
        <v>1.3181845700977909E-2</v>
      </c>
      <c r="O15" s="561">
        <v>2.3601134358238827E-2</v>
      </c>
      <c r="P15" s="561">
        <v>1.9630081887827663E-2</v>
      </c>
      <c r="Q15" s="561">
        <v>1.2981023161475544E-2</v>
      </c>
      <c r="R15" s="937">
        <v>-1.2744982755418949E-3</v>
      </c>
      <c r="S15" s="603"/>
      <c r="T15" s="772"/>
    </row>
    <row r="16" spans="1:20" ht="15.75" customHeight="1" thickBot="1">
      <c r="A16" s="603"/>
      <c r="B16" s="2221"/>
      <c r="C16" s="889" t="s">
        <v>18</v>
      </c>
      <c r="D16" s="587">
        <v>56389.433000000005</v>
      </c>
      <c r="E16" s="587">
        <v>55707.572999999997</v>
      </c>
      <c r="F16" s="587">
        <v>56998.921999999999</v>
      </c>
      <c r="G16" s="587">
        <v>55373.502999999997</v>
      </c>
      <c r="H16" s="589">
        <v>52691.678999999996</v>
      </c>
      <c r="I16" s="569">
        <v>-1374.8299999999945</v>
      </c>
      <c r="J16" s="566">
        <v>-681.86000000000786</v>
      </c>
      <c r="K16" s="566">
        <v>1291.349000000002</v>
      </c>
      <c r="L16" s="566">
        <v>-1625.4190000000017</v>
      </c>
      <c r="M16" s="769">
        <v>-2681.8240000000005</v>
      </c>
      <c r="N16" s="766">
        <v>-2.3800701828395082E-2</v>
      </c>
      <c r="O16" s="571">
        <v>-1.2091981843477798E-2</v>
      </c>
      <c r="P16" s="571">
        <v>2.3180851910385721E-2</v>
      </c>
      <c r="Q16" s="571">
        <v>-2.8516662122136306E-2</v>
      </c>
      <c r="R16" s="938">
        <v>-4.8431539539768698E-2</v>
      </c>
      <c r="S16" s="603"/>
      <c r="T16" s="772"/>
    </row>
    <row r="17" spans="1:20" ht="15.75" customHeight="1" thickBot="1">
      <c r="A17" s="603"/>
      <c r="B17" s="891"/>
      <c r="C17" s="590" t="s">
        <v>19</v>
      </c>
      <c r="D17" s="591">
        <v>262615.19699999999</v>
      </c>
      <c r="E17" s="591">
        <v>265964.25099999999</v>
      </c>
      <c r="F17" s="591">
        <v>277533.23100000003</v>
      </c>
      <c r="G17" s="592">
        <v>277525.23499999999</v>
      </c>
      <c r="H17" s="594">
        <v>272910.83899999998</v>
      </c>
      <c r="I17" s="595">
        <v>6998.6789999999746</v>
      </c>
      <c r="J17" s="596">
        <v>3349.0540000000037</v>
      </c>
      <c r="K17" s="596">
        <v>11568.98000000004</v>
      </c>
      <c r="L17" s="596">
        <v>-7.9960000000428408</v>
      </c>
      <c r="M17" s="770">
        <v>-4614.3960000000079</v>
      </c>
      <c r="N17" s="771">
        <v>2.7379603848605646E-2</v>
      </c>
      <c r="O17" s="597">
        <v>1.2752704482673193E-2</v>
      </c>
      <c r="P17" s="597">
        <v>4.3498251951161811E-2</v>
      </c>
      <c r="Q17" s="597">
        <v>-2.8810964262664602E-5</v>
      </c>
      <c r="R17" s="939">
        <v>-1.6626942050873349E-2</v>
      </c>
      <c r="S17" s="603"/>
      <c r="T17" s="772"/>
    </row>
    <row r="18" spans="1:20" ht="12.75" customHeight="1">
      <c r="D18" s="598"/>
      <c r="E18" s="599"/>
      <c r="F18" s="599"/>
      <c r="G18" s="600"/>
      <c r="H18" s="599"/>
      <c r="I18" s="601"/>
      <c r="J18" s="601"/>
      <c r="L18" s="602"/>
      <c r="M18" s="602"/>
      <c r="Q18" s="603"/>
      <c r="R18" s="603"/>
    </row>
    <row r="19" spans="1:20">
      <c r="D19" s="603"/>
      <c r="E19" s="603"/>
      <c r="F19" s="603"/>
      <c r="G19" s="603"/>
      <c r="H19" s="603"/>
    </row>
    <row r="20" spans="1:20">
      <c r="C20" s="604"/>
      <c r="I20" s="603"/>
      <c r="J20" s="605"/>
      <c r="K20" s="605"/>
    </row>
    <row r="21" spans="1:20">
      <c r="C21" s="604"/>
      <c r="D21" s="606"/>
      <c r="E21" s="606"/>
      <c r="F21" s="606"/>
      <c r="G21" s="606"/>
      <c r="H21" s="606"/>
      <c r="I21" s="606"/>
      <c r="J21" s="607"/>
      <c r="K21" s="607"/>
    </row>
    <row r="22" spans="1:20">
      <c r="C22" s="604"/>
      <c r="D22" s="606"/>
      <c r="E22" s="606"/>
      <c r="F22" s="606"/>
      <c r="G22" s="606"/>
      <c r="H22" s="606"/>
      <c r="I22" s="606"/>
      <c r="J22" s="607"/>
      <c r="K22" s="605"/>
      <c r="Q22" s="603"/>
    </row>
    <row r="23" spans="1:20">
      <c r="C23" s="608"/>
      <c r="D23" s="603"/>
      <c r="E23" s="603"/>
      <c r="F23" s="603"/>
      <c r="G23" s="603"/>
      <c r="H23" s="603"/>
      <c r="I23" s="603"/>
      <c r="J23" s="607"/>
      <c r="K23" s="605"/>
      <c r="O23" s="603"/>
    </row>
    <row r="24" spans="1:20" ht="14.25" customHeight="1">
      <c r="C24" s="604"/>
      <c r="D24" s="713"/>
      <c r="E24" s="609"/>
      <c r="F24" s="609"/>
      <c r="G24" s="610"/>
      <c r="H24" s="610"/>
      <c r="I24" s="610"/>
      <c r="J24" s="607"/>
      <c r="K24" s="603"/>
    </row>
    <row r="25" spans="1:20" ht="26.25" customHeight="1">
      <c r="C25" s="604"/>
      <c r="D25" s="713"/>
      <c r="E25" s="611"/>
      <c r="F25" s="611"/>
      <c r="G25" s="611"/>
      <c r="H25" s="611"/>
      <c r="I25" s="611"/>
      <c r="J25" s="603"/>
      <c r="K25" s="603"/>
      <c r="L25" s="603"/>
      <c r="O25" s="603"/>
      <c r="P25" s="603"/>
    </row>
    <row r="26" spans="1:20">
      <c r="C26" s="612"/>
      <c r="D26" s="611"/>
      <c r="E26" s="613"/>
      <c r="F26" s="613"/>
      <c r="G26" s="613"/>
      <c r="H26" s="613"/>
      <c r="I26" s="613"/>
      <c r="J26" s="603"/>
      <c r="K26" s="603"/>
      <c r="L26" s="603"/>
      <c r="M26" s="603"/>
    </row>
    <row r="27" spans="1:20">
      <c r="D27" s="611"/>
      <c r="E27" s="613"/>
      <c r="F27" s="613"/>
      <c r="G27" s="613"/>
      <c r="H27" s="613"/>
      <c r="I27" s="613"/>
      <c r="J27" s="603"/>
      <c r="O27" s="603"/>
    </row>
    <row r="28" spans="1:20" ht="15" customHeight="1">
      <c r="D28" s="611"/>
      <c r="E28" s="613"/>
      <c r="F28" s="613"/>
      <c r="G28" s="613"/>
      <c r="H28" s="613"/>
      <c r="I28" s="613"/>
      <c r="J28" s="603"/>
    </row>
    <row r="29" spans="1:20" ht="15" customHeight="1">
      <c r="D29" s="611"/>
      <c r="E29" s="614"/>
      <c r="F29" s="614"/>
      <c r="G29" s="614"/>
      <c r="H29" s="614"/>
      <c r="I29" s="614"/>
      <c r="J29" s="603"/>
      <c r="N29" s="603"/>
    </row>
    <row r="30" spans="1:20">
      <c r="D30" s="611"/>
      <c r="E30" s="613"/>
      <c r="F30" s="613"/>
      <c r="G30" s="613"/>
      <c r="H30" s="613"/>
      <c r="I30" s="613"/>
      <c r="J30" s="603"/>
      <c r="N30" s="603"/>
    </row>
    <row r="31" spans="1:20" ht="14.25" customHeight="1">
      <c r="D31" s="611"/>
      <c r="E31" s="615"/>
      <c r="F31" s="615"/>
      <c r="G31" s="615"/>
      <c r="H31" s="615"/>
      <c r="I31" s="615"/>
      <c r="J31" s="603"/>
    </row>
    <row r="32" spans="1:20" ht="15" customHeight="1">
      <c r="D32" s="611"/>
      <c r="E32" s="613"/>
      <c r="F32" s="613"/>
      <c r="G32" s="613"/>
      <c r="H32" s="613"/>
      <c r="I32" s="613"/>
      <c r="J32" s="603"/>
    </row>
    <row r="33" spans="4:10">
      <c r="D33" s="611"/>
      <c r="E33" s="614"/>
      <c r="F33" s="614"/>
      <c r="G33" s="614"/>
      <c r="H33" s="614"/>
      <c r="I33" s="614"/>
      <c r="J33" s="603"/>
    </row>
    <row r="34" spans="4:10">
      <c r="D34" s="611"/>
      <c r="E34" s="613"/>
      <c r="F34" s="613"/>
      <c r="G34" s="613"/>
      <c r="H34" s="613"/>
      <c r="I34" s="613"/>
      <c r="J34" s="603"/>
    </row>
    <row r="35" spans="4:10" ht="37.5" customHeight="1">
      <c r="D35" s="611"/>
      <c r="E35" s="613"/>
      <c r="F35" s="613"/>
      <c r="G35" s="613"/>
      <c r="H35" s="613"/>
      <c r="I35" s="613"/>
      <c r="J35" s="603"/>
    </row>
    <row r="36" spans="4:10">
      <c r="D36" s="611"/>
      <c r="E36" s="613"/>
      <c r="F36" s="613"/>
      <c r="G36" s="613"/>
      <c r="H36" s="613"/>
      <c r="I36" s="613"/>
      <c r="J36" s="603"/>
    </row>
    <row r="37" spans="4:10">
      <c r="D37" s="611"/>
      <c r="E37" s="614"/>
      <c r="F37" s="614"/>
      <c r="G37" s="614"/>
      <c r="H37" s="614"/>
      <c r="I37" s="614"/>
      <c r="J37" s="603"/>
    </row>
    <row r="40" spans="4:10">
      <c r="E40" s="601"/>
      <c r="F40" s="601"/>
      <c r="G40" s="601"/>
      <c r="H40" s="601"/>
    </row>
  </sheetData>
  <mergeCells count="8">
    <mergeCell ref="N5:R5"/>
    <mergeCell ref="B7:B9"/>
    <mergeCell ref="B3:R3"/>
    <mergeCell ref="B10:B13"/>
    <mergeCell ref="B14:B16"/>
    <mergeCell ref="B5:C6"/>
    <mergeCell ref="D5:H5"/>
    <mergeCell ref="I5:M5"/>
  </mergeCells>
  <pageMargins left="0.75" right="0.75" top="1" bottom="1" header="0.5" footer="0.5"/>
  <pageSetup paperSize="9" scale="6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10</vt:i4>
      </vt:variant>
    </vt:vector>
  </HeadingPairs>
  <TitlesOfParts>
    <vt:vector size="47" baseType="lpstr">
      <vt:lpstr>Annex 1</vt:lpstr>
      <vt:lpstr>Annex 2</vt:lpstr>
      <vt:lpstr>Annex 3</vt:lpstr>
      <vt:lpstr>Annex 4</vt:lpstr>
      <vt:lpstr>Annex 5</vt:lpstr>
      <vt:lpstr>Annex 6</vt:lpstr>
      <vt:lpstr>Annex 7</vt:lpstr>
      <vt:lpstr>Annex 8</vt:lpstr>
      <vt:lpstr>Annex 9</vt:lpstr>
      <vt:lpstr>Annex 10</vt:lpstr>
      <vt:lpstr>Annex 11</vt:lpstr>
      <vt:lpstr>Annex 12</vt:lpstr>
      <vt:lpstr>Annex 13</vt:lpstr>
      <vt:lpstr>Annex 14</vt:lpstr>
      <vt:lpstr>Annex 15</vt:lpstr>
      <vt:lpstr>Annex 16</vt:lpstr>
      <vt:lpstr>Annex 17</vt:lpstr>
      <vt:lpstr>Annex 18</vt:lpstr>
      <vt:lpstr>Annex 19</vt:lpstr>
      <vt:lpstr>Annex 20</vt:lpstr>
      <vt:lpstr>Annex 21</vt:lpstr>
      <vt:lpstr>Annex 22</vt:lpstr>
      <vt:lpstr>Annex 23</vt:lpstr>
      <vt:lpstr>Annex 24</vt:lpstr>
      <vt:lpstr>Annex 25</vt:lpstr>
      <vt:lpstr>Annex 26</vt:lpstr>
      <vt:lpstr>Annex 27</vt:lpstr>
      <vt:lpstr>Annex 28</vt:lpstr>
      <vt:lpstr>Annex 29</vt:lpstr>
      <vt:lpstr>Annex 30</vt:lpstr>
      <vt:lpstr>Annex 31</vt:lpstr>
      <vt:lpstr>Annex 32</vt:lpstr>
      <vt:lpstr>Annex 33</vt:lpstr>
      <vt:lpstr>Annex 34</vt:lpstr>
      <vt:lpstr>Annex 35</vt:lpstr>
      <vt:lpstr>Annex 36</vt:lpstr>
      <vt:lpstr>Annex 37</vt:lpstr>
      <vt:lpstr>'Annex 1'!Print_Area</vt:lpstr>
      <vt:lpstr>'Annex 11'!Print_Area</vt:lpstr>
      <vt:lpstr>'Annex 12'!Print_Area</vt:lpstr>
      <vt:lpstr>'Annex 13'!Print_Area</vt:lpstr>
      <vt:lpstr>'Annex 14'!Print_Area</vt:lpstr>
      <vt:lpstr>'Annex 15'!Print_Area</vt:lpstr>
      <vt:lpstr>'Annex 16'!Print_Area</vt:lpstr>
      <vt:lpstr>'Annex 2'!Print_Area</vt:lpstr>
      <vt:lpstr>'Annex 1'!Print_Titles</vt:lpstr>
      <vt:lpstr>'Annex 2'!Print_Titles</vt:lpstr>
    </vt:vector>
  </TitlesOfParts>
  <Company>Narodna Banka na 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Mladen Georgievski</cp:lastModifiedBy>
  <cp:lastPrinted>2016-11-03T15:35:54Z</cp:lastPrinted>
  <dcterms:created xsi:type="dcterms:W3CDTF">2015-04-01T08:28:26Z</dcterms:created>
  <dcterms:modified xsi:type="dcterms:W3CDTF">2017-05-09T11:08:14Z</dcterms:modified>
</cp:coreProperties>
</file>