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19035" windowHeight="11250"/>
  </bookViews>
  <sheets>
    <sheet name="Annex 1" sheetId="1" r:id="rId1"/>
    <sheet name="Annex 2" sheetId="2" r:id="rId2"/>
    <sheet name="Annex 3" sheetId="16" r:id="rId3"/>
    <sheet name="Annex 4" sheetId="3" r:id="rId4"/>
    <sheet name="Annex 5" sheetId="5" r:id="rId5"/>
    <sheet name="Annex 6" sheetId="6" r:id="rId6"/>
    <sheet name="Annex 7" sheetId="7" r:id="rId7"/>
    <sheet name="Annex 8" sheetId="8" r:id="rId8"/>
    <sheet name="Annex 9" sheetId="9" r:id="rId9"/>
    <sheet name="Annex 10" sheetId="11" r:id="rId10"/>
    <sheet name="Annex 11" sheetId="12" r:id="rId11"/>
    <sheet name="Annex 12" sheetId="13" r:id="rId12"/>
    <sheet name="Annex 13" sheetId="14" r:id="rId13"/>
    <sheet name="Annex 14" sheetId="15" r:id="rId14"/>
    <sheet name="Annex 15" sheetId="10" r:id="rId15"/>
    <sheet name="Annex 16" sheetId="17" r:id="rId16"/>
    <sheet name="Annex 17" sheetId="18" r:id="rId17"/>
    <sheet name="Annex 18" sheetId="19" r:id="rId18"/>
    <sheet name="Annex 19" sheetId="20" r:id="rId19"/>
    <sheet name="Annex 20" sheetId="21" r:id="rId20"/>
    <sheet name="Annex 21" sheetId="22" r:id="rId21"/>
    <sheet name="Annex 22" sheetId="23" r:id="rId22"/>
    <sheet name="Annex 23" sheetId="24" r:id="rId23"/>
    <sheet name="Annex 24" sheetId="25" r:id="rId24"/>
    <sheet name="Annex 25" sheetId="26" r:id="rId25"/>
    <sheet name="Annex 26" sheetId="27" r:id="rId26"/>
    <sheet name="Annex 27" sheetId="28" r:id="rId27"/>
    <sheet name="Annex 28" sheetId="29" r:id="rId28"/>
    <sheet name="Annex 29" sheetId="30" r:id="rId29"/>
    <sheet name="Annex 30" sheetId="31" r:id="rId30"/>
    <sheet name="Annex 31" sheetId="32" r:id="rId31"/>
    <sheet name="Annex 32" sheetId="33" r:id="rId32"/>
    <sheet name="Annex 33" sheetId="34" r:id="rId33"/>
    <sheet name="Annex 34" sheetId="35" r:id="rId34"/>
    <sheet name="Annex 35" sheetId="36" r:id="rId35"/>
  </sheets>
  <externalReferences>
    <externalReference r:id="rId36"/>
    <externalReference r:id="rId37"/>
    <externalReference r:id="rId38"/>
    <externalReference r:id="rId39"/>
    <externalReference r:id="rId40"/>
    <externalReference r:id="rId41"/>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 hidden="1">{#N/A,#N/A,TRUE,"preg4";#N/A,#N/A,TRUE,"bazpr99"}</definedName>
    <definedName name="ab" localSheetId="3"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 hidden="1">{#N/A,#N/A,TRUE,"preg4";#N/A,#N/A,TRUE,"bazpr99"}</definedName>
    <definedName name="acac" localSheetId="3"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 hidden="1">{#N/A,#N/A,TRUE,"preg4";#N/A,#N/A,TRUE,"bazpr99"}</definedName>
    <definedName name="acs" localSheetId="3"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 hidden="1">{#N/A,#N/A,TRUE,"preg4";#N/A,#N/A,TRUE,"bazpr99"}</definedName>
    <definedName name="anamaja" localSheetId="3"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 hidden="1">{#N/A,#N/A,TRUE,"preg4";#N/A,#N/A,TRUE,"bazpr2001"}</definedName>
    <definedName name="asc" localSheetId="3"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 hidden="1">{#N/A,#N/A,TRUE,"preg4";#N/A,#N/A,TRUE,"bazpr2001"}</definedName>
    <definedName name="ascnajks" localSheetId="3"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 hidden="1">{#N/A,#N/A,TRUE,"preg4";#N/A,#N/A,TRUE,"bazpr99"}</definedName>
    <definedName name="asjcn" localSheetId="3"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hidden="1">{#N/A,#N/A,TRUE,"preg4";#N/A,#N/A,TRUE,"bazpr99"}</definedName>
    <definedName name="b">#REF!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 hidden="1">{#N/A,#N/A,TRUE,"preg4";#N/A,#N/A,TRUE,"bazpr99"}</definedName>
    <definedName name="bfzxd" localSheetId="3"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 hidden="1">{#N/A,#N/A,TRUE,"preg4";#N/A,#N/A,TRUE,"bazpr99"}</definedName>
    <definedName name="bgzsdfn" localSheetId="3"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 hidden="1">{#N/A,#N/A,TRUE,"preg4";#N/A,#N/A,TRUE,"bazpr99"}</definedName>
    <definedName name="bhbgv" localSheetId="3"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 hidden="1">{#N/A,#N/A,TRUE,"preg4";#N/A,#N/A,TRUE,"bazpr2001"}</definedName>
    <definedName name="bibi" localSheetId="3"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 hidden="1">{#N/A,#N/A,TRUE,"preg4";#N/A,#N/A,TRUE,"bazpr2001"}</definedName>
    <definedName name="cbfvbc" localSheetId="3"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3">#REF!</definedName>
    <definedName name="change" localSheetId="14">#REF!</definedName>
    <definedName name="change" localSheetId="1">#REF!</definedName>
    <definedName name="change" localSheetId="4">#REF!</definedName>
    <definedName name="change" localSheetId="5">#REF!</definedName>
    <definedName name="change" localSheetId="6">#REF!</definedName>
    <definedName name="change" localSheetId="7">#REF!</definedName>
    <definedName name="change" localSheetId="8">#REF!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4">#REF!</definedName>
    <definedName name="CUADRO_N__4.1.3" localSheetId="1">#REF!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 hidden="1">{#N/A,#N/A,TRUE,"preg4";#N/A,#N/A,TRUE,"bazpr99"}</definedName>
    <definedName name="cvb" localSheetId="3"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 hidden="1">{#N/A,#N/A,TRUE,"preg4";#N/A,#N/A,TRUE,"bazpr99"}</definedName>
    <definedName name="cvsdf" localSheetId="3"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 hidden="1">{#N/A,#N/A,TRUE,"preg4";#N/A,#N/A,TRUE,"bazpr99"}</definedName>
    <definedName name="cvx" localSheetId="3"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 hidden="1">{#N/A,#N/A,TRUE,"preg4";#N/A,#N/A,TRUE,"bazpr2001"}</definedName>
    <definedName name="d_d" localSheetId="3"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hidden="1">{#N/A,#N/A,TRUE,"preg4";#N/A,#N/A,TRUE,"bazpr2001"}</definedName>
    <definedName name="_xlnm.Database">#REF!</definedName>
    <definedName name="Database_MI">#REF!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 hidden="1">{#N/A,#N/A,TRUE,"preg4";#N/A,#N/A,TRUE,"bazpr2001"}</definedName>
    <definedName name="dfgddfg" localSheetId="3"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 hidden="1">{#N/A,#N/A,TRUE,"preg4";#N/A,#N/A,TRUE,"bazpr99"}</definedName>
    <definedName name="dfscv" localSheetId="3"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 hidden="1">{#N/A,#N/A,TRUE,"preg4";#N/A,#N/A,TRUE,"bazpr99"}</definedName>
    <definedName name="DFXSBG" localSheetId="3"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 hidden="1">{#N/A,#N/A,TRUE,"preg4";#N/A,#N/A,TRUE,"bazpr2001"}</definedName>
    <definedName name="dgrvdf" localSheetId="3"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 hidden="1">{#N/A,#N/A,TRUE,"preg4";#N/A,#N/A,TRUE,"bazpr99"}</definedName>
    <definedName name="dhjuhjk" localSheetId="3"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 hidden="1">{#N/A,#N/A,TRUE,"preg4";#N/A,#N/A,TRUE,"bazpr99"}</definedName>
    <definedName name="drt" localSheetId="3"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 hidden="1">{#N/A,#N/A,TRUE,"preg4";#N/A,#N/A,TRUE,"bazpr99"}</definedName>
    <definedName name="dsa" localSheetId="3"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 hidden="1">{#N/A,#N/A,TRUE,"preg4";#N/A,#N/A,TRUE,"bazpr99"}</definedName>
    <definedName name="eefff" localSheetId="3"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 hidden="1">{#N/A,#N/A,TRUE,"preg4";#N/A,#N/A,TRUE,"bazpr99"}</definedName>
    <definedName name="effrfrg" localSheetId="3"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 hidden="1">{#N/A,#N/A,TRUE,"preg4";#N/A,#N/A,TRUE,"bazpr99"}</definedName>
    <definedName name="egegegeg" localSheetId="3"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hidden="1">{#N/A,#N/A,TRUE,"preg4";#N/A,#N/A,TRUE,"bazpr99"}</definedName>
    <definedName name="Empty" localSheetId="9">'[2]Box-Trimese~ni dr`avni zapiData'!$AB$1</definedName>
    <definedName name="Empty" localSheetId="10">'[2]Box-Trimese~ni dr`avni zapiData'!$AB$1</definedName>
    <definedName name="Empty" localSheetId="11">'[2]Box-Trimese~ni dr`avni zapiData'!$AB$1</definedName>
    <definedName name="Empty" localSheetId="12">'[2]Box-Trimese~ni dr`avni zapiData'!$AB$1</definedName>
    <definedName name="Empty" localSheetId="13">'[2]Box-Trimese~ni dr`avni zapiData'!$AB$1</definedName>
    <definedName name="Empty" localSheetId="14">'[2]Box-Trimese~ni dr`avni zapiData'!$AB$1</definedName>
    <definedName name="Empty" localSheetId="3">'[3]Box-Trimese~ni dr`avni zapiData'!$AB$1</definedName>
    <definedName name="Empty" localSheetId="4">'[2]Box-Trimese~ni dr`avni zapiData'!$AB$1</definedName>
    <definedName name="Empty" localSheetId="5">'[2]Box-Trimese~ni dr`avni zapiData'!$AB$1</definedName>
    <definedName name="Empty" localSheetId="6">'[2]Box-Trimese~ni dr`avni zapiData'!$AB$1</definedName>
    <definedName name="Empty" localSheetId="7">'[2]Box-Trimese~ni dr`avni zapiData'!$AB$1</definedName>
    <definedName name="Empty" localSheetId="8">'[2]Box-Trimese~ni dr`avni zapiData'!$AB$1</definedName>
    <definedName name="Empty">'[3]Box-Trimese~ni dr`avni zapiData'!$AB$1</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 hidden="1">{#N/A,#N/A,TRUE,"preg4";#N/A,#N/A,TRUE,"bazpr2001"}</definedName>
    <definedName name="esege" localSheetId="3"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 hidden="1">{#N/A,#N/A,TRUE,"preg4";#N/A,#N/A,TRUE,"bazpr2001"}</definedName>
    <definedName name="fdbvcbv" localSheetId="3"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 hidden="1">{#N/A,#N/A,TRUE,"preg4";#N/A,#N/A,TRUE,"bazpr99"}</definedName>
    <definedName name="fdgbvdf" localSheetId="3"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 hidden="1">{#N/A,#N/A,TRUE,"preg4";#N/A,#N/A,TRUE,"bazpr2000"}</definedName>
    <definedName name="fdx" localSheetId="3"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 hidden="1">{#N/A,#N/A,TRUE,"preg4";#N/A,#N/A,TRUE,"bazpr99"}</definedName>
    <definedName name="fdxcb" localSheetId="3"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 hidden="1">{#N/A,#N/A,TRUE,"preg4";#N/A,#N/A,TRUE,"bazpr99"}</definedName>
    <definedName name="ffffffffffffffffffffffffffff" localSheetId="3"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 hidden="1">{#N/A,#N/A,TRUE,"preg4";#N/A,#N/A,TRUE,"bazpr99"}</definedName>
    <definedName name="finansiranje_2" localSheetId="3"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3">#REF!</definedName>
    <definedName name="Finansisko_itn_" localSheetId="14">#REF!</definedName>
    <definedName name="Finansisko_itn_" localSheetId="1">#REF!</definedName>
    <definedName name="Finansisko_itn_" localSheetId="4">#REF!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 hidden="1">{#N/A,#N/A,TRUE,"preg4";#N/A,#N/A,TRUE,"bazpr2001"}</definedName>
    <definedName name="fvxcbbn" localSheetId="3"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 hidden="1">{#N/A,#N/A,TRUE,"preg4";#N/A,#N/A,TRUE,"bazpr99"}</definedName>
    <definedName name="gb" localSheetId="3"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 hidden="1">{#N/A,#N/A,TRUE,"preg4";#N/A,#N/A,TRUE,"bazpr2000"}</definedName>
    <definedName name="gfb" localSheetId="3"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 hidden="1">{#N/A,#N/A,TRUE,"preg4";#N/A,#N/A,TRUE,"bazpr99"}</definedName>
    <definedName name="gfsesefsdf" localSheetId="3"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3">#REF!</definedName>
    <definedName name="ghhhh" localSheetId="14">#REF!</definedName>
    <definedName name="ghhhh" localSheetId="1">#REF!</definedName>
    <definedName name="ghhhh" localSheetId="4">#REF!</definedName>
    <definedName name="ghhhh" localSheetId="5">#REF!</definedName>
    <definedName name="ghhhh" localSheetId="6">#REF!</definedName>
    <definedName name="ghhhh" localSheetId="7">#REF!</definedName>
    <definedName name="ghhhh" localSheetId="8">#REF!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 hidden="1">{#N/A,#N/A,TRUE,"preg4";#N/A,#N/A,TRUE,"bazpr99"}</definedName>
    <definedName name="gr" localSheetId="3"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3">#REF!</definedName>
    <definedName name="Grade_ni_tvo" localSheetId="14">#REF!</definedName>
    <definedName name="Grade_ni_tvo" localSheetId="1">#REF!</definedName>
    <definedName name="Grade_ni_tvo" localSheetId="4">#REF!</definedName>
    <definedName name="Grade_ni_tvo" localSheetId="5">#REF!</definedName>
    <definedName name="Grade_ni_tvo" localSheetId="6">#REF!</definedName>
    <definedName name="Grade_ni_tvo" localSheetId="7">#REF!</definedName>
    <definedName name="Grade_ni_tvo" localSheetId="8">#REF!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4">#REF!</definedName>
    <definedName name="GRÁFICO_N_10.2.4." localSheetId="1">#REF!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 hidden="1">{#N/A,#N/A,TRUE,"preg4";#N/A,#N/A,TRUE,"bazpr2001"}</definedName>
    <definedName name="hjvfi" localSheetId="3"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 hidden="1">{#N/A,#N/A,TRUE,"preg4";#N/A,#N/A,TRUE,"bazpr99"}</definedName>
    <definedName name="hnugujko" localSheetId="3"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3">#REF!</definedName>
    <definedName name="Hoteli_i_restorani" localSheetId="14">#REF!</definedName>
    <definedName name="Hoteli_i_restorani" localSheetId="1">#REF!</definedName>
    <definedName name="Hoteli_i_restorani" localSheetId="4">#REF!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 hidden="1">{#N/A,#N/A,TRUE,"preg4";#N/A,#N/A,TRUE,"bazpr99"}</definedName>
    <definedName name="hsdjkdfnha" localSheetId="3"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 hidden="1">{#N/A,#N/A,TRUE,"preg4";#N/A,#N/A,TRUE,"bazpr2000"}</definedName>
    <definedName name="hy" localSheetId="3"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 hidden="1">{#N/A,#N/A,TRUE,"preg4";#N/A,#N/A,TRUE,"bazpr99"}</definedName>
    <definedName name="i" localSheetId="3"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3">#REF!</definedName>
    <definedName name="Industrija" localSheetId="14">#REF!</definedName>
    <definedName name="Industrija" localSheetId="1">#REF!</definedName>
    <definedName name="Industrija" localSheetId="4">#REF!</definedName>
    <definedName name="Industrija" localSheetId="5">#REF!</definedName>
    <definedName name="Industrija" localSheetId="6">#REF!</definedName>
    <definedName name="Industrija" localSheetId="7">#REF!</definedName>
    <definedName name="Industrija" localSheetId="8">#REF!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 hidden="1">{#N/A,#N/A,TRUE,"preg4";#N/A,#N/A,TRUE,"bazpr99"}</definedName>
    <definedName name="instfak" localSheetId="3"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hidden="1">{#N/A,#N/A,TRUE,"preg4";#N/A,#N/A,TRUE,"bazpr99"}</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3">#REF!</definedName>
    <definedName name="IZVOZ2000_YU_KO" localSheetId="14">#REF!</definedName>
    <definedName name="IZVOZ2000_YU_KO" localSheetId="1">#REF!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#REF!</definedName>
    <definedName name="IZVOZ2000_YU_KO_DO_4MES" localSheetId="0">#REF!</definedName>
    <definedName name="IZVOZ2000_YU_KO_DO_4MES" localSheetId="11">#REF!</definedName>
    <definedName name="IZVOZ2000_YU_KO_DO_4MES" localSheetId="14">#REF!</definedName>
    <definedName name="IZVOZ2000_YU_KO_DO_4MES" localSheetId="1">#REF!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 localSheetId="8">#REF!</definedName>
    <definedName name="IZVOZ2000_YU_KO_DO_4MES">#REF!</definedName>
    <definedName name="IZVOZ2000_YU_KO_SA_6_MESECOM" localSheetId="0">#REF!</definedName>
    <definedName name="IZVOZ2000_YU_KO_SA_6_MESECOM" localSheetId="11">#REF!</definedName>
    <definedName name="IZVOZ2000_YU_KO_SA_6_MESECOM" localSheetId="14">#REF!</definedName>
    <definedName name="IZVOZ2000_YU_KO_SA_6_MESECOM" localSheetId="1">#REF!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 localSheetId="8">#REF!</definedName>
    <definedName name="IZVOZ2000_YU_KO_SA_6_MESECOM">#REF!</definedName>
    <definedName name="IZVOZ2001_YU_KO" localSheetId="0">#REF!</definedName>
    <definedName name="IZVOZ2001_YU_KO" localSheetId="11">#REF!</definedName>
    <definedName name="IZVOZ2001_YU_KO" localSheetId="14">#REF!</definedName>
    <definedName name="IZVOZ2001_YU_KO" localSheetId="1">#REF!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 localSheetId="8">#REF!</definedName>
    <definedName name="IZVOZ2001_YU_KO">#REF!</definedName>
    <definedName name="IZVOZ2001_YU_KO_NOVO" localSheetId="0">#REF!</definedName>
    <definedName name="IZVOZ2001_YU_KO_NOVO" localSheetId="11">#REF!</definedName>
    <definedName name="IZVOZ2001_YU_KO_NOVO" localSheetId="14">#REF!</definedName>
    <definedName name="IZVOZ2001_YU_KO_NOVO" localSheetId="1">#REF!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 localSheetId="8">#REF!</definedName>
    <definedName name="IZVOZ2001_YU_KO_NOVO">#REF!</definedName>
    <definedName name="IZVOZ2002_YU_KO" localSheetId="0">#REF!</definedName>
    <definedName name="IZVOZ2002_YU_KO" localSheetId="11">#REF!</definedName>
    <definedName name="IZVOZ2002_YU_KO" localSheetId="14">#REF!</definedName>
    <definedName name="IZVOZ2002_YU_KO" localSheetId="1">#REF!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 localSheetId="8">#REF!</definedName>
    <definedName name="IZVOZ2002_YU_KO">#REF!</definedName>
    <definedName name="IZVOZ2003_YU_KO" localSheetId="0">#REF!</definedName>
    <definedName name="IZVOZ2003_YU_KO" localSheetId="11">#REF!</definedName>
    <definedName name="IZVOZ2003_YU_KO" localSheetId="14">#REF!</definedName>
    <definedName name="IZVOZ2003_YU_KO" localSheetId="1">#REF!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 localSheetId="8">#REF!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 hidden="1">{#N/A,#N/A,TRUE,"preg4";#N/A,#N/A,TRUE,"bazpr2001"}</definedName>
    <definedName name="jageiojiobv" localSheetId="3"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3">#REF!</definedName>
    <definedName name="Javna_uprava_itn_" localSheetId="14">#REF!</definedName>
    <definedName name="Javna_uprava_itn_" localSheetId="1">#REF!</definedName>
    <definedName name="Javna_uprava_itn_" localSheetId="4">#REF!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 hidden="1">{#N/A,#N/A,TRUE,"preg4";#N/A,#N/A,TRUE,"bazpr2000"}</definedName>
    <definedName name="jijijijij" localSheetId="3"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 hidden="1">{#N/A,#N/A,TRUE,"preg4";#N/A,#N/A,TRUE,"bazpr99"}</definedName>
    <definedName name="jkgjg" localSheetId="3"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 hidden="1">{#N/A,#N/A,TRUE,"preg4";#N/A,#N/A,TRUE,"bazpr2001"}</definedName>
    <definedName name="kiyt" localSheetId="3"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 hidden="1">{#N/A,#N/A,TRUE,"preg4";#N/A,#N/A,TRUE,"bazpr2001"}</definedName>
    <definedName name="koi" localSheetId="3"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 hidden="1">{#N/A,#N/A,TRUE,"preg4";#N/A,#N/A,TRUE,"bazpr2001"}</definedName>
    <definedName name="ksdfajklj" localSheetId="3"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 hidden="1">{#N/A,#N/A,TRUE,"preg4";#N/A,#N/A,TRUE,"bazpr2001"}</definedName>
    <definedName name="l" localSheetId="3"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hidden="1">{#N/A,#N/A,TRUE,"preg4";#N/A,#N/A,TRUE,"bazpr2001"}</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 hidden="1">{#N/A,#N/A,TRUE,"preg4";#N/A,#N/A,TRUE,"bazpr99"}</definedName>
    <definedName name="Likvidnost" localSheetId="3"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 hidden="1">{#N/A,#N/A,TRUE,"preg4";#N/A,#N/A,TRUE,"bazpr99"}</definedName>
    <definedName name="lj" localSheetId="3"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 hidden="1">{#N/A,#N/A,TRUE,"preg4";#N/A,#N/A,TRUE,"bazpr99"}</definedName>
    <definedName name="ljlk" localSheetId="3"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 hidden="1">{#N/A,#N/A,TRUE,"preg4";#N/A,#N/A,TRUE,"bazpr2000"}</definedName>
    <definedName name="Ljupka" localSheetId="3"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 hidden="1">{#N/A,#N/A,TRUE,"preg4";#N/A,#N/A,TRUE,"bazpr99"}</definedName>
    <definedName name="lo" localSheetId="3"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hidden="1">{#N/A,#N/A,TRUE,"preg4";#N/A,#N/A,TRUE,"bazpr99"}</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 hidden="1">{#N/A,#N/A,TRUE,"preg4";#N/A,#N/A,TRUE,"bazpr99"}</definedName>
    <definedName name="m" localSheetId="3"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 hidden="1">{#N/A,#N/A,TRUE,"preg4";#N/A,#N/A,TRUE,"bazpr2001"}</definedName>
    <definedName name="maja" localSheetId="3"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 hidden="1">{#N/A,#N/A,TRUE,"preg4";#N/A,#N/A,TRUE,"bazpr99"}</definedName>
    <definedName name="majadrvzavnizapisi" localSheetId="3"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hidden="1">{#N/A,#N/A,TRUE,"preg4";#N/A,#N/A,TRUE,"bazpr99"}</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 hidden="1">{#N/A,#N/A,TRUE,"preg4";#N/A,#N/A,TRUE,"bazpr99"}</definedName>
    <definedName name="majamaja" localSheetId="3"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 hidden="1">{#N/A,#N/A,TRUE,"preg4";#N/A,#N/A,TRUE,"bazpr99"}</definedName>
    <definedName name="MAKJFKSLADJV" localSheetId="3"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 hidden="1">{#N/A,#N/A,TRUE,"preg4";#N/A,#N/A,TRUE,"bazpr2001"}</definedName>
    <definedName name="maskjcias" localSheetId="3"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 hidden="1">{#N/A,#N/A,TRUE,"preg4";#N/A,#N/A,TRUE,"bazpr99"}</definedName>
    <definedName name="men." localSheetId="3"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 hidden="1">{#N/A,#N/A,TRUE,"preg4";#N/A,#N/A,TRUE,"bazpr99"}</definedName>
    <definedName name="merww" localSheetId="3"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 hidden="1">{#N/A,#N/A,TRUE,"preg4";#N/A,#N/A,TRUE,"bazpr99"}</definedName>
    <definedName name="mja" localSheetId="3"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 hidden="1">{#N/A,#N/A,TRUE,"preg4";#N/A,#N/A,TRUE,"bazpr2001"}</definedName>
    <definedName name="mjata" localSheetId="3"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 hidden="1">{#N/A,#N/A,TRUE,"preg4";#N/A,#N/A,TRUE,"bazpr99"}</definedName>
    <definedName name="mjhgdcb" localSheetId="3"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 hidden="1">{#N/A,#N/A,TRUE,"preg4";#N/A,#N/A,TRUE,"bazpr2001"}</definedName>
    <definedName name="mju" localSheetId="3"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 hidden="1">{#N/A,#N/A,TRUE,"preg4";#N/A,#N/A,TRUE,"bazpr2001"}</definedName>
    <definedName name="mk" localSheetId="3"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 hidden="1">{#N/A,#N/A,TRUE,"preg4";#N/A,#N/A,TRUE,"bazpr2001"}</definedName>
    <definedName name="mka" localSheetId="3"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 hidden="1">{#N/A,#N/A,TRUE,"preg4";#N/A,#N/A,TRUE,"bazpr2000"}</definedName>
    <definedName name="mkij" localSheetId="3"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 hidden="1">{#N/A,#N/A,TRUE,"preg4";#N/A,#N/A,TRUE,"bazpr2000"}</definedName>
    <definedName name="mkiuh" localSheetId="3"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 hidden="1">{#N/A,#N/A,TRUE,"preg4";#N/A,#N/A,TRUE,"bazpr99"}</definedName>
    <definedName name="mkiut" localSheetId="3"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 hidden="1">{#N/A,#N/A,TRUE,"preg4";#N/A,#N/A,TRUE,"bazpr99"}</definedName>
    <definedName name="mkosdfjkopr" localSheetId="3"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 hidden="1">{#N/A,#N/A,TRUE,"preg4";#N/A,#N/A,TRUE,"bazpr99"}</definedName>
    <definedName name="mmmmmmmmmmmmmmmmmmmmmmm" localSheetId="3"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 hidden="1">{#N/A,#N/A,TRUE,"preg4";#N/A,#N/A,TRUE,"bazpr99"}</definedName>
    <definedName name="mnaifhasi" localSheetId="3"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 hidden="1">{#N/A,#N/A,TRUE,"preg4";#N/A,#N/A,TRUE,"bazpr99"}</definedName>
    <definedName name="mskfhdj" localSheetId="3"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hidden="1">{#N/A,#N/A,TRUE,"preg4";#N/A,#N/A,TRUE,"bazpr99"}</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 hidden="1">{#N/A,#N/A,TRUE,"preg4";#N/A,#N/A,TRUE,"bazpr99"}</definedName>
    <definedName name="ncvihjvckl" localSheetId="3"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 hidden="1">{#N/A,#N/A,TRUE,"preg4";#N/A,#N/A,TRUE,"bazpr99"}</definedName>
    <definedName name="neda" localSheetId="3"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 hidden="1">{#N/A,#N/A,TRUE,"preg4";#N/A,#N/A,TRUE,"bazpr2000"}</definedName>
    <definedName name="nedaa" localSheetId="3"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 hidden="1">{#N/A,#N/A,TRUE,"preg4";#N/A,#N/A,TRUE,"bazpr99"}</definedName>
    <definedName name="njata" localSheetId="3"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 hidden="1">{#N/A,#N/A,TRUE,"preg4";#N/A,#N/A,TRUE,"bazpr2000"}</definedName>
    <definedName name="nty" localSheetId="3"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hidden="1">{#N/A,#N/A,TRUE,"preg4";#N/A,#N/A,TRUE,"bazpr2000"}</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 hidden="1">{#N/A,#N/A,TRUE,"preg4";#N/A,#N/A,TRUE,"bazpr99"}</definedName>
    <definedName name="nut" localSheetId="3"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 hidden="1">{#N/A,#N/A,TRUE,"preg4";#N/A,#N/A,TRUE,"bazpr99"}</definedName>
    <definedName name="oioi" localSheetId="3"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 hidden="1">{#N/A,#N/A,TRUE,"preg4";#N/A,#N/A,TRUE,"bazpr2000"}</definedName>
    <definedName name="ok" localSheetId="3"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 hidden="1">{#N/A,#N/A,TRUE,"preg4";#N/A,#N/A,TRUE,"bazpr99"}</definedName>
    <definedName name="p" localSheetId="3"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hidden="1">{#N/A,#N/A,TRUE,"preg4";#N/A,#N/A,TRUE,"bazpr99"}</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3">#REF!</definedName>
    <definedName name="PHV_godishen" localSheetId="14">#REF!</definedName>
    <definedName name="PHV_godishen" localSheetId="1">#REF!</definedName>
    <definedName name="PHV_godishen" localSheetId="4">#REF!</definedName>
    <definedName name="PHV_godishen" localSheetId="5">#REF!</definedName>
    <definedName name="PHV_godishen" localSheetId="6">#REF!</definedName>
    <definedName name="PHV_godishen" localSheetId="7">#REF!</definedName>
    <definedName name="PHV_godishen" localSheetId="8">#REF!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 hidden="1">{#N/A,#N/A,TRUE,"preg4";#N/A,#N/A,TRUE,"bazpr99"}</definedName>
    <definedName name="pita" localSheetId="3"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 hidden="1">{#N/A,#N/A,TRUE,"preg4";#N/A,#N/A,TRUE,"bazpr99"}</definedName>
    <definedName name="pitaa" localSheetId="3"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 hidden="1">{#N/A,#N/A,TRUE,"preg4";#N/A,#N/A,TRUE,"bazpr99"}</definedName>
    <definedName name="ploiu" localSheetId="3"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 hidden="1">{#N/A,#N/A,TRUE,"preg4";#N/A,#N/A,TRUE,"bazpr99"}</definedName>
    <definedName name="pop" localSheetId="3"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 hidden="1">{#N/A,#N/A,TRUE,"preg4";#N/A,#N/A,TRUE,"bazpr2001"}</definedName>
    <definedName name="popopo" localSheetId="3"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_xlnm.Print_Area" localSheetId="0">'Annex 1'!$B$1:$M$290</definedName>
    <definedName name="_xlnm.Print_Area" localSheetId="9">'Annex 10'!$A$2:$O$34</definedName>
    <definedName name="_xlnm.Print_Area" localSheetId="10">'Annex 11'!$A$2:$AM$16</definedName>
    <definedName name="_xlnm.Print_Area" localSheetId="1">'Annex 2'!$A$1:$L$128</definedName>
    <definedName name="_xlnm.Print_Area">#REF!</definedName>
    <definedName name="PRINT_AREA_MI">#REF!</definedName>
    <definedName name="_xlnm.Print_Titles" localSheetId="0">'Annex 1'!$2:$7</definedName>
    <definedName name="_xlnm.Print_Titles" localSheetId="1">'Annex 2'!$6:$7</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#REF!</definedName>
    <definedName name="promgraf" localSheetId="0">[4]GRAFPROM!#REF!</definedName>
    <definedName name="promgraf" localSheetId="9">[4]GRAFPROM!#REF!</definedName>
    <definedName name="promgraf" localSheetId="10">[4]GRAFPROM!#REF!</definedName>
    <definedName name="promgraf" localSheetId="11">[4]GRAFPROM!#REF!</definedName>
    <definedName name="promgraf" localSheetId="12">[4]GRAFPROM!#REF!</definedName>
    <definedName name="promgraf" localSheetId="13">[4]GRAFPROM!#REF!</definedName>
    <definedName name="promgraf" localSheetId="14">[4]GRAFPROM!#REF!</definedName>
    <definedName name="promgraf" localSheetId="1">[4]GRAFPROM!#REF!</definedName>
    <definedName name="promgraf" localSheetId="3">[4]GRAFPROM!#REF!</definedName>
    <definedName name="promgraf" localSheetId="4">[4]GRAFPROM!#REF!</definedName>
    <definedName name="promgraf" localSheetId="5">[4]GRAFPROM!#REF!</definedName>
    <definedName name="promgraf" localSheetId="6">[4]GRAFPROM!#REF!</definedName>
    <definedName name="promgraf" localSheetId="7">[4]GRAFPROM!#REF!</definedName>
    <definedName name="promgraf" localSheetId="8">[4]GRAFPROM!#REF!</definedName>
    <definedName name="promgraf">[4]GRAFPROM!#REF!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 hidden="1">{#N/A,#N/A,TRUE,"preg4";#N/A,#N/A,TRUE,"bazpr99"}</definedName>
    <definedName name="q" localSheetId="3"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3">#REF!</definedName>
    <definedName name="Q_MMF2_UVOZ" localSheetId="14">#REF!</definedName>
    <definedName name="Q_MMF2_UVOZ" localSheetId="1">#REF!</definedName>
    <definedName name="Q_MMF2_UVOZ" localSheetId="4">#REF!</definedName>
    <definedName name="Q_MMF2_UVOZ" localSheetId="5">#REF!</definedName>
    <definedName name="Q_MMF2_UVOZ" localSheetId="6">#REF!</definedName>
    <definedName name="Q_MMF2_UVOZ" localSheetId="7">#REF!</definedName>
    <definedName name="Q_MMF2_UVOZ" localSheetId="8">#REF!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 hidden="1">{#N/A,#N/A,TRUE,"preg4";#N/A,#N/A,TRUE,"bazpr2000"}</definedName>
    <definedName name="qqq" localSheetId="3"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3">#REF!</definedName>
    <definedName name="qryBRTRANSPROMET_period" localSheetId="14">#REF!</definedName>
    <definedName name="qryBRTRANSPROMET_period" localSheetId="1">#REF!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3">#REF!</definedName>
    <definedName name="QYU_KO" localSheetId="14">#REF!</definedName>
    <definedName name="QYU_KO" localSheetId="1">#REF!</definedName>
    <definedName name="QYU_KO" localSheetId="4">#REF!</definedName>
    <definedName name="QYU_KO" localSheetId="5">#REF!</definedName>
    <definedName name="QYU_KO" localSheetId="6">#REF!</definedName>
    <definedName name="QYU_KO" localSheetId="7">#REF!</definedName>
    <definedName name="QYU_KO" localSheetId="8">#REF!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 hidden="1">{#N/A,#N/A,TRUE,"preg4";#N/A,#N/A,TRUE,"bazpr99"}</definedName>
    <definedName name="redk" localSheetId="3"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 hidden="1">{#N/A,#N/A,TRUE,"preg4";#N/A,#N/A,TRUE,"bazpr99"}</definedName>
    <definedName name="rt" localSheetId="3"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 hidden="1">{#N/A,#N/A,TRUE,"preg4";#N/A,#N/A,TRUE,"bazpr99"}</definedName>
    <definedName name="scv" localSheetId="3"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 hidden="1">{#N/A,#N/A,TRUE,"preg4";#N/A,#N/A,TRUE,"bazpr99"}</definedName>
    <definedName name="sdac" localSheetId="3"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hidden="1">{#N/A,#N/A,TRUE,"preg4";#N/A,#N/A,TRUE,"bazpr99"}</definedName>
    <definedName name="sdc" localSheetId="0">[6]BAZA!#REF!</definedName>
    <definedName name="sdc" localSheetId="9">[5]BAZA!#REF!</definedName>
    <definedName name="sdc" localSheetId="10">[5]BAZA!#REF!</definedName>
    <definedName name="sdc" localSheetId="11">[5]BAZA!#REF!</definedName>
    <definedName name="sdc" localSheetId="12">[5]BAZA!#REF!</definedName>
    <definedName name="sdc" localSheetId="13">[5]BAZA!#REF!</definedName>
    <definedName name="sdc" localSheetId="14">[5]BAZA!#REF!</definedName>
    <definedName name="sdc" localSheetId="1">[6]BAZA!#REF!</definedName>
    <definedName name="sdc" localSheetId="3">[6]BAZA!#REF!</definedName>
    <definedName name="sdc" localSheetId="4">[5]BAZA!#REF!</definedName>
    <definedName name="sdc" localSheetId="5">[5]BAZA!#REF!</definedName>
    <definedName name="sdc" localSheetId="6">[5]BAZA!#REF!</definedName>
    <definedName name="sdc" localSheetId="7">[5]BAZA!#REF!</definedName>
    <definedName name="sdc" localSheetId="8">[5]BAZA!#REF!</definedName>
    <definedName name="sdc">[6]BAZA!#REF!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 hidden="1">{#N/A,#N/A,TRUE,"preg4";#N/A,#N/A,TRUE,"bazpr99"}</definedName>
    <definedName name="sdfds" localSheetId="3"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 hidden="1">{#N/A,#N/A,TRUE,"preg4";#N/A,#N/A,TRUE,"bazpr99"}</definedName>
    <definedName name="SDGCB" localSheetId="3"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 hidden="1">{#N/A,#N/A,TRUE,"preg4";#N/A,#N/A,TRUE,"bazpr99"}</definedName>
    <definedName name="sds" localSheetId="3"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 hidden="1">{#N/A,#N/A,TRUE,"preg4";#N/A,#N/A,TRUE,"bazpr2000"}</definedName>
    <definedName name="sdvg" localSheetId="3"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4">#REF!</definedName>
    <definedName name="Sel_Econ_Ind" localSheetId="1">#REF!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 hidden="1">{#N/A,#N/A,TRUE,"preg4";#N/A,#N/A,TRUE,"bazpr2001"}</definedName>
    <definedName name="sfdv" localSheetId="3"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#REF!</definedName>
    <definedName name="Soobra_aj__skladirawe_i_vrski" localSheetId="4">#REF!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 hidden="1">{#N/A,#N/A,TRUE,"preg4";#N/A,#N/A,TRUE,"bazpr2001"}</definedName>
    <definedName name="teo" localSheetId="3"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hidden="1">{#N/A,#N/A,TRUE,"preg4";#N/A,#N/A,TRUE,"bazpr2001"}</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 hidden="1">{#N/A,#N/A,TRUE,"preg4";#N/A,#N/A,TRUE,"bazpr2001"}</definedName>
    <definedName name="trd" localSheetId="3"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4">#REF!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#REF!</definedName>
    <definedName name="UVOZ_DORABOTKI_99_TRBR" localSheetId="0">#REF!</definedName>
    <definedName name="UVOZ_DORABOTKI_99_TRBR" localSheetId="11">#REF!</definedName>
    <definedName name="UVOZ_DORABOTKI_99_TRBR" localSheetId="14">#REF!</definedName>
    <definedName name="UVOZ_DORABOTKI_99_TRBR" localSheetId="1">#REF!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 localSheetId="8">#REF!</definedName>
    <definedName name="UVOZ_DORABOTKI_99_TRBR">#REF!</definedName>
    <definedName name="UVOZ2000_10" localSheetId="0">#REF!</definedName>
    <definedName name="UVOZ2000_10" localSheetId="11">#REF!</definedName>
    <definedName name="UVOZ2000_10" localSheetId="14">#REF!</definedName>
    <definedName name="UVOZ2000_10" localSheetId="1">#REF!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 localSheetId="8">#REF!</definedName>
    <definedName name="UVOZ2000_10">#REF!</definedName>
    <definedName name="UVOZ2000_10_27" localSheetId="0">#REF!</definedName>
    <definedName name="UVOZ2000_10_27" localSheetId="11">#REF!</definedName>
    <definedName name="UVOZ2000_10_27" localSheetId="14">#REF!</definedName>
    <definedName name="UVOZ2000_10_27" localSheetId="1">#REF!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 localSheetId="8">#REF!</definedName>
    <definedName name="UVOZ2000_10_27">#REF!</definedName>
    <definedName name="UVOZ2000_27" localSheetId="0">#REF!</definedName>
    <definedName name="UVOZ2000_27" localSheetId="11">#REF!</definedName>
    <definedName name="UVOZ2000_27" localSheetId="14">#REF!</definedName>
    <definedName name="UVOZ2000_27" localSheetId="1">#REF!</definedName>
    <definedName name="UVOZ2000_27" localSheetId="4">#REF!</definedName>
    <definedName name="UVOZ2000_27" localSheetId="5">#REF!</definedName>
    <definedName name="UVOZ2000_27" localSheetId="6">#REF!</definedName>
    <definedName name="UVOZ2000_27" localSheetId="7">#REF!</definedName>
    <definedName name="UVOZ2000_27" localSheetId="8">#REF!</definedName>
    <definedName name="UVOZ2000_27">#REF!</definedName>
    <definedName name="UVOZ2001_27" localSheetId="0">#REF!</definedName>
    <definedName name="UVOZ2001_27" localSheetId="11">#REF!</definedName>
    <definedName name="UVOZ2001_27" localSheetId="14">#REF!</definedName>
    <definedName name="UVOZ2001_27" localSheetId="1">#REF!</definedName>
    <definedName name="UVOZ2001_27" localSheetId="4">#REF!</definedName>
    <definedName name="UVOZ2001_27" localSheetId="5">#REF!</definedName>
    <definedName name="UVOZ2001_27" localSheetId="6">#REF!</definedName>
    <definedName name="UVOZ2001_27" localSheetId="7">#REF!</definedName>
    <definedName name="UVOZ2001_27" localSheetId="8">#REF!</definedName>
    <definedName name="UVOZ2001_27">#REF!</definedName>
    <definedName name="UVOZ2002_27" localSheetId="0">#REF!</definedName>
    <definedName name="UVOZ2002_27" localSheetId="11">#REF!</definedName>
    <definedName name="UVOZ2002_27" localSheetId="14">#REF!</definedName>
    <definedName name="UVOZ2002_27" localSheetId="1">#REF!</definedName>
    <definedName name="UVOZ2002_27" localSheetId="4">#REF!</definedName>
    <definedName name="UVOZ2002_27" localSheetId="5">#REF!</definedName>
    <definedName name="UVOZ2002_27" localSheetId="6">#REF!</definedName>
    <definedName name="UVOZ2002_27" localSheetId="7">#REF!</definedName>
    <definedName name="UVOZ2002_27" localSheetId="8">#REF!</definedName>
    <definedName name="UVOZ2002_27">#REF!</definedName>
    <definedName name="UVOZ2003_27" localSheetId="0">#REF!</definedName>
    <definedName name="UVOZ2003_27" localSheetId="11">#REF!</definedName>
    <definedName name="UVOZ2003_27" localSheetId="14">#REF!</definedName>
    <definedName name="UVOZ2003_27" localSheetId="1">#REF!</definedName>
    <definedName name="UVOZ2003_27" localSheetId="4">#REF!</definedName>
    <definedName name="UVOZ2003_27" localSheetId="5">#REF!</definedName>
    <definedName name="UVOZ2003_27" localSheetId="6">#REF!</definedName>
    <definedName name="UVOZ2003_27" localSheetId="7">#REF!</definedName>
    <definedName name="UVOZ2003_27" localSheetId="8">#REF!</definedName>
    <definedName name="UVOZ2003_27">#REF!</definedName>
    <definedName name="UVOZ98_10_27" localSheetId="0">[6]BAZA!#REF!</definedName>
    <definedName name="UVOZ98_10_27" localSheetId="9">[5]BAZA!#REF!</definedName>
    <definedName name="UVOZ98_10_27" localSheetId="10">[5]BAZA!#REF!</definedName>
    <definedName name="UVOZ98_10_27" localSheetId="11">[5]BAZA!#REF!</definedName>
    <definedName name="UVOZ98_10_27" localSheetId="12">[5]BAZA!#REF!</definedName>
    <definedName name="UVOZ98_10_27" localSheetId="13">[5]BAZA!#REF!</definedName>
    <definedName name="UVOZ98_10_27" localSheetId="14">[5]BAZA!#REF!</definedName>
    <definedName name="UVOZ98_10_27" localSheetId="1">[6]BAZA!#REF!</definedName>
    <definedName name="UVOZ98_10_27" localSheetId="3">[6]BAZA!#REF!</definedName>
    <definedName name="UVOZ98_10_27" localSheetId="4">[5]BAZA!#REF!</definedName>
    <definedName name="UVOZ98_10_27" localSheetId="5">[5]BAZA!#REF!</definedName>
    <definedName name="UVOZ98_10_27" localSheetId="6">[5]BAZA!#REF!</definedName>
    <definedName name="UVOZ98_10_27" localSheetId="7">[5]BAZA!#REF!</definedName>
    <definedName name="UVOZ98_10_27" localSheetId="8">[5]BAZA!#REF!</definedName>
    <definedName name="UVOZ98_10_27">[6]BAZA!#REF!</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 hidden="1">{#N/A,#N/A,TRUE,"preg4";#N/A,#N/A,TRUE,"bazpr2000"}</definedName>
    <definedName name="vnhjikjcd" localSheetId="3"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 hidden="1">{#N/A,#N/A,TRUE,"preg4";#N/A,#N/A,TRUE,"bazpr2001"}</definedName>
    <definedName name="vtre" localSheetId="3"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hidden="1">{#N/A,#N/A,TRUE,"preg4";#N/A,#N/A,TRUE,"bazpr2001"}</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 hidden="1">{#N/A,#N/A,TRUE,"preg4";#N/A,#N/A,TRUE,"bazpr2000"}</definedName>
    <definedName name="wdxsdsf" localSheetId="3"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 hidden="1">{#N/A,#N/A,TRUE,"preg4";#N/A,#N/A,TRUE,"bazpr2001"}</definedName>
    <definedName name="zadolzenost" localSheetId="3"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3">#REF!</definedName>
    <definedName name="Zemjodelstvo" localSheetId="14">#REF!</definedName>
    <definedName name="Zemjodelstvo" localSheetId="1">#REF!</definedName>
    <definedName name="Zemjodelstvo" localSheetId="4">#REF!</definedName>
    <definedName name="Zemjodelstvo" localSheetId="5">#REF!</definedName>
    <definedName name="Zemjodelstvo" localSheetId="6">#REF!</definedName>
    <definedName name="Zemjodelstvo" localSheetId="7">#REF!</definedName>
    <definedName name="Zemjodelstvo" localSheetId="8">#REF!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s>
  <calcPr calcId="125725"/>
</workbook>
</file>

<file path=xl/calcChain.xml><?xml version="1.0" encoding="utf-8"?>
<calcChain xmlns="http://schemas.openxmlformats.org/spreadsheetml/2006/main">
  <c r="E19" i="9"/>
  <c r="D19"/>
  <c r="C19"/>
  <c r="E15"/>
  <c r="D15"/>
  <c r="C15"/>
  <c r="E10"/>
  <c r="D10"/>
  <c r="C10"/>
  <c r="N16" i="8"/>
  <c r="M16"/>
  <c r="L16"/>
  <c r="N15"/>
  <c r="M15"/>
  <c r="L15"/>
  <c r="N14"/>
  <c r="M14"/>
  <c r="L14"/>
  <c r="N13"/>
  <c r="M13"/>
  <c r="L13"/>
  <c r="N12"/>
  <c r="M12"/>
  <c r="L12"/>
  <c r="N11"/>
  <c r="M11"/>
  <c r="L11"/>
  <c r="N10"/>
  <c r="M10"/>
  <c r="L10"/>
  <c r="N9"/>
  <c r="M9"/>
  <c r="L9"/>
  <c r="N8"/>
  <c r="M8"/>
  <c r="L8"/>
  <c r="N7"/>
  <c r="M7"/>
  <c r="L7"/>
</calcChain>
</file>

<file path=xl/sharedStrings.xml><?xml version="1.0" encoding="utf-8"?>
<sst xmlns="http://schemas.openxmlformats.org/spreadsheetml/2006/main" count="2010" uniqueCount="1047">
  <si>
    <t>31.3.2013</t>
  </si>
  <si>
    <t>30.6.2013</t>
  </si>
  <si>
    <t>No.</t>
  </si>
  <si>
    <t>Деривати за тргување по објективна вредност</t>
  </si>
  <si>
    <t>4a</t>
  </si>
  <si>
    <t>Denar securities and other financial instruments designated at fair value through profit and loss</t>
  </si>
  <si>
    <t>4b</t>
  </si>
  <si>
    <t>Foreign currency securities and other financial instruments designated at fair value through profit and loss</t>
  </si>
  <si>
    <t>4c</t>
  </si>
  <si>
    <t>Denar securities and other financial instruments with FX clause designated at fair value through profit and loss</t>
  </si>
  <si>
    <t>4d</t>
  </si>
  <si>
    <t>Denar loans and receivables designated at fair value through profit and loss</t>
  </si>
  <si>
    <t>4e</t>
  </si>
  <si>
    <t>Denar loans and receivables with FX clause designated at fair value through profit and loss</t>
  </si>
  <si>
    <t>4f</t>
  </si>
  <si>
    <t>Foreign currency loans and receivables designated at fair value through profit and loss</t>
  </si>
  <si>
    <t>5a</t>
  </si>
  <si>
    <t>Denar derivatives</t>
  </si>
  <si>
    <t>Derivatives held for hedging</t>
  </si>
  <si>
    <t>Embedded derivatives</t>
  </si>
  <si>
    <t>5b</t>
  </si>
  <si>
    <t>Foreign currency derivatives</t>
  </si>
  <si>
    <t>5c</t>
  </si>
  <si>
    <t>Denar derivatives with FX clause</t>
  </si>
  <si>
    <t>Money market instruments held-to -maturity issued by nonfinancial companies</t>
  </si>
  <si>
    <t>Money market instruments held-to -maturity issued by other financial institutions</t>
  </si>
  <si>
    <t>Money market instruments held-to -maturity issued by non-residents</t>
  </si>
  <si>
    <t>Other debt instruments held-to-maturity issued by private and public nonfinancial institutions</t>
  </si>
  <si>
    <t>Other debt instruments held-to-maturity issued by central bank</t>
  </si>
  <si>
    <t>Other debt instruments held-to-maturity issued by banks and saving houses</t>
  </si>
  <si>
    <t>Other debt instruments held-to-maturity issued by other financial institutions</t>
  </si>
  <si>
    <t>Other debt instruments held-to-maturity issued by non-residents</t>
  </si>
  <si>
    <t>Money market instruments available for sale issued by nonfinancial institutions</t>
  </si>
  <si>
    <t>Money market instruments available for sale issued by banks and saving houses</t>
  </si>
  <si>
    <t>Money market instruments available for sale issued by other financial institutions</t>
  </si>
  <si>
    <t>Money market instruments available for sale issued by non-residents</t>
  </si>
  <si>
    <t>Other debt instruments available for sale issued by central bank</t>
  </si>
  <si>
    <t>Other debt instruments available for sale issued by banks and saving houses</t>
  </si>
  <si>
    <t>Other debt instruments available for sale issued by non-residents</t>
  </si>
  <si>
    <t>7q</t>
  </si>
  <si>
    <t>Other issued instruments available for sale</t>
  </si>
  <si>
    <t>8a</t>
  </si>
  <si>
    <t>Repurchase agreement with central bank</t>
  </si>
  <si>
    <t>Financial lease receivables from central bank central bank</t>
  </si>
  <si>
    <t>Accumulated amortization of placements with central bank</t>
  </si>
  <si>
    <t>Impairment (provisions) of placements with the central bank</t>
  </si>
  <si>
    <t>Accumulated amortization of accounts with domestic banks</t>
  </si>
  <si>
    <t>unrealised</t>
  </si>
  <si>
    <t>Deposits at saving houses (net)</t>
  </si>
  <si>
    <t>Deposits at saving houses</t>
  </si>
  <si>
    <t>Accumulated amortization of deposits at saving houses</t>
  </si>
  <si>
    <t>Impairment (provisions) of deposits at saving houses</t>
  </si>
  <si>
    <t>Accumulated amortization of deposits at financial institutions-non-residents</t>
  </si>
  <si>
    <t>Исправка на вредноста на депозити во нерезиденти-финансиски друштва</t>
  </si>
  <si>
    <t>Accumulated amortization of loans to domestic banks</t>
  </si>
  <si>
    <t>Исправка на вредноста (оштетување на средствата) на кредитите на домашните банки</t>
  </si>
  <si>
    <t>Акумулирана амортизација на кредити на штедилници</t>
  </si>
  <si>
    <t>Кредити на друштва за осигурување</t>
  </si>
  <si>
    <t>Акумулирана амортизација на кредити на друштва за осигурување</t>
  </si>
  <si>
    <t>Исправка на вредноста (оштетување на средствата) на кредитите на друштва за осигурување</t>
  </si>
  <si>
    <t>Кредити на пензиски фондови</t>
  </si>
  <si>
    <t>Accumulated amortization of loans to pension funds</t>
  </si>
  <si>
    <t>Исправка на вредност (оштетување на средствата) на кредитите на пензиските фондови</t>
  </si>
  <si>
    <t>Accumulated amortization of loans to financial institutions - non-residents</t>
  </si>
  <si>
    <t>Factoring and forfeiting receivables from banks (net)</t>
  </si>
  <si>
    <t>Factoring and forfeiting receivables from banks</t>
  </si>
  <si>
    <t>Accumulated amortization of factoring and forfeiting receivables from banks</t>
  </si>
  <si>
    <t>Impairment (provisions) of factoring and forfeiting receivables from banks</t>
  </si>
  <si>
    <t>Factoring and forfeiting receivables from saving houses (net)</t>
  </si>
  <si>
    <t>Factoring and forfeiting receivables from saving houses</t>
  </si>
  <si>
    <t>Accumulated amortization of factoring and forfeiting receivables from saving houses</t>
  </si>
  <si>
    <t>Impairment (provisions) of factoring and forfeiting receivables from saving houses</t>
  </si>
  <si>
    <t>Factoring and forfeiting receivables from insurance companies (net)</t>
  </si>
  <si>
    <t>Factoring and forfeiting receivables from insurance companies</t>
  </si>
  <si>
    <t>Accumulated amortization of factoring and forfeiting receivables from insurance companies</t>
  </si>
  <si>
    <t>Impairment (provisions) of factoring and forfeiting receivables from insurance companies</t>
  </si>
  <si>
    <t>Factoring and forfeiting receivables from pension funds (net)</t>
  </si>
  <si>
    <t>Factoring and forfeiting receivables from pension funds</t>
  </si>
  <si>
    <t>Accumulated amortization of factoring and forfeiting receivables from pension funds</t>
  </si>
  <si>
    <t>Impairment (provisions) of factoring and forfeiting receivables from pension funds</t>
  </si>
  <si>
    <t>Factoring and forfeiting receivables from other financial institutions (net)</t>
  </si>
  <si>
    <t>Factoring and forfeiting receivables from other financial institutions</t>
  </si>
  <si>
    <t>Accumulated amortization of factoring and forfeiting receivables from other financial institutions</t>
  </si>
  <si>
    <t>Impairment (provisions) of factoring and forfeiting receivables from other financial institutions</t>
  </si>
  <si>
    <t>Акумулирана амортизација на откупените побарувања (факторинг и форфетинг) од нерезиденти - финансиски друштва</t>
  </si>
  <si>
    <t>Financial lease receivables from banks (net)</t>
  </si>
  <si>
    <t>Financial lease receivables from banks</t>
  </si>
  <si>
    <t>Impairment (provisions) of financial lease receivables from banks</t>
  </si>
  <si>
    <t>Financial lease receivables from saving houses (net)</t>
  </si>
  <si>
    <t>Financial lease receivables from saving houses</t>
  </si>
  <si>
    <t>Impairment (provisions) of financial lease receivables from saving houses</t>
  </si>
  <si>
    <t>Financial lease receivables from insurance companies (net)</t>
  </si>
  <si>
    <t>Financial lease receivables from insurance companies</t>
  </si>
  <si>
    <t>Impairment (provisions) of financial lease receivables from insurance companies</t>
  </si>
  <si>
    <t>Financial lease receivables from pension funds (net)</t>
  </si>
  <si>
    <t>Financial lease receivables from pension funds</t>
  </si>
  <si>
    <t>Impairment (provisions) of financial lease receivables from pension funds</t>
  </si>
  <si>
    <t>Financial lease receivables from other financial institutions (net)</t>
  </si>
  <si>
    <t>Financial lease receivables from other financial institutions</t>
  </si>
  <si>
    <t>Impairment (provisions) of financial lease receivables from other financial institutions</t>
  </si>
  <si>
    <t>Financial lease receivables from financial institutions - non residents (net)</t>
  </si>
  <si>
    <t>Financial lease receivables from financial institutions - non residents</t>
  </si>
  <si>
    <t>Impairment (provisions) of financial lease receivables from financial institutions - non residents</t>
  </si>
  <si>
    <t xml:space="preserve">Receivables due to payments made to backing guarantees of securities and guarantees  </t>
  </si>
  <si>
    <t xml:space="preserve">Receivables due to payments made to backing guarantees of securities and guarantees of non-residents  </t>
  </si>
  <si>
    <t>Исправка на вредноста (оштетување на средствата) на негативните салда по тековни сметки на финансиските друштва</t>
  </si>
  <si>
    <t>Негативни салда по тековни сметки на финансиските друштва - нерезиденти</t>
  </si>
  <si>
    <t>Исправка на вредноста (оштетување на средствата) на негативните салда по тековни сметки на финансиските друштва-нерезиденти</t>
  </si>
  <si>
    <t>Subordinated deposits and hybrid capital instruments</t>
  </si>
  <si>
    <t>Исправка на вредноста на побарувањата за плаќања извршени по дадени авали на хартии од вредност и гаранции</t>
  </si>
  <si>
    <t>Impairment (provisions) of factoring and forfeiting receivables from sector- state</t>
  </si>
  <si>
    <t>Financial lease receivables from sector - state (net)</t>
  </si>
  <si>
    <t>Financial lease receivables from sector - state</t>
  </si>
  <si>
    <t>Impairment (provisions) of financial lease receivables from sector - state</t>
  </si>
  <si>
    <t>Financial lease receivables from non-profit institutions serving households (net)</t>
  </si>
  <si>
    <t>Financial lease receivables from non-profit institutions serving households</t>
  </si>
  <si>
    <t>Impairment (provisions) of financial lease receivables from non-profit institutions serving households</t>
  </si>
  <si>
    <t>Placements to sector - state - non-residents (net)</t>
  </si>
  <si>
    <t>Placements to sector - state - non-residents</t>
  </si>
  <si>
    <t>Accumulated amortization of placements to sector - state - non-residents</t>
  </si>
  <si>
    <t>Impairment (provisions) of placements to sector - state - non-residents</t>
  </si>
  <si>
    <t>Placements to non-profit institutions serving households - non-residents (net)</t>
  </si>
  <si>
    <t>Placements to non-profit institutions serving households - non-residents</t>
  </si>
  <si>
    <t>Accumulated amortization of placements to non-profit institutions serving households - non-residents</t>
  </si>
  <si>
    <t>Impairment (provisions) of placements to non-profit institutions serving households - non-residents</t>
  </si>
  <si>
    <t>Акумулирана амортизација на пласмани на домаќинствата -нерезиденти</t>
  </si>
  <si>
    <t>Исправка на вредноста на пласманите на домаќинствата -нерезиденти</t>
  </si>
  <si>
    <t>Негативни салда по тековни сметки на нерезиденти</t>
  </si>
  <si>
    <t>Исправка на вредноста на негативни салда по тековни сметки на нерезиденти</t>
  </si>
  <si>
    <t>Denar interest receivables with FX clause as a result of deposits</t>
  </si>
  <si>
    <t>Сомнителни и спорни побарувања врз основа на камати</t>
  </si>
  <si>
    <t>Investments in joint ventures</t>
  </si>
  <si>
    <t>Нето комисионо работење</t>
  </si>
  <si>
    <t>Одложени даночни средства</t>
  </si>
  <si>
    <t>Основачки вложувања</t>
  </si>
  <si>
    <t>Goodwill</t>
  </si>
  <si>
    <t>Impairment of intangible assets</t>
  </si>
  <si>
    <t>Оштетување на нетековните средства коишто се чуваат за продажба</t>
  </si>
  <si>
    <t>Note: Rows with balances equal to zero are hidden</t>
  </si>
  <si>
    <t>Denar financial liabilities designated at fair value through profit and loss</t>
  </si>
  <si>
    <t>Foreign currency financial liabilities designated at fair value through profit and loss</t>
  </si>
  <si>
    <t>Denar derivatives held for trading</t>
  </si>
  <si>
    <t>Denar derivatives with FX clause held for trading</t>
  </si>
  <si>
    <t xml:space="preserve">Denar derivatives </t>
  </si>
  <si>
    <t xml:space="preserve">Деривати во странска валута </t>
  </si>
  <si>
    <t>Деривати во денари со девизна клаузула</t>
  </si>
  <si>
    <t xml:space="preserve">Denar derivatives with FX clause </t>
  </si>
  <si>
    <t>Deposits of central bank</t>
  </si>
  <si>
    <t>Denar sight deposits with FX clause of nonfinancial entities</t>
  </si>
  <si>
    <t>Foreign currency short term deposits of sector - state</t>
  </si>
  <si>
    <t>FX indexed short term deposits of sector - state</t>
  </si>
  <si>
    <t>Denar long term deposits of sector - state</t>
  </si>
  <si>
    <t>Foreign currency long term deposits of sector - state</t>
  </si>
  <si>
    <t>FX indexed long term deposits of sector - state</t>
  </si>
  <si>
    <t>Denar long term deposits with FX clause of nonfinancial entities - non-residents</t>
  </si>
  <si>
    <t>Certificates of deposits in issue</t>
  </si>
  <si>
    <t>Commercial papers in issue</t>
  </si>
  <si>
    <t>Other denar debt securities in issue</t>
  </si>
  <si>
    <t>Other FX indexed debt securities in issue</t>
  </si>
  <si>
    <t>Financial lease payables to non-residents</t>
  </si>
  <si>
    <t>Liability component of denar hybrid instruments</t>
  </si>
  <si>
    <t>Liability component of denar hybrid instruments with FX clause</t>
  </si>
  <si>
    <t>Denar subordinated debt with FX clause</t>
  </si>
  <si>
    <t>Interest payables from issued securities</t>
  </si>
  <si>
    <t>Liabilities from assignation contracts</t>
  </si>
  <si>
    <t>Other funds</t>
  </si>
  <si>
    <t>Gross profit</t>
  </si>
  <si>
    <t>30.6.2012</t>
  </si>
  <si>
    <t>Големи банки</t>
  </si>
  <si>
    <t>Средни банки</t>
  </si>
  <si>
    <t>Мали банки</t>
  </si>
  <si>
    <t>6.2012</t>
  </si>
  <si>
    <t>9.2012</t>
  </si>
  <si>
    <t>12.2012</t>
  </si>
  <si>
    <t>3.2013</t>
  </si>
  <si>
    <t>6.2013</t>
  </si>
  <si>
    <t>Loans to non-financial entities</t>
  </si>
  <si>
    <t>Quarterly change of loans to non-financial entities</t>
  </si>
  <si>
    <t>As of end of quarter (in millions of denars)</t>
  </si>
  <si>
    <t xml:space="preserve">Annex 7 </t>
  </si>
  <si>
    <t>Sector</t>
  </si>
  <si>
    <t>Maturity</t>
  </si>
  <si>
    <t>Currency</t>
  </si>
  <si>
    <t>Companies</t>
  </si>
  <si>
    <t>Households</t>
  </si>
  <si>
    <t>Other clients</t>
  </si>
  <si>
    <t>Short-term</t>
  </si>
  <si>
    <t>Long-term</t>
  </si>
  <si>
    <t>Non-performing</t>
  </si>
  <si>
    <t>Denar</t>
  </si>
  <si>
    <t>Denar with FX clause</t>
  </si>
  <si>
    <t>Foreign currency</t>
  </si>
  <si>
    <t>Total</t>
  </si>
  <si>
    <t>Quarterly change of deposits of non-financial entities</t>
  </si>
  <si>
    <t>Deposits of non-financial entities</t>
  </si>
  <si>
    <t xml:space="preserve">Annex 12 </t>
  </si>
  <si>
    <t>Sight deposits</t>
  </si>
  <si>
    <t>Large banks</t>
  </si>
  <si>
    <t>Date</t>
  </si>
  <si>
    <t>Industry</t>
  </si>
  <si>
    <t>Construction</t>
  </si>
  <si>
    <t>Wholesale and retail trade</t>
  </si>
  <si>
    <t>Consumer loans</t>
  </si>
  <si>
    <t>Credit cards</t>
  </si>
  <si>
    <t>Car loans</t>
  </si>
  <si>
    <t>In %</t>
  </si>
  <si>
    <t>Sole proprietors</t>
  </si>
  <si>
    <t>Due</t>
  </si>
  <si>
    <r>
      <t xml:space="preserve">Absolute quarterly </t>
    </r>
    <r>
      <rPr>
        <b/>
        <sz val="10"/>
        <rFont val="Tahoma"/>
        <family val="2"/>
        <charset val="204"/>
      </rPr>
      <t>change</t>
    </r>
    <r>
      <rPr>
        <b/>
        <sz val="10"/>
        <rFont val="Tahoma"/>
        <family val="2"/>
      </rPr>
      <t xml:space="preserve"> (in millions of denars)</t>
    </r>
  </si>
  <si>
    <r>
      <t xml:space="preserve">Quarterly </t>
    </r>
    <r>
      <rPr>
        <b/>
        <sz val="10"/>
        <rFont val="Tahoma"/>
        <family val="2"/>
        <charset val="204"/>
      </rPr>
      <t>change</t>
    </r>
    <r>
      <rPr>
        <b/>
        <sz val="10"/>
        <rFont val="Tahoma"/>
        <family val="2"/>
      </rPr>
      <t xml:space="preserve"> rate</t>
    </r>
  </si>
  <si>
    <t>Annex 4</t>
  </si>
  <si>
    <t>Items</t>
  </si>
  <si>
    <t>Amounts in millions of Denars</t>
  </si>
  <si>
    <t>Structure</t>
  </si>
  <si>
    <t>Quarterly change
30.6.2013/31.3.2013</t>
  </si>
  <si>
    <t>Total assets</t>
  </si>
  <si>
    <t xml:space="preserve">    - Large banks</t>
  </si>
  <si>
    <t xml:space="preserve">    - Medium-size banks</t>
  </si>
  <si>
    <t xml:space="preserve">    - Small-size banks</t>
  </si>
  <si>
    <t>Credits of nonfinancial institutions</t>
  </si>
  <si>
    <t>Deposits of nonfinancial institutions</t>
  </si>
  <si>
    <t>Market share and growth of the total assets, credits and deposits by groups of banks</t>
  </si>
  <si>
    <t>In absolute amounts (in millions of Denars)</t>
  </si>
  <si>
    <t>In the structure</t>
  </si>
  <si>
    <t>Share in the growth</t>
  </si>
  <si>
    <t>Annex 2</t>
  </si>
  <si>
    <t>in millions of Denars</t>
  </si>
  <si>
    <t>BALANCE SHEET - LIABILITIES</t>
  </si>
  <si>
    <t>LIABILITIES</t>
  </si>
  <si>
    <t>Medium-size banks</t>
  </si>
  <si>
    <t>Small-size banks</t>
  </si>
  <si>
    <t xml:space="preserve">INSTRUMENTS FOR TRADING AND FINANCIAL LIABILITIES DESIGNATED AT FAIR VALUE THROUGH PROFIT AND LOSS </t>
  </si>
  <si>
    <t>Foreign currency derivatives held for trading</t>
  </si>
  <si>
    <t>DERIVATIVES HELD FOR HEDGING</t>
  </si>
  <si>
    <t>DEPOSITS OF FINANCIAL INSTITUTIONS</t>
  </si>
  <si>
    <t>Deposits of domestic banks</t>
  </si>
  <si>
    <t>Deposits of saving houses</t>
  </si>
  <si>
    <t>Deposits of insurance companies</t>
  </si>
  <si>
    <t>Deposits of pension funds</t>
  </si>
  <si>
    <t>Deposits of other financial institutions</t>
  </si>
  <si>
    <t>Deposits of financial institutions-non-residents</t>
  </si>
  <si>
    <t>Restricted deposits and other deposits of financial institutions</t>
  </si>
  <si>
    <t>SIGHT DEPOSITS OF NONFINANCIAL ENTITIES</t>
  </si>
  <si>
    <t>Denar accounts and sight deposits of nonfinancial entities</t>
  </si>
  <si>
    <t xml:space="preserve">Denar accounts and sight deposits of sector - state </t>
  </si>
  <si>
    <t>Denar accounts and sight deposits of non-profit institutions serving households</t>
  </si>
  <si>
    <t>Denar accounts and sight deposits of households</t>
  </si>
  <si>
    <t>Denar accounts and sight deposits of non-residents</t>
  </si>
  <si>
    <t>Foreign currency accounts and sight deposits of nonfinancial entities</t>
  </si>
  <si>
    <t xml:space="preserve">Foreign currency accounts and sight deposits of sector - state </t>
  </si>
  <si>
    <t>Foreign currency accounts and sight deposits of non-profit institutions serving households</t>
  </si>
  <si>
    <t>Foreign currency accounts and sight deposits of households</t>
  </si>
  <si>
    <t>Foreign currency accounts and sight deposits of non-residents</t>
  </si>
  <si>
    <t>Restricted  sight deposits and other deposits of nonfinancial entities</t>
  </si>
  <si>
    <t>SHORT TERM DEPOSITS OF NONFINANCIAL ENTITIES</t>
  </si>
  <si>
    <t>Denar short term deposits of nonfinancial entities</t>
  </si>
  <si>
    <t>Denar short term deposits of sector - state</t>
  </si>
  <si>
    <t>Denar short term deposits of non-profit institutions serving households</t>
  </si>
  <si>
    <t>Denar short term deposits of households</t>
  </si>
  <si>
    <t>Denar short term deposits of nonfinancial entities - non-residents</t>
  </si>
  <si>
    <t>Foreign currency short term deposits of nonfinancial entities</t>
  </si>
  <si>
    <t>Foreign currency short term deposits of non-profit institutions serving households</t>
  </si>
  <si>
    <t>Foreign currency short term deposits of households</t>
  </si>
  <si>
    <t>Foreign currency short term deposits of nonfinancial entities - non-residents</t>
  </si>
  <si>
    <t>FX indexed short term deposits of nonfinancial entities</t>
  </si>
  <si>
    <t>FX indexed short term deposits of non-profit institutions serving households</t>
  </si>
  <si>
    <t>FX indexed short term deposits of households</t>
  </si>
  <si>
    <t>FX indexed short term deposits of nonfinancial entities - non-residents</t>
  </si>
  <si>
    <t>Restricted deposits of nonfinancial entities up to 1 year</t>
  </si>
  <si>
    <t>LONG TERM DEPOSITS OF NONFINANCIAL ENTITIES</t>
  </si>
  <si>
    <t>Denar long term deposits of nonfinancial entities</t>
  </si>
  <si>
    <t>Denar long term deposits of non-profit institutions serving households</t>
  </si>
  <si>
    <t>Denar long term deposits of households</t>
  </si>
  <si>
    <t>Denar long term deposits of nonfinancial entities - non-residents</t>
  </si>
  <si>
    <t>Foreign currency long term deposits of nonfinancial entities</t>
  </si>
  <si>
    <t>Foreign currency long term deposits of non-profit institutions serving households</t>
  </si>
  <si>
    <t>Foreign currency long term deposits of households</t>
  </si>
  <si>
    <t>Foreign currency long term deposits of nonfinancial entities - non-residents</t>
  </si>
  <si>
    <t>FX indexed long term deposits of nonfinancial entities</t>
  </si>
  <si>
    <t>Denar long term deposits with FX clause of non-profit institutions serving households</t>
  </si>
  <si>
    <t>FX indexed long term deposits of households</t>
  </si>
  <si>
    <t>Restricted deposits of nonfinancial entities over 1 year</t>
  </si>
  <si>
    <t>DEBT SECURITIES IN ISSUE</t>
  </si>
  <si>
    <t>BORROWINGS</t>
  </si>
  <si>
    <t>Borrowings from financial institutions</t>
  </si>
  <si>
    <t>Borrowings from sector - state</t>
  </si>
  <si>
    <t>Borrowings from other sectors - residents</t>
  </si>
  <si>
    <t>Borrowings from non-residents</t>
  </si>
  <si>
    <t>Repurchase agreement payables</t>
  </si>
  <si>
    <t>Financial lease payables from financial institutions</t>
  </si>
  <si>
    <t>Financial lease payables from other sector -residents</t>
  </si>
  <si>
    <t>LIABILITY COMPONENT OF HYBRID INSTRUMENTS</t>
  </si>
  <si>
    <t>Liability component of foreign currency hybrid instruments</t>
  </si>
  <si>
    <t>SUBORDINATED DEBT AND CUMULATIVE PREFERRED SHARES</t>
  </si>
  <si>
    <t>Denar subordinated debt</t>
  </si>
  <si>
    <t>Foreign currency subordinated debt</t>
  </si>
  <si>
    <t>Cumulative preferred shares</t>
  </si>
  <si>
    <t>INTEREST LIABILITIES</t>
  </si>
  <si>
    <t>Interest payables from borrowings</t>
  </si>
  <si>
    <t>Interest payables from sight deposits and current accounts</t>
  </si>
  <si>
    <t>Interest payables from term deposits</t>
  </si>
  <si>
    <t>Interest payables from hybrid instruments</t>
  </si>
  <si>
    <t>Interest payables from subordinated debt</t>
  </si>
  <si>
    <t>Interest payables from other instruments</t>
  </si>
  <si>
    <t>OTHER LIABILITIES</t>
  </si>
  <si>
    <t>Fee and Commission liabilities</t>
  </si>
  <si>
    <t>Accrued expenses, deferred income and temporary accounts</t>
  </si>
  <si>
    <t>Other liabilities</t>
  </si>
  <si>
    <t>PROVISIONS</t>
  </si>
  <si>
    <t>Provisions</t>
  </si>
  <si>
    <t>EQUITY AND RESERVES</t>
  </si>
  <si>
    <t>Equity capital</t>
  </si>
  <si>
    <t>Reserve fund</t>
  </si>
  <si>
    <t>Retained earnings / Accumulated losses</t>
  </si>
  <si>
    <t>Revaluation reserves</t>
  </si>
  <si>
    <t xml:space="preserve">Current loss </t>
  </si>
  <si>
    <t>GROSS PROFIT</t>
  </si>
  <si>
    <t>TOTAL LIABILITIES</t>
  </si>
  <si>
    <t>Annex 1</t>
  </si>
  <si>
    <t>BALANCE SHEET - ASSETS</t>
  </si>
  <si>
    <t>ASSETS</t>
  </si>
  <si>
    <t>CASH AND BALANCES WITH NBRM</t>
  </si>
  <si>
    <t>Denar cash</t>
  </si>
  <si>
    <t>Foreign currency cash</t>
  </si>
  <si>
    <t>Gold and other precious metals</t>
  </si>
  <si>
    <t>Checks and bills of exchange</t>
  </si>
  <si>
    <t>Compulsory reserves requirement and compulsory deposits</t>
  </si>
  <si>
    <t>FINANCIAL ASSETS HELD FOR TRADING</t>
  </si>
  <si>
    <t>Denar securities and other financial instruments held for trading</t>
  </si>
  <si>
    <t>Foreign currency securities and other financial instruments held for trading</t>
  </si>
  <si>
    <t>FX indexed securities and other financial instruments held for trading</t>
  </si>
  <si>
    <t>DERIVATIVES HELD FOR TRADING AT FAIR VALUE</t>
  </si>
  <si>
    <t>FINANCIAL ASSETS DESIGNATED AT FAIR VALUE THROUGH PROFIT AND LOSS</t>
  </si>
  <si>
    <t>EMBEDDED DERIVATIVES HELD FOR HEDGING</t>
  </si>
  <si>
    <t>FINANCIAL ASSETS HELD-TO-MATURITY</t>
  </si>
  <si>
    <t>Money market instruments held-to -maturity issued by the state</t>
  </si>
  <si>
    <t>Money market instruments held-to -maturity issued by the central bank</t>
  </si>
  <si>
    <t>Money market instruments held-to -maturity issued by banks and saving houses</t>
  </si>
  <si>
    <t>Other debt instruments held-to-maturity issued by the state</t>
  </si>
  <si>
    <t>FINANCIAL ASSETS AVAILABLE FOR SALE</t>
  </si>
  <si>
    <t>Money market instruments available for sale issued by the state</t>
  </si>
  <si>
    <t>Money market instruments available for sale issued by the central bank</t>
  </si>
  <si>
    <t>Other debt instruments available for sale issued by nonfinancial institutions</t>
  </si>
  <si>
    <t>Other debt instruments available for sale issued by the state</t>
  </si>
  <si>
    <t>Other debt instruments available for sale issued by other financial institutions</t>
  </si>
  <si>
    <t>Equity instruments available for sale issued by nonfinancial institutions</t>
  </si>
  <si>
    <t>Equity instruments available for sale issued by banks and saving houses</t>
  </si>
  <si>
    <t>Equity instruments available for sale issued by other financial institutions</t>
  </si>
  <si>
    <t>Equity instruments available for sale issued by non-residents</t>
  </si>
  <si>
    <t>PLACEMENTS TO THE CENTRAL BANK</t>
  </si>
  <si>
    <t>Deposits with the central bank</t>
  </si>
  <si>
    <t>PLACEMENTS TO FINANCIAL INSTITUTIONS (NET)</t>
  </si>
  <si>
    <t>Accounts with domestic banks (net)</t>
  </si>
  <si>
    <t>Accounts with domestic banks</t>
  </si>
  <si>
    <t>Impairment (provisions) of accounts with domestic banks</t>
  </si>
  <si>
    <t>Accounts with foreign banks (net)</t>
  </si>
  <si>
    <t>Accounts with foreign banks</t>
  </si>
  <si>
    <t>Impairment (provisions)of accounts with foreign banks</t>
  </si>
  <si>
    <t>Deposits with financial institutions-non-residents (net)</t>
  </si>
  <si>
    <t>Deposits with financial institutions-non-residents</t>
  </si>
  <si>
    <t>Loans to domestic banks (net)</t>
  </si>
  <si>
    <t>Loans to domestic banks</t>
  </si>
  <si>
    <t>Loans to saving houses (net)</t>
  </si>
  <si>
    <t>Loans to saving houses</t>
  </si>
  <si>
    <t>Impairment (provisions) of loans to saving houses</t>
  </si>
  <si>
    <t>Loans to other financial institutions (net)</t>
  </si>
  <si>
    <t>Loans to other financial institutions</t>
  </si>
  <si>
    <t>Accumulated amortization of loans to other financial institutions</t>
  </si>
  <si>
    <t>Impairment (provisions) of loans to other financial institutions</t>
  </si>
  <si>
    <t>Loans to financial institutions - non-residents (net)</t>
  </si>
  <si>
    <t>Loans to financial institutions - non-residents</t>
  </si>
  <si>
    <t>Impairment (provisions) of loans to financial institutions - non-residents</t>
  </si>
  <si>
    <t>Factoring and forfeiting receivables from financial institutions - non-residents (net)</t>
  </si>
  <si>
    <t>Factoring and forfeiting receivables from financial institutions - non-residents</t>
  </si>
  <si>
    <t>Impairment (provisions) of factoring and forfeiting receivables from financial institutions - non-residents</t>
  </si>
  <si>
    <t>Overdrafts of financial institutions (net)</t>
  </si>
  <si>
    <t>Overdrafts of financial institutions</t>
  </si>
  <si>
    <t>Suspicious and contested claims from financial institutions (net)</t>
  </si>
  <si>
    <t>Suspicious and contested claims from financial institutions</t>
  </si>
  <si>
    <t>Impairment (provisions) of suspicious and contested claims from financial institutions</t>
  </si>
  <si>
    <t>PLACEMENTS TO NONFINANCIAL ENTITIES (NET)</t>
  </si>
  <si>
    <t>ACCRUED INTEREST</t>
  </si>
  <si>
    <t>Denar interest receivables from loans and placements</t>
  </si>
  <si>
    <t>Foreign currency interest receivables from loans and placements</t>
  </si>
  <si>
    <t>FX indexed interest receivables from loans and placements</t>
  </si>
  <si>
    <t>Denar interest receivables from debt instruments</t>
  </si>
  <si>
    <t>Foreign currency interest receivables as a result of debt instruments</t>
  </si>
  <si>
    <t>FX indexed interest receivables from debt instruments</t>
  </si>
  <si>
    <t>Interest receivables from other instruments</t>
  </si>
  <si>
    <t>Denar interest receivables from deposits</t>
  </si>
  <si>
    <t>Foreign currency interest receivables from deposits</t>
  </si>
  <si>
    <t>INVESTMENTS IN ASSOCIATES, SUBSIDIARIES AND JOINT VENTURES</t>
  </si>
  <si>
    <t>Investments in associates</t>
  </si>
  <si>
    <t>Investments in subsidiaries</t>
  </si>
  <si>
    <t>OTHER ASSETS</t>
  </si>
  <si>
    <t>Fees and Commission receivables</t>
  </si>
  <si>
    <t>Suspicious and contested claims from fees and commissions</t>
  </si>
  <si>
    <t>Other assets</t>
  </si>
  <si>
    <t>Account receivables and other receivables</t>
  </si>
  <si>
    <t xml:space="preserve">Deferred income, prepaid  expenses and temporary accounts </t>
  </si>
  <si>
    <t>Foreclosures</t>
  </si>
  <si>
    <t>Impairment of foreclosures</t>
  </si>
  <si>
    <t>FORECLOSURES</t>
  </si>
  <si>
    <t>INTANGIBLE ASSETS</t>
  </si>
  <si>
    <t>Patents, licenses and concessions</t>
  </si>
  <si>
    <t>Software</t>
  </si>
  <si>
    <t>Other rights</t>
  </si>
  <si>
    <t>Other items of intangible assets</t>
  </si>
  <si>
    <t>Depreciation of intangible assets</t>
  </si>
  <si>
    <t>FIXED ASSETS (PROPERTY, PLANT AND EQUIPMENT)</t>
  </si>
  <si>
    <t>Land</t>
  </si>
  <si>
    <t>Buildings</t>
  </si>
  <si>
    <t xml:space="preserve">Equipment </t>
  </si>
  <si>
    <t>Other items of property, plant and equipment</t>
  </si>
  <si>
    <t>Property, plant and equipment under construction</t>
  </si>
  <si>
    <t xml:space="preserve">Depreciation of fixed assets </t>
  </si>
  <si>
    <t>Impairment of property, plant and equipment</t>
  </si>
  <si>
    <t>NON CURRENT ASSETS HELD FOR SALE</t>
  </si>
  <si>
    <t>Non current assets held for sale at cost</t>
  </si>
  <si>
    <t>Denar receivables from activities on behalf of and on account of others</t>
  </si>
  <si>
    <t>Foreign currency receivables from activities on behalf of and on account of others</t>
  </si>
  <si>
    <t>Denar payables due to activities on behalf of and on account of others</t>
  </si>
  <si>
    <t>Foreign currency payables due to activities on behalf of and on account of others</t>
  </si>
  <si>
    <t>Other receivables on behalf of and on account of others</t>
  </si>
  <si>
    <t>Other liabilities on behalf of and on account of others</t>
  </si>
  <si>
    <t>UNRECOGNIZED IMPAIRMENT</t>
  </si>
  <si>
    <t>TOTAL ASSETS</t>
  </si>
  <si>
    <t>Loans to nonfinancial institutions (net)</t>
  </si>
  <si>
    <t>Loans to nonfinancial institutions</t>
  </si>
  <si>
    <t>Accumulated amortization of loans to nonfinancial institutions</t>
  </si>
  <si>
    <t>Impairment (provisions) of loans to nonfinancial institutions</t>
  </si>
  <si>
    <t>Loans to sector - state (net)</t>
  </si>
  <si>
    <t>Loans to sector - state</t>
  </si>
  <si>
    <t>Accumulated amortization of loans to sector - state</t>
  </si>
  <si>
    <t>Impairment (provisions) of loans to sector - state</t>
  </si>
  <si>
    <t>Loans to non-profit institutions serving households (net)</t>
  </si>
  <si>
    <t>Loans to non-profit institutions serving households</t>
  </si>
  <si>
    <t>Accumulated amortization of loans to non-profit institutions serving households</t>
  </si>
  <si>
    <t>Impairment (provisions) of loans to non-profit institutions serving households</t>
  </si>
  <si>
    <t>Loans to households (net)</t>
  </si>
  <si>
    <t>Loans to households</t>
  </si>
  <si>
    <t>Accumulated amortization of loans to households</t>
  </si>
  <si>
    <t>Impairment (provisions) of loans to households</t>
  </si>
  <si>
    <t>Receivables from payments made to backing guarantees of debt instruments and guarantees (net)</t>
  </si>
  <si>
    <t xml:space="preserve">Receivables from payments made to backing guarantees of debt instruments and guarantees </t>
  </si>
  <si>
    <t>Factoring and forfeiting receivables from nonfinancial institutions (net)</t>
  </si>
  <si>
    <t>Factoring and forfeiting receivables from nonfinancial institutions</t>
  </si>
  <si>
    <t>Accumulated amortization of factoring and forfeiting receivables from nonfinancial institutions</t>
  </si>
  <si>
    <t>Impairment (provisions) of factoring and forfeiting receivables from nonfinancial institutions</t>
  </si>
  <si>
    <t>Factoring and forfeiting receivables from sector- state (net)</t>
  </si>
  <si>
    <t>Factoring and forfeiting receivables from sector- state</t>
  </si>
  <si>
    <t>Accumulated amortization of factoring and forfeiting receivables from sector- state</t>
  </si>
  <si>
    <t>Financial lease receivables from nonfinancial institutions</t>
  </si>
  <si>
    <t>Impairment (provisions) of financial lease receivables from nonfinancial institutions</t>
  </si>
  <si>
    <t>Financial lease receivables from nonfinancial institutions (net)</t>
  </si>
  <si>
    <t>Financial lease receivables from households (net)</t>
  </si>
  <si>
    <t>Financial lease receivables from households</t>
  </si>
  <si>
    <t>Impairment (provisions) of financial lease receivables from households</t>
  </si>
  <si>
    <t>Placements to nonfinancial institutions - non-residents (net)</t>
  </si>
  <si>
    <t>Placements to nonfinancial institutions - non-residents</t>
  </si>
  <si>
    <t>Accumulated amortization of placements to nonfinancial institutions - non-residents</t>
  </si>
  <si>
    <t>Impairment (provisions) of placements to nonfinancial institutions - non-residents</t>
  </si>
  <si>
    <t>Placements to households - non-residents (net)</t>
  </si>
  <si>
    <t>Placements to households - non-residents</t>
  </si>
  <si>
    <t>Suspicious and contested claims from nonfinancial entities (net)</t>
  </si>
  <si>
    <t>Suspicious and contested claims from nonfinancial entities</t>
  </si>
  <si>
    <t>Impairment (provisions) of suspicious and contested claims from nonfinancial entities</t>
  </si>
  <si>
    <t>Group impairment for the retail credit portfolio</t>
  </si>
  <si>
    <t>Group impairment for individually significant exposures found not to be impaired on an individual basis</t>
  </si>
  <si>
    <t>Structure of credits to nonfinancial institutions</t>
  </si>
  <si>
    <t>Annex 5</t>
  </si>
  <si>
    <t>Item</t>
  </si>
  <si>
    <t>Enterprises</t>
  </si>
  <si>
    <t>Past due credits</t>
  </si>
  <si>
    <t>Short-term credits</t>
  </si>
  <si>
    <t>Long-term credits</t>
  </si>
  <si>
    <t>Nonperforming credits</t>
  </si>
  <si>
    <t>Total credits</t>
  </si>
  <si>
    <t>Impairment losses</t>
  </si>
  <si>
    <t>Accumulated amortization</t>
  </si>
  <si>
    <t>Total net credits</t>
  </si>
  <si>
    <t>Absolute credit growth</t>
  </si>
  <si>
    <t>Growth in %</t>
  </si>
  <si>
    <t>Growth structure</t>
  </si>
  <si>
    <t>Growth 30.6.2013/     31.3.2013</t>
  </si>
  <si>
    <t>Growth 30.6.2013/     30.6.2012</t>
  </si>
  <si>
    <t>Annex 6</t>
  </si>
  <si>
    <t>Structure of credits to nonfinancial institutions, by groups of banks</t>
  </si>
  <si>
    <t xml:space="preserve">Date </t>
  </si>
  <si>
    <t>Distribution of credits to nonfinancial institutions, by groups of banks</t>
  </si>
  <si>
    <t>Annex 8</t>
  </si>
  <si>
    <t>Credit structure</t>
  </si>
  <si>
    <t>Medium -size banks</t>
  </si>
  <si>
    <t>Past due</t>
  </si>
  <si>
    <t xml:space="preserve">Sector structure </t>
  </si>
  <si>
    <t>Maturity structure</t>
  </si>
  <si>
    <t>Currency structure</t>
  </si>
  <si>
    <t>Annex 9</t>
  </si>
  <si>
    <t>Structural features of credits to nonfinancial institutions, by group of banks</t>
  </si>
  <si>
    <t>Sector structure</t>
  </si>
  <si>
    <t>Annex 10</t>
  </si>
  <si>
    <t>Structure of deposits of nonfinancial institutions</t>
  </si>
  <si>
    <t>Deposits up to one year</t>
  </si>
  <si>
    <t>Deposits above one year</t>
  </si>
  <si>
    <t>Total deposits</t>
  </si>
  <si>
    <t>Absolute growth of deposits</t>
  </si>
  <si>
    <t>Change 30.6.2013/31.3.2013</t>
  </si>
  <si>
    <t>Change 30.6.2013/30.6.2012</t>
  </si>
  <si>
    <t>Annex 11</t>
  </si>
  <si>
    <t>Structure of deposits of nonfinancial institutions, by groups of banks</t>
  </si>
  <si>
    <t>Distribution of deposits of nonfinancial institutions, by groups of banks</t>
  </si>
  <si>
    <t>Deposit structure</t>
  </si>
  <si>
    <t>Sight</t>
  </si>
  <si>
    <t>Annex 13</t>
  </si>
  <si>
    <t>Annex 14</t>
  </si>
  <si>
    <t>Structure of deposits of nonfinancial institutions by groups of banks</t>
  </si>
  <si>
    <t>Structure of deposits</t>
  </si>
  <si>
    <t>Annex 15</t>
  </si>
  <si>
    <t>Credit exposure by activity/credit product</t>
  </si>
  <si>
    <t>Sectors</t>
  </si>
  <si>
    <t>Credit products/activities</t>
  </si>
  <si>
    <t>HOUSEHOLDS</t>
  </si>
  <si>
    <t>Loans for purchase and renovation of residential and commercial property</t>
  </si>
  <si>
    <t>Overdrafts</t>
  </si>
  <si>
    <t>Other loans</t>
  </si>
  <si>
    <t>TOTAL HOUSEHOLDS</t>
  </si>
  <si>
    <t>ENTERPRISES AND OTHER CLIENTS</t>
  </si>
  <si>
    <t>Agriculture, forestry and fishing</t>
  </si>
  <si>
    <t>Transport, storage, information and communication</t>
  </si>
  <si>
    <t>Accommodation facilities and catering services</t>
  </si>
  <si>
    <t>Real estate, professional, scholar and technical activities and administrative ancillary services</t>
  </si>
  <si>
    <t>Other activities</t>
  </si>
  <si>
    <t>TOTAL ENTERPRISES AND OTHER CLIENTS</t>
  </si>
  <si>
    <t>TOTAL CREDIT RISK EXPOSURE*</t>
  </si>
  <si>
    <t xml:space="preserve">* Note:The credit risk exposure also includes the following sectors: finance, insurance and public administration and defense; mandatory social insurance. </t>
  </si>
  <si>
    <t>Absolute annual growth of credit risk exposure in millions of Denars</t>
  </si>
  <si>
    <t>Absolute quarterly growth of credit risk exposure in millions of Denars</t>
  </si>
  <si>
    <t>Annual growth rate</t>
  </si>
  <si>
    <t>Quarterly growth rate</t>
  </si>
  <si>
    <t>Share in the total annual growth of credit risk exposure</t>
  </si>
  <si>
    <t>Share in the total quarterly growth of credit risk exposure</t>
  </si>
  <si>
    <t xml:space="preserve">Annex 16 </t>
  </si>
  <si>
    <t>Components and currency structure of banks' credit exposure as of June 30, 2013</t>
  </si>
  <si>
    <t>Activities / Products</t>
  </si>
  <si>
    <t>RL</t>
  </si>
  <si>
    <t>RI</t>
  </si>
  <si>
    <t>NL</t>
  </si>
  <si>
    <t>NI</t>
  </si>
  <si>
    <t>OC</t>
  </si>
  <si>
    <t>OI</t>
  </si>
  <si>
    <t>CE</t>
  </si>
  <si>
    <t>Mining and quarrying</t>
  </si>
  <si>
    <t>Food industry</t>
  </si>
  <si>
    <t>Textile industry, clothes and shoes manufacture</t>
  </si>
  <si>
    <t>Chemical industry, construction materials manufacture, fuel manufacture and processing</t>
  </si>
  <si>
    <t xml:space="preserve">Manufacture of metals, machines, tools and equipment </t>
  </si>
  <si>
    <t>Other processing industry</t>
  </si>
  <si>
    <t>Electricity, gas, steam supply and air-conditioning</t>
  </si>
  <si>
    <t>Water supply, water waste removal, waste management and environment</t>
  </si>
  <si>
    <t>Wholesale and retail trade and motor vehicles repair</t>
  </si>
  <si>
    <t>Transport and storage</t>
  </si>
  <si>
    <t>Information and communication</t>
  </si>
  <si>
    <t>Financial activities and insurance</t>
  </si>
  <si>
    <t>Real estate</t>
  </si>
  <si>
    <t>Professional, scholar and technical activities</t>
  </si>
  <si>
    <t>Administrative and auxiliary services</t>
  </si>
  <si>
    <t>Public administration and defense; compulsory social security</t>
  </si>
  <si>
    <t xml:space="preserve">Education </t>
  </si>
  <si>
    <t>Health and social work</t>
  </si>
  <si>
    <t>Arts, entertainment and recreation</t>
  </si>
  <si>
    <t>Other service activities</t>
  </si>
  <si>
    <t>Households employing activities</t>
  </si>
  <si>
    <t>Extraterritorial organizations and bodies</t>
  </si>
  <si>
    <t>Residential real estate loans</t>
  </si>
  <si>
    <t>Commercial real estate loans</t>
  </si>
  <si>
    <t>Agriculture</t>
  </si>
  <si>
    <t>Trade</t>
  </si>
  <si>
    <t>Legend:</t>
  </si>
  <si>
    <t>RL: Regular Loans</t>
  </si>
  <si>
    <t>RI: Regular Interest</t>
  </si>
  <si>
    <t>NL: Non-performing Loans</t>
  </si>
  <si>
    <t>NI: Non-performing Interest</t>
  </si>
  <si>
    <t>OC: Other Claims</t>
  </si>
  <si>
    <t>OI: Off Balance Sheet Items</t>
  </si>
  <si>
    <t>CE: Total Credit Exposure</t>
  </si>
  <si>
    <t>Annex 17</t>
  </si>
  <si>
    <t>Quarterly change (30.6.2013 - 31.3.2013) of credit exposure, by type of credit exposure and activity / product</t>
  </si>
  <si>
    <t xml:space="preserve">in millions of Denars </t>
  </si>
  <si>
    <t>Total credit exposure</t>
  </si>
  <si>
    <t xml:space="preserve">Manufacture of metals, machines, tools and other equipment </t>
  </si>
  <si>
    <t>Electricity, gas, steam and air-conditioning</t>
  </si>
  <si>
    <t>Annex 18</t>
  </si>
  <si>
    <t>Quarterly change (30.6.2013 - 31.3.2013) of credit exposure, by risk category and activity/product</t>
  </si>
  <si>
    <t>A</t>
  </si>
  <si>
    <t>B</t>
  </si>
  <si>
    <t>C regular</t>
  </si>
  <si>
    <t>C non-performing</t>
  </si>
  <si>
    <t>D</t>
  </si>
  <si>
    <t>E</t>
  </si>
  <si>
    <t>Impairment</t>
  </si>
  <si>
    <t xml:space="preserve">Annex 19 </t>
  </si>
  <si>
    <t>Components and structure of bank's credit exposure by risk category as of June 30, 2013</t>
  </si>
  <si>
    <t>Regular loan</t>
  </si>
  <si>
    <t>Regular interest</t>
  </si>
  <si>
    <t>Non-performing loan</t>
  </si>
  <si>
    <t>Other claims</t>
  </si>
  <si>
    <t>Off-balance sheet exposure</t>
  </si>
  <si>
    <t>Impairment and special reserve</t>
  </si>
  <si>
    <t>А</t>
  </si>
  <si>
    <t>Components and structure of bank's credit exposure by risk category as of March 31, 2013</t>
  </si>
  <si>
    <t>Annex 20</t>
  </si>
  <si>
    <t>Indicators of the banking system credit portfolio quality</t>
  </si>
  <si>
    <t>Indicator</t>
  </si>
  <si>
    <t>30.9.2012</t>
  </si>
  <si>
    <t>31.12.2012</t>
  </si>
  <si>
    <t>Average risk level</t>
  </si>
  <si>
    <t>Coverage of total credit exposure with impairment and special reserve, excluding exposure to financial institutions and government</t>
  </si>
  <si>
    <t>Share of "C", "D" and "E" in the total credit exposure</t>
  </si>
  <si>
    <t>Share of "C", "D" and "E" in the total credit exposure, excluding exposure to financial institutions and state</t>
  </si>
  <si>
    <t>Share of "E" in the total credit exposure</t>
  </si>
  <si>
    <t>Coverage of "C", "D" and "E" with total impairment and special reserve</t>
  </si>
  <si>
    <t>Coverage of non-performing loans with total impairment and special reserve</t>
  </si>
  <si>
    <t>Coverage of non-performing loans with impairment and special reserve for non-performing loans</t>
  </si>
  <si>
    <t>Share of "C", "D" and "E" in the own funds</t>
  </si>
  <si>
    <t>Share of "E" in the own funds</t>
  </si>
  <si>
    <t>Share of non-performing loans, net, of the total impairment in the own funds</t>
  </si>
  <si>
    <t>Share of non-performing loans, net, of the impairment for non-performing loans in the own funds</t>
  </si>
  <si>
    <t>Share of "C", "D" and "E", net, of the impairment and special reserve for "C", "D" and "E" in the own funds</t>
  </si>
  <si>
    <t>Share of non-performing loans in total loans</t>
  </si>
  <si>
    <t>Share of non-performing loans in total loans with non-financial entities</t>
  </si>
  <si>
    <t>Share of restructured and prolonged credit exposure in the total credit exposure</t>
  </si>
  <si>
    <t>Annex 21</t>
  </si>
  <si>
    <t>Indicators of the risk level of the credit exposure, by currency structure</t>
  </si>
  <si>
    <t>Denars</t>
  </si>
  <si>
    <t>Denars with FX clause</t>
  </si>
  <si>
    <t xml:space="preserve">Share in the total credit exposure </t>
  </si>
  <si>
    <t xml:space="preserve">Share of "C", "D" and "E" in the total credit exposure </t>
  </si>
  <si>
    <t>Annex 22</t>
  </si>
  <si>
    <t>Indicators of the risk level of the credit exposure to the "enterprises and other clients" sector</t>
  </si>
  <si>
    <t xml:space="preserve">Transport and storage </t>
  </si>
  <si>
    <t>Real estate activities</t>
  </si>
  <si>
    <t>Total exposure to enterprises and other clients</t>
  </si>
  <si>
    <t>Share in the credit risk exposure to the "enterprises and other clients" sector</t>
  </si>
  <si>
    <t xml:space="preserve">Share of non-performing loans in total loans </t>
  </si>
  <si>
    <t>Annex 23</t>
  </si>
  <si>
    <t>Indicators of the risk level of the credit exposure to the "household" sector</t>
  </si>
  <si>
    <t>Residential and commercial real estate loans</t>
  </si>
  <si>
    <t>Total exposure to households</t>
  </si>
  <si>
    <t>Share in the credit risk exposure to the "household" sector</t>
  </si>
  <si>
    <t xml:space="preserve">Share of "E" in the total credit exposure </t>
  </si>
  <si>
    <t>Annex 24</t>
  </si>
  <si>
    <t>Credit exposure to natural persons by individual credit product and amount of monthly income as of June 30, 2013</t>
  </si>
  <si>
    <t xml:space="preserve">Amount of monthly income on all bases </t>
  </si>
  <si>
    <t>Credit cards and overdrafts</t>
  </si>
  <si>
    <t>Other credit exposure</t>
  </si>
  <si>
    <t>Total credit exposure to natural persons</t>
  </si>
  <si>
    <t>Amount 
(in millions of denars)</t>
  </si>
  <si>
    <r>
      <t xml:space="preserve">Number of </t>
    </r>
    <r>
      <rPr>
        <b/>
        <sz val="10"/>
        <rFont val="Tahoma"/>
        <family val="2"/>
        <charset val="204"/>
      </rPr>
      <t>borrowers</t>
    </r>
  </si>
  <si>
    <t>no data on the wage</t>
  </si>
  <si>
    <t>up to Denar 7,000</t>
  </si>
  <si>
    <t>Denar 7,000 to 15,000</t>
  </si>
  <si>
    <t>Denar 15,000 to 30,000</t>
  </si>
  <si>
    <t>Denar 30,000 to 50,000</t>
  </si>
  <si>
    <t>Denar 50,000 to 100,000</t>
  </si>
  <si>
    <t>over Denar 100,000</t>
  </si>
  <si>
    <t>Annex 25</t>
  </si>
  <si>
    <t xml:space="preserve">Stress-test simmulation of deteriorating quality of credit exposure to individual activities of the "enterprises and other clients" sector </t>
  </si>
  <si>
    <t>Indicators</t>
  </si>
  <si>
    <t xml:space="preserve">Total exposure to enterprises and other clients </t>
  </si>
  <si>
    <t xml:space="preserve">initial state </t>
  </si>
  <si>
    <t>Capital adequacy at the level of the banking system</t>
  </si>
  <si>
    <t>% of "C", "D" and "E" in the total credit exposure</t>
  </si>
  <si>
    <t>I simulation</t>
  </si>
  <si>
    <t>II simulation</t>
  </si>
  <si>
    <t>Stress-test simulation on the credit exposure to households by product*</t>
  </si>
  <si>
    <r>
      <rPr>
        <b/>
        <sz val="10"/>
        <rFont val="Tahoma"/>
        <family val="2"/>
      </rPr>
      <t>I simulation</t>
    </r>
    <r>
      <rPr>
        <sz val="10"/>
        <rFont val="Tahoma"/>
        <family val="2"/>
      </rPr>
      <t xml:space="preserve"> - </t>
    </r>
    <r>
      <rPr>
        <sz val="10"/>
        <rFont val="Tahoma"/>
        <family val="2"/>
        <charset val="204"/>
      </rPr>
      <t>migration</t>
    </r>
    <r>
      <rPr>
        <sz val="10"/>
        <rFont val="Tahoma"/>
        <family val="2"/>
      </rPr>
      <t xml:space="preserve"> of 10% of the credit exposure from lower to higher risk category.</t>
    </r>
  </si>
  <si>
    <r>
      <t>II simulation -</t>
    </r>
    <r>
      <rPr>
        <sz val="10"/>
        <rFont val="Tahoma"/>
        <family val="2"/>
        <charset val="204"/>
      </rPr>
      <t xml:space="preserve"> migration of 30% of the credit exposure from lower to higher risk category.</t>
    </r>
  </si>
  <si>
    <r>
      <t xml:space="preserve">* </t>
    </r>
    <r>
      <rPr>
        <b/>
        <sz val="10"/>
        <rFont val="Tahoma"/>
        <family val="2"/>
        <charset val="204"/>
      </rPr>
      <t>Households</t>
    </r>
    <r>
      <rPr>
        <sz val="10"/>
        <rFont val="Tahoma"/>
        <family val="2"/>
      </rPr>
      <t xml:space="preserve"> denote natural persons an</t>
    </r>
    <r>
      <rPr>
        <sz val="10"/>
        <rFont val="Tahoma"/>
        <family val="2"/>
        <charset val="204"/>
      </rPr>
      <t>d sole proprietors.</t>
    </r>
  </si>
  <si>
    <t>Liqudity indicators by group of banks</t>
  </si>
  <si>
    <t>Medium-sized banks</t>
  </si>
  <si>
    <t>Small-sized banks</t>
  </si>
  <si>
    <t>Banking system</t>
  </si>
  <si>
    <t>30.06.2012</t>
  </si>
  <si>
    <t>31.03.2013</t>
  </si>
  <si>
    <t>30.06.2013</t>
  </si>
  <si>
    <t>Liquid assets / Total assets</t>
  </si>
  <si>
    <t>Liquid assets / Total liabilities</t>
  </si>
  <si>
    <t>Liquid assets / Short-term liabilities</t>
  </si>
  <si>
    <t>Liquid assets / Total deposits of nonfinancial enteties</t>
  </si>
  <si>
    <t>Liquid assets / Households deposits</t>
  </si>
  <si>
    <t>Loans / Deposits</t>
  </si>
  <si>
    <t>Аnnex 26</t>
  </si>
  <si>
    <t>Contractual residual maturity structure of assets and liabilities of the banking system as of 30.06.2013</t>
  </si>
  <si>
    <t>Number</t>
  </si>
  <si>
    <t>Description</t>
  </si>
  <si>
    <t>up to 7 days</t>
  </si>
  <si>
    <t>from 8 to 30 days</t>
  </si>
  <si>
    <t>from 31 to 90 days</t>
  </si>
  <si>
    <t>from 91 to 180 days</t>
  </si>
  <si>
    <t>from 181 to 365 days</t>
  </si>
  <si>
    <t>TOTAL</t>
  </si>
  <si>
    <t>Cash, cash equivalents, gold and precious metals</t>
  </si>
  <si>
    <t>Financial instruments held for trading</t>
  </si>
  <si>
    <t>money market instruemnts</t>
  </si>
  <si>
    <t>other debt intstruments</t>
  </si>
  <si>
    <t>equity instruments</t>
  </si>
  <si>
    <t>Derivatives for trading</t>
  </si>
  <si>
    <t>Embedded derivаtives and derivatives held for hedging</t>
  </si>
  <si>
    <t>Financial instruments at fair value through profit and loss, identified as such at initial recognition</t>
  </si>
  <si>
    <t>credits</t>
  </si>
  <si>
    <t>Financial instruments held to maturity</t>
  </si>
  <si>
    <t>other debt instruments</t>
  </si>
  <si>
    <t>Financial instruments available for sale</t>
  </si>
  <si>
    <t>money market instruments</t>
  </si>
  <si>
    <t>equity instruements</t>
  </si>
  <si>
    <t>other instruments</t>
  </si>
  <si>
    <t>Credits and claims</t>
  </si>
  <si>
    <t>deposits</t>
  </si>
  <si>
    <t>financial leasing</t>
  </si>
  <si>
    <t>other claims</t>
  </si>
  <si>
    <t>Interest receivables</t>
  </si>
  <si>
    <t>Commission and fees receivables</t>
  </si>
  <si>
    <t>Other on-balance sheet assets</t>
  </si>
  <si>
    <t>TOTАL ASSETS (1+2+3+4+5+6+7+8+9+10+11)</t>
  </si>
  <si>
    <t>Transaction accounts</t>
  </si>
  <si>
    <t>Financial liabilities at fair value through profit and loss</t>
  </si>
  <si>
    <t>borrowings</t>
  </si>
  <si>
    <t>subordinated instruments</t>
  </si>
  <si>
    <t>Embeded derivatives and derivatives held for hedging</t>
  </si>
  <si>
    <t>Deposits</t>
  </si>
  <si>
    <t>sight deposits</t>
  </si>
  <si>
    <t>term deposits</t>
  </si>
  <si>
    <t>Liabilities from credits</t>
  </si>
  <si>
    <t>Issued debt securities</t>
  </si>
  <si>
    <t>Interest payable</t>
  </si>
  <si>
    <t>Commissions and fees payable</t>
  </si>
  <si>
    <t>Financial leasing</t>
  </si>
  <si>
    <t>Other on-balance sheet liabilities</t>
  </si>
  <si>
    <t>OFF-BALANCE SHEET ITEMS</t>
  </si>
  <si>
    <t>Off-balance sheet assets</t>
  </si>
  <si>
    <t>Off-balance sheet liabilities</t>
  </si>
  <si>
    <t>Net off-balance sheet items (25-26)</t>
  </si>
  <si>
    <t>GAP (12-24+27)</t>
  </si>
  <si>
    <t>CUMULATIVE GAP</t>
  </si>
  <si>
    <t>Annex 27</t>
  </si>
  <si>
    <t>Expected residual maturity structure of assets and liabilities of the banking system as of 30.06.2013</t>
  </si>
  <si>
    <t>Expected maturity (balance and off-balance sheet activities)</t>
  </si>
  <si>
    <t>Expected maturity (future activities)</t>
  </si>
  <si>
    <t>Assets</t>
  </si>
  <si>
    <t>interbank transactions</t>
  </si>
  <si>
    <t>TOTAL ASSETS (1+2+3+4+5+6+7+8+9+10+11)</t>
  </si>
  <si>
    <t>Net off-balance sheet activities (25-26)</t>
  </si>
  <si>
    <t>Annex 28</t>
  </si>
  <si>
    <t>Annex 33</t>
  </si>
  <si>
    <t>Interest sensitive assets and liabilities, by interest rate type and total weighted value of the banking system and by group of banks</t>
  </si>
  <si>
    <t>Position</t>
  </si>
  <si>
    <t>Fixed interest rate</t>
  </si>
  <si>
    <t>Variable interest rate</t>
  </si>
  <si>
    <t>Adjustable interest rate</t>
  </si>
  <si>
    <t>Interest sensitive assets</t>
  </si>
  <si>
    <t>Interest sensitive liabilities</t>
  </si>
  <si>
    <t>Net balance sheet interest sensitive positions</t>
  </si>
  <si>
    <t>Net off balance sheet interest sensitive positions</t>
  </si>
  <si>
    <t>Total net-position</t>
  </si>
  <si>
    <t>Weighted net-position, by interest rate</t>
  </si>
  <si>
    <t>Weighted net-position</t>
  </si>
  <si>
    <t>Total weighted value/Own funds</t>
  </si>
  <si>
    <t>Own funds by groups of banks</t>
  </si>
  <si>
    <t>Medium banks</t>
  </si>
  <si>
    <t>Small banks</t>
  </si>
  <si>
    <t>CORE CAPITAL</t>
  </si>
  <si>
    <t>Paid in and subscribed common and non-cumulative preference shares and premiums based on these shares</t>
  </si>
  <si>
    <t>Nominal value</t>
  </si>
  <si>
    <t>1.1.1</t>
  </si>
  <si>
    <t>Nominal value of common shares</t>
  </si>
  <si>
    <t>1.1.2</t>
  </si>
  <si>
    <t>Nominal value of non-cumulative preference share</t>
  </si>
  <si>
    <t>1.2</t>
  </si>
  <si>
    <t>Premium</t>
  </si>
  <si>
    <t>1.2.1</t>
  </si>
  <si>
    <t>Premium based on common shares</t>
  </si>
  <si>
    <t>1.2.2</t>
  </si>
  <si>
    <t>Premium based on non-cumulative preference shares</t>
  </si>
  <si>
    <t>2</t>
  </si>
  <si>
    <t>Reserve and retained profit/loss</t>
  </si>
  <si>
    <t>2.1</t>
  </si>
  <si>
    <t>2.2</t>
  </si>
  <si>
    <t>Retained profit restricted to distribution to shareholders</t>
  </si>
  <si>
    <t>2.3</t>
  </si>
  <si>
    <t>Accumulated loss from previous years</t>
  </si>
  <si>
    <t>2.4</t>
  </si>
  <si>
    <t>Current profit</t>
  </si>
  <si>
    <t>3</t>
  </si>
  <si>
    <t>Positions arising from consolidation</t>
  </si>
  <si>
    <t>3.1</t>
  </si>
  <si>
    <t>Minority interest</t>
  </si>
  <si>
    <t>3.2</t>
  </si>
  <si>
    <t>Reserves from exchange rate differentials</t>
  </si>
  <si>
    <t>3.3</t>
  </si>
  <si>
    <t>Other differentials</t>
  </si>
  <si>
    <t>4</t>
  </si>
  <si>
    <t>Deductions</t>
  </si>
  <si>
    <t>4.1</t>
  </si>
  <si>
    <t>Loss at the end of the year, or current loss</t>
  </si>
  <si>
    <t>4.2</t>
  </si>
  <si>
    <t>Own shares</t>
  </si>
  <si>
    <t>4.3</t>
  </si>
  <si>
    <t>Intangible assets</t>
  </si>
  <si>
    <t>4.4</t>
  </si>
  <si>
    <t>Difference between the amount of required and made impairment/special reserve</t>
  </si>
  <si>
    <t>4.5</t>
  </si>
  <si>
    <t>Amount of unallocated impairment and special reserve as a result of accounting time lag</t>
  </si>
  <si>
    <t>4.6</t>
  </si>
  <si>
    <t>Unrealized loss on equities available for sale</t>
  </si>
  <si>
    <t>4.7</t>
  </si>
  <si>
    <t>Other deductions</t>
  </si>
  <si>
    <t>I</t>
  </si>
  <si>
    <t xml:space="preserve">SUPPLEMENTARY CAPITAL </t>
  </si>
  <si>
    <t>5</t>
  </si>
  <si>
    <t>Paid-in and subscribed cumulative preference shares and premium on such shares</t>
  </si>
  <si>
    <t>5.1</t>
  </si>
  <si>
    <t>5.2</t>
  </si>
  <si>
    <t>6</t>
  </si>
  <si>
    <t>7</t>
  </si>
  <si>
    <t>Hybrid capital instruments</t>
  </si>
  <si>
    <t>8</t>
  </si>
  <si>
    <t>Subordinated instruments</t>
  </si>
  <si>
    <t>9</t>
  </si>
  <si>
    <t>Amount of cumulative preference shares and subordinated instruments that may be included in the supplementary capital</t>
  </si>
  <si>
    <t>II</t>
  </si>
  <si>
    <t>DEDUCTIONS FROM CORE CAPITAL AND SUPPLEMENTARY CAPITAL</t>
  </si>
  <si>
    <t>Capital investments in other banks or financial institutions of over 10% of the capital of such institutions</t>
  </si>
  <si>
    <t>Investments in subordinated and hybrid capital instruments and other instruments of institutions referred to in 10</t>
  </si>
  <si>
    <t>Aggregate amount of investments in capital, subordinated and hybrid instruments and other instruments exceeding 10% of (I+II)</t>
  </si>
  <si>
    <t>Direct capital investments in insurance and reinsurance companies exceeding 10% of the capital of such institutions</t>
  </si>
  <si>
    <t>Investments in financial instruments issued by institutions reffered to in 13</t>
  </si>
  <si>
    <t>Amount of excess of limits on investments in nonfinancial institutions</t>
  </si>
  <si>
    <t>Positions arising from consolidation (negative amounts)</t>
  </si>
  <si>
    <t>III</t>
  </si>
  <si>
    <t>Deductions from the core capital and supplementary capital</t>
  </si>
  <si>
    <t>IV</t>
  </si>
  <si>
    <t>CORE CAPITAL AFTER DEDUCTIONS</t>
  </si>
  <si>
    <t>V</t>
  </si>
  <si>
    <t>SUPPLEMENTARY CAPITAL AFTER DEDUCTIONS</t>
  </si>
  <si>
    <t>OWN FUNDS</t>
  </si>
  <si>
    <t>VI</t>
  </si>
  <si>
    <t>Core capital</t>
  </si>
  <si>
    <t>VII</t>
  </si>
  <si>
    <t>Supplementary capital</t>
  </si>
  <si>
    <t>VIII</t>
  </si>
  <si>
    <t>Own funds</t>
  </si>
  <si>
    <t>Annex 32</t>
  </si>
  <si>
    <t>Capital adequacy ratio by groups of bank</t>
  </si>
  <si>
    <t>CREDIT RISK WEIGHTED ASSETS</t>
  </si>
  <si>
    <t>On-balance sheet credit risk weighted assets</t>
  </si>
  <si>
    <t>Off-balance sheet credit risk weighted assets</t>
  </si>
  <si>
    <t>Credit risk weighted assets (1+2)</t>
  </si>
  <si>
    <t xml:space="preserve">Capital requirement for credit risk </t>
  </si>
  <si>
    <t>CURRENCY RISK WEIGHTED ASSETS</t>
  </si>
  <si>
    <t>Aggregate currency position</t>
  </si>
  <si>
    <t>Net-position in gold</t>
  </si>
  <si>
    <t>Currency risk weighted assets (5+6)</t>
  </si>
  <si>
    <t xml:space="preserve">Capital requirement for currency risk </t>
  </si>
  <si>
    <t>OPERATIONAL RISK WEIGHTED ASSETS</t>
  </si>
  <si>
    <t>Operational risk weighted assets determined by using basic indicator approach</t>
  </si>
  <si>
    <t>Operational risk weighted assets determined by using standardized approach</t>
  </si>
  <si>
    <t>Operational risk weighted assets (9+10)</t>
  </si>
  <si>
    <t xml:space="preserve">Capital requirement for operational risk </t>
  </si>
  <si>
    <t>RISK WEIGHTED ASSETS (3+7+11)</t>
  </si>
  <si>
    <t>Capital requirements for risks (4+8+12)</t>
  </si>
  <si>
    <t>CAPITAL ADEQUACY RATIO (V/IV)</t>
  </si>
  <si>
    <t>Structure of on-balance sheet assets and off-balance sheet assets in foreign currency and in Denars with FX clause, as of  30.06.2013</t>
  </si>
  <si>
    <t>Amount (in millions of Denars)</t>
  </si>
  <si>
    <t>Structure (in %)</t>
  </si>
  <si>
    <t>Derivatives held for trading</t>
  </si>
  <si>
    <t>Embedded derivatives and derivatives held for risk management</t>
  </si>
  <si>
    <t>Financial instruments at fair value through profit and loss, as such at initial recognition</t>
  </si>
  <si>
    <t>6.1</t>
  </si>
  <si>
    <t>in foreign currency</t>
  </si>
  <si>
    <t>6.2</t>
  </si>
  <si>
    <t>in Denars with FX clause</t>
  </si>
  <si>
    <t>7.1</t>
  </si>
  <si>
    <t>7.2</t>
  </si>
  <si>
    <t>Credits and claims in foreign currency</t>
  </si>
  <si>
    <t>8.1</t>
  </si>
  <si>
    <t>8.2</t>
  </si>
  <si>
    <t>8.3</t>
  </si>
  <si>
    <t>8.4</t>
  </si>
  <si>
    <t>8.5</t>
  </si>
  <si>
    <t>impairment</t>
  </si>
  <si>
    <t>Credits and claims in Denars with FX clause</t>
  </si>
  <si>
    <t>9.1</t>
  </si>
  <si>
    <t>9.2</t>
  </si>
  <si>
    <t>9.3</t>
  </si>
  <si>
    <t>9.4</t>
  </si>
  <si>
    <t>9.5</t>
  </si>
  <si>
    <t>Interest receivables in foreign currency</t>
  </si>
  <si>
    <t>10.1</t>
  </si>
  <si>
    <t>accrued interest</t>
  </si>
  <si>
    <t>10.2</t>
  </si>
  <si>
    <t>Interest receivables in Denars with FX clause</t>
  </si>
  <si>
    <t>11.1</t>
  </si>
  <si>
    <t>11.2</t>
  </si>
  <si>
    <t>Commissions and fees receivables</t>
  </si>
  <si>
    <t>12.1</t>
  </si>
  <si>
    <t>accrued commissions and fees</t>
  </si>
  <si>
    <t>12.2</t>
  </si>
  <si>
    <t>Investments</t>
  </si>
  <si>
    <t>Other not mentioned on-balance sheet assets</t>
  </si>
  <si>
    <t xml:space="preserve">Total on-balance sheet assets </t>
  </si>
  <si>
    <t>Total on-balance sheet assets and off-balance sheet assets  in foreign currency and in Denars with FX clause (15+16)</t>
  </si>
  <si>
    <t>Annex 29</t>
  </si>
  <si>
    <t>Structure of on-balance sheet liabilities and off-balance sheet liabilities  in foreign currency and in Denars with FX clause, as of  30.06.2013</t>
  </si>
  <si>
    <t>Current accounts</t>
  </si>
  <si>
    <t>Deposits in foreign currency</t>
  </si>
  <si>
    <t>financial institutions</t>
  </si>
  <si>
    <t>nonfinancial institutions</t>
  </si>
  <si>
    <t>5.3</t>
  </si>
  <si>
    <t>individuals</t>
  </si>
  <si>
    <t>5.4</t>
  </si>
  <si>
    <t>nonresidents</t>
  </si>
  <si>
    <t>5.5</t>
  </si>
  <si>
    <t>other clients</t>
  </si>
  <si>
    <t>Deposits in Denars with FX clause</t>
  </si>
  <si>
    <t>6.3</t>
  </si>
  <si>
    <t>6.4</t>
  </si>
  <si>
    <t>6.5</t>
  </si>
  <si>
    <t>Interest payables in foreign currency</t>
  </si>
  <si>
    <t>Interest payables in Denars with FX clause</t>
  </si>
  <si>
    <t>Commissions and fees payables</t>
  </si>
  <si>
    <t>Hybrid and subordinated instruments in foreign currency</t>
  </si>
  <si>
    <t>Hybrid and subordinated instruments in Denars with FX clause</t>
  </si>
  <si>
    <t>Other not mentioned on-balance sheet liabilities</t>
  </si>
  <si>
    <t>Total on-balance sheet liabilities</t>
  </si>
  <si>
    <t>Total on-balance sheet liabilities and off-balance sheet liabilities in foreign currency and in Denars with FX clause (16+17)</t>
  </si>
  <si>
    <t xml:space="preserve">Annex 30 </t>
  </si>
  <si>
    <t>Annex 35</t>
  </si>
  <si>
    <t>Profitability and performance indicators of the banking system, by group of banks</t>
  </si>
  <si>
    <t>Rate of return of average assets (ROAA)</t>
  </si>
  <si>
    <t>Rate of return of average equity (ROAE)</t>
  </si>
  <si>
    <t>Cost-to-income ratio</t>
  </si>
  <si>
    <t>Non-interest expenses/Total regular income</t>
  </si>
  <si>
    <t>Labour costs /Total regular income</t>
  </si>
  <si>
    <t>Labour costs /Operating expenses</t>
  </si>
  <si>
    <t>Impairment losses of financial and non-financial assets /Net interest income</t>
  </si>
  <si>
    <t>Net interest income /Average assets</t>
  </si>
  <si>
    <t>Net interest income /Total regular income</t>
  </si>
  <si>
    <t>Net interest income /Non-interest expenses</t>
  </si>
  <si>
    <t>Non-interest income/Total regular income</t>
  </si>
  <si>
    <t>Financial result/Total regular income</t>
  </si>
  <si>
    <t xml:space="preserve">Large banks (assets exceeding Denar 26.9 billion)                                </t>
  </si>
  <si>
    <t xml:space="preserve">Medium-size banks (assets from Denar 6.7 billion to Denar 26.9 billion)                            </t>
  </si>
  <si>
    <t xml:space="preserve">Small-size banks (assets below Denar 6.7 billion)                                                        </t>
  </si>
  <si>
    <t>Komercijalna Bank AD Skopje</t>
  </si>
  <si>
    <t>Macedonian Bank for Development Promotion AD Skopje</t>
  </si>
  <si>
    <t>Alfa Bank AD Skopje</t>
  </si>
  <si>
    <t>NLB Tutunska Bank AD Skopje</t>
  </si>
  <si>
    <t>Prokredit Bank AD Skopje</t>
  </si>
  <si>
    <t>Eurostandard Bank AD Skopje</t>
  </si>
  <si>
    <t>Ohridska Bank AD Ohrid</t>
  </si>
  <si>
    <t xml:space="preserve">Stopanska Bank AD Bitola </t>
  </si>
  <si>
    <t>Kapital Bank AD Skopje</t>
  </si>
  <si>
    <t>Stopanska Bank AD Skopje</t>
  </si>
  <si>
    <t>TTK Bank AD Skopje</t>
  </si>
  <si>
    <t>Postenska Bank AD Skopje</t>
  </si>
  <si>
    <t>UNI Bank AD Skopje</t>
  </si>
  <si>
    <t>Halk Bank AD Skopje</t>
  </si>
  <si>
    <t>Central Cooperative Bank AD Skopje</t>
  </si>
  <si>
    <t>Sparkasse Bank Macedonia AD Skopje</t>
  </si>
  <si>
    <t>* Banks are presented in alphabetical order</t>
  </si>
  <si>
    <t>Annex 34</t>
  </si>
  <si>
    <t>Groups of banks as of 30.06.2013</t>
  </si>
  <si>
    <t>INCOME STATEMENT</t>
  </si>
  <si>
    <t>INTEREST INCOME</t>
  </si>
  <si>
    <t>Non-financial companies</t>
  </si>
  <si>
    <t>private</t>
  </si>
  <si>
    <t>public</t>
  </si>
  <si>
    <t>State</t>
  </si>
  <si>
    <t>central government</t>
  </si>
  <si>
    <t>local government</t>
  </si>
  <si>
    <t>Non-profitable institutions serving households</t>
  </si>
  <si>
    <t>Financial institutions</t>
  </si>
  <si>
    <t>central bank</t>
  </si>
  <si>
    <t>banks</t>
  </si>
  <si>
    <t>saving houses</t>
  </si>
  <si>
    <t>insurance companies</t>
  </si>
  <si>
    <t>pension funds</t>
  </si>
  <si>
    <t>other financial institutions</t>
  </si>
  <si>
    <t>self-employed individuals</t>
  </si>
  <si>
    <t>citizens</t>
  </si>
  <si>
    <t>Non-residents</t>
  </si>
  <si>
    <t>non-financial companies, non-residents</t>
  </si>
  <si>
    <t>financial institutions, non-residents</t>
  </si>
  <si>
    <t>Net impairment of interest income</t>
  </si>
  <si>
    <t>INTEREST EXPENSES</t>
  </si>
  <si>
    <t>households, non-residents</t>
  </si>
  <si>
    <t xml:space="preserve">NET INTEREST INCOME </t>
  </si>
  <si>
    <t>NET FEES AND COMMISSION INCOME</t>
  </si>
  <si>
    <t>Fees and commission income</t>
  </si>
  <si>
    <t>Fees and commission expenses</t>
  </si>
  <si>
    <t>NET INCOME FROM ASSETS AND LIABILITIES HELD FOR TRADING</t>
  </si>
  <si>
    <t>Net income from assets and liabilities held for trading</t>
  </si>
  <si>
    <t>realized</t>
  </si>
  <si>
    <t>unrealized</t>
  </si>
  <si>
    <t>Net income from derivative instruments held for trading</t>
  </si>
  <si>
    <t>Dividend income from assets held for trading</t>
  </si>
  <si>
    <t>Net interest income from assets and liabilities held for trading</t>
  </si>
  <si>
    <t>NET INCOME FROM FINANCIAL INTRUMENTS DESIGNATED AT FAIR VALUE</t>
  </si>
  <si>
    <t>NET (GAINS - LOSSES) FROM FOREIGN EXCHANGE DIFFERENCES</t>
  </si>
  <si>
    <t>Realized</t>
  </si>
  <si>
    <t>Unrealized</t>
  </si>
  <si>
    <t>Net income from FX activities</t>
  </si>
  <si>
    <t>OTHER OPERATING INCOME</t>
  </si>
  <si>
    <t>Dividends and revenues based on capital investments</t>
  </si>
  <si>
    <t>Capital gain from sale of financial assets available for sale</t>
  </si>
  <si>
    <t>Capital gains realized from sales of assets</t>
  </si>
  <si>
    <t>Reversal of provisions for off-balance sheet items</t>
  </si>
  <si>
    <t>Reversal of other provisions</t>
  </si>
  <si>
    <t>Other income</t>
  </si>
  <si>
    <t>Collected previously written-off loans and receivables</t>
  </si>
  <si>
    <t>Extraordinary income</t>
  </si>
  <si>
    <t>NET IMPAIRMENT LOSSES (PROVISIONS) OF FINANCIAL ASSETS</t>
  </si>
  <si>
    <t>Impairment losses of financial assets</t>
  </si>
  <si>
    <t>losses due to impairment of financial assets - an individual basis</t>
  </si>
  <si>
    <t>losses due to impairment of financial assets - a group basis</t>
  </si>
  <si>
    <t>Reversal of impairment losses of financial assets</t>
  </si>
  <si>
    <t>reversal of impairment losses of financial assets - an individual basis</t>
  </si>
  <si>
    <t>reversal of impairment losses of financial assets - a group basis</t>
  </si>
  <si>
    <t>IMPAIRMENT LOSSES OF NON-FINANCIAL ASSETS</t>
  </si>
  <si>
    <t>Losses due to impairment of non-financial assets</t>
  </si>
  <si>
    <t>EMLOYEES EXPENSES</t>
  </si>
  <si>
    <t>DEPRECIATION</t>
  </si>
  <si>
    <t>OTHER OPERATING EXPENSES</t>
  </si>
  <si>
    <t>General and administrative expenses</t>
  </si>
  <si>
    <t>Deposit insurance premiums</t>
  </si>
  <si>
    <t>Capital losses from sale of financial assets available for sale</t>
  </si>
  <si>
    <t>Provisions for off-balance sheet items</t>
  </si>
  <si>
    <t>Other provisions</t>
  </si>
  <si>
    <t>Other expenses</t>
  </si>
  <si>
    <t>Extraordinary expenses</t>
  </si>
  <si>
    <t>CURRENT PROFIT/LOSS</t>
  </si>
  <si>
    <t>* Internal balance scheme of NBRM</t>
  </si>
  <si>
    <t>* The items presented according to the groups of banks (large, medium and small-sized banks) are not directly comparable for the two periods of comparison due to new re-classification of the size of the banks that was done according to the methodology for assessing the size of the banks. According to this methodology, for the period 31.12.2012 there were two changes in the re-classification of the size of the banks due to which one of the previously classified medium-sized bank became large bank and one previously small-sized bank became medium-sized bank. In addition, the number of the banks in the group classified as small-sized bank declined additionally by one bank because one of the small-sized banks merged with one medium-sized bank.</t>
  </si>
  <si>
    <t>NET COMMISSION RELATIONS</t>
  </si>
  <si>
    <t>Annex 3</t>
  </si>
  <si>
    <t>Credit exposure in millions of Denars as of 30.6.2013</t>
  </si>
  <si>
    <t>Annex 31</t>
  </si>
</sst>
</file>

<file path=xl/styles.xml><?xml version="1.0" encoding="utf-8"?>
<styleSheet xmlns="http://schemas.openxmlformats.org/spreadsheetml/2006/main">
  <numFmts count="21">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   &quot;@"/>
    <numFmt numFmtId="169" formatCode="&quot;      &quot;@"/>
    <numFmt numFmtId="170" formatCode="&quot;         &quot;@"/>
    <numFmt numFmtId="171" formatCode="&quot;            &quot;@"/>
    <numFmt numFmtId="172" formatCode="&quot;               &quot;@"/>
    <numFmt numFmtId="173" formatCode="_-[$€-2]* #,##0.00_-;\-[$€-2]* #,##0.00_-;_-[$€-2]* &quot;-&quot;??_-"/>
    <numFmt numFmtId="174" formatCode="General_)"/>
    <numFmt numFmtId="175" formatCode="#,##0.0"/>
    <numFmt numFmtId="176" formatCode="[Black][&gt;0.05]#,##0.0;[Black][&lt;-0.05]\-#,##0.0;;"/>
    <numFmt numFmtId="177" formatCode="[Black][&gt;0.5]#,##0;[Black][&lt;-0.5]\-#,##0;;"/>
    <numFmt numFmtId="178" formatCode="0.0"/>
    <numFmt numFmtId="179" formatCode="_(* #,##0_);_(* \(#,##0\);_(* &quot;-&quot;??_);_(@_)"/>
    <numFmt numFmtId="180" formatCode="0.0%"/>
    <numFmt numFmtId="181" formatCode="#,##0.000"/>
    <numFmt numFmtId="182" formatCode="#,##0.0000"/>
    <numFmt numFmtId="183" formatCode="_(* #.##0.00_);_(* \(#.##0.00\);_(* &quot;-&quot;??_);_(@_)"/>
  </numFmts>
  <fonts count="107">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sz val="11"/>
      <color theme="1"/>
      <name val="Calibri"/>
      <family val="2"/>
      <charset val="204"/>
      <scheme val="minor"/>
    </font>
    <font>
      <b/>
      <sz val="10"/>
      <name val="Tahoma"/>
      <family val="2"/>
      <charset val="204"/>
    </font>
    <font>
      <i/>
      <sz val="10"/>
      <name val="Tahoma"/>
      <family val="2"/>
    </font>
    <font>
      <sz val="10"/>
      <name val="Tahoma"/>
      <family val="2"/>
      <charset val="204"/>
    </font>
    <font>
      <sz val="10"/>
      <name val="Arial"/>
      <family val="2"/>
      <charset val="204"/>
    </font>
    <font>
      <sz val="11"/>
      <name val="Tahoma"/>
      <family val="2"/>
    </font>
    <font>
      <sz val="9"/>
      <name val="Times New Roman"/>
      <family val="1"/>
    </font>
    <font>
      <sz val="10"/>
      <color indexed="12"/>
      <name val="MS Sans Serif"/>
      <family val="2"/>
    </font>
    <font>
      <sz val="11"/>
      <color indexed="8"/>
      <name val="Calibri"/>
      <family val="2"/>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2"/>
      <color indexed="24"/>
      <name val="Arial"/>
      <family val="2"/>
    </font>
    <font>
      <sz val="11"/>
      <color indexed="62"/>
      <name val="Calibri"/>
      <family val="2"/>
    </font>
    <font>
      <sz val="11"/>
      <color indexed="52"/>
      <name val="Calibri"/>
      <family val="2"/>
    </font>
    <font>
      <sz val="10"/>
      <name val="Times New Roman"/>
      <family val="1"/>
    </font>
    <font>
      <sz val="11"/>
      <color indexed="60"/>
      <name val="Calibri"/>
      <family val="2"/>
    </font>
    <font>
      <sz val="11"/>
      <name val="Tms Rmn"/>
    </font>
    <font>
      <sz val="10"/>
      <color indexed="8"/>
      <name val="Arial"/>
      <family val="2"/>
    </font>
    <font>
      <sz val="10"/>
      <name val="MAC C Times"/>
      <family val="1"/>
    </font>
    <font>
      <b/>
      <sz val="11"/>
      <color indexed="63"/>
      <name val="Calibri"/>
      <family val="2"/>
    </font>
    <font>
      <sz val="11"/>
      <name val="MAC C Times"/>
      <family val="1"/>
    </font>
    <font>
      <b/>
      <sz val="18"/>
      <color indexed="56"/>
      <name val="Cambria"/>
      <family val="2"/>
    </font>
    <font>
      <b/>
      <sz val="18"/>
      <color indexed="62"/>
      <name val="Cambria"/>
      <family val="2"/>
    </font>
    <font>
      <b/>
      <sz val="11"/>
      <color indexed="8"/>
      <name val="Calibri"/>
      <family val="2"/>
    </font>
    <font>
      <sz val="11"/>
      <color indexed="10"/>
      <name val="Calibri"/>
      <family val="2"/>
    </font>
    <font>
      <b/>
      <sz val="11"/>
      <name val="Tahoma"/>
      <family val="2"/>
    </font>
    <font>
      <b/>
      <i/>
      <sz val="10"/>
      <name val="Tahoma"/>
      <family val="2"/>
    </font>
    <font>
      <sz val="9"/>
      <name val="Tahoma"/>
      <family val="2"/>
    </font>
    <font>
      <sz val="10"/>
      <color theme="1"/>
      <name val="Tahoma"/>
      <family val="2"/>
    </font>
    <font>
      <sz val="10"/>
      <color indexed="12"/>
      <name val="MS Sans Serif"/>
      <family val="2"/>
      <charset val="204"/>
    </font>
    <font>
      <sz val="11"/>
      <color theme="0"/>
      <name val="Calibri"/>
      <family val="2"/>
      <charset val="204"/>
      <scheme val="minor"/>
    </font>
    <font>
      <sz val="11"/>
      <color rgb="FF9C0006"/>
      <name val="Calibri"/>
      <family val="2"/>
      <charset val="204"/>
      <scheme val="minor"/>
    </font>
    <font>
      <b/>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sz val="11"/>
      <color rgb="FF0061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3F3F76"/>
      <name val="Calibri"/>
      <family val="2"/>
      <charset val="204"/>
      <scheme val="minor"/>
    </font>
    <font>
      <sz val="11"/>
      <color rgb="FFFA7D00"/>
      <name val="Calibri"/>
      <family val="2"/>
      <charset val="204"/>
      <scheme val="minor"/>
    </font>
    <font>
      <sz val="11"/>
      <color rgb="FF9C6500"/>
      <name val="Calibri"/>
      <family val="2"/>
      <charset val="204"/>
      <scheme val="minor"/>
    </font>
    <font>
      <sz val="10"/>
      <name val="Times New Roman"/>
      <family val="1"/>
      <charset val="204"/>
    </font>
    <font>
      <sz val="11"/>
      <color indexed="8"/>
      <name val="Calibri"/>
      <family val="2"/>
      <charset val="204"/>
    </font>
    <font>
      <b/>
      <sz val="11"/>
      <color rgb="FF3F3F3F"/>
      <name val="Calibri"/>
      <family val="2"/>
      <charset val="204"/>
      <scheme val="minor"/>
    </font>
    <font>
      <b/>
      <sz val="18"/>
      <color theme="3"/>
      <name val="Cambria"/>
      <family val="2"/>
      <charset val="204"/>
      <scheme val="major"/>
    </font>
    <font>
      <b/>
      <sz val="11"/>
      <color theme="1"/>
      <name val="Calibri"/>
      <family val="2"/>
      <charset val="204"/>
      <scheme val="minor"/>
    </font>
    <font>
      <sz val="11"/>
      <color rgb="FFFF0000"/>
      <name val="Calibri"/>
      <family val="2"/>
      <charset val="204"/>
      <scheme val="minor"/>
    </font>
    <font>
      <b/>
      <sz val="10"/>
      <color indexed="8"/>
      <name val="Tahoma"/>
      <family val="2"/>
      <charset val="204"/>
    </font>
    <font>
      <b/>
      <sz val="11"/>
      <name val="Tahoma"/>
      <family val="2"/>
      <charset val="204"/>
    </font>
    <font>
      <sz val="11"/>
      <color rgb="FFFF0000"/>
      <name val="Calibri"/>
      <family val="2"/>
    </font>
    <font>
      <b/>
      <sz val="10"/>
      <color indexed="8"/>
      <name val="Tahoma"/>
      <family val="2"/>
    </font>
    <font>
      <b/>
      <sz val="10"/>
      <color theme="1"/>
      <name val="Tahoma"/>
      <family val="2"/>
    </font>
    <font>
      <sz val="10"/>
      <color indexed="8"/>
      <name val="Tahoma"/>
      <family val="2"/>
    </font>
    <font>
      <sz val="10"/>
      <color rgb="FFFF0000"/>
      <name val="Tahoma"/>
      <family val="2"/>
    </font>
    <font>
      <b/>
      <sz val="9"/>
      <name val="Tahoma"/>
      <family val="2"/>
      <charset val="204"/>
    </font>
    <font>
      <sz val="9"/>
      <name val="Tahoma"/>
      <family val="2"/>
      <charset val="204"/>
    </font>
    <font>
      <b/>
      <sz val="11"/>
      <color indexed="8"/>
      <name val="Tahoma"/>
      <family val="2"/>
      <charset val="204"/>
    </font>
    <font>
      <sz val="10"/>
      <color indexed="8"/>
      <name val="Tahoma"/>
      <family val="2"/>
      <charset val="204"/>
    </font>
    <font>
      <b/>
      <sz val="11"/>
      <color theme="1"/>
      <name val="Tahoma"/>
      <family val="2"/>
    </font>
    <font>
      <sz val="10"/>
      <color rgb="FFFF0000"/>
      <name val="Tahoma"/>
      <family val="2"/>
      <charset val="204"/>
    </font>
    <font>
      <b/>
      <sz val="8"/>
      <name val="Tahoma"/>
      <family val="2"/>
      <charset val="204"/>
    </font>
    <font>
      <sz val="10"/>
      <name val="Arial"/>
      <family val="2"/>
    </font>
    <font>
      <b/>
      <sz val="10"/>
      <color theme="1"/>
      <name val="Tahoma"/>
      <family val="2"/>
      <charset val="204"/>
    </font>
    <font>
      <sz val="11"/>
      <name val="Calibri"/>
      <family val="2"/>
      <scheme val="minor"/>
    </font>
    <font>
      <sz val="11"/>
      <name val="Calibri"/>
      <family val="2"/>
      <charset val="204"/>
      <scheme val="minor"/>
    </font>
    <font>
      <sz val="11"/>
      <color indexed="8"/>
      <name val="Tahoma"/>
      <family val="2"/>
    </font>
    <font>
      <b/>
      <sz val="11"/>
      <color indexed="8"/>
      <name val="Tahoma"/>
      <family val="2"/>
    </font>
    <font>
      <sz val="11"/>
      <name val="Tahoma"/>
      <family val="2"/>
      <charset val="204"/>
    </font>
    <font>
      <b/>
      <i/>
      <sz val="10"/>
      <name val="Tahoma"/>
      <family val="2"/>
      <charset val="204"/>
    </font>
    <font>
      <b/>
      <sz val="11"/>
      <name val="Mac C Times"/>
      <family val="1"/>
    </font>
    <font>
      <sz val="10"/>
      <color rgb="FF000000"/>
      <name val="Tahoma"/>
      <family val="2"/>
      <charset val="204"/>
    </font>
    <font>
      <b/>
      <sz val="10"/>
      <color rgb="FF000000"/>
      <name val="Tahoma"/>
      <family val="2"/>
    </font>
    <font>
      <sz val="10"/>
      <color rgb="FF000000"/>
      <name val="Tahoma"/>
      <family val="2"/>
    </font>
    <font>
      <b/>
      <sz val="10"/>
      <color rgb="FF000000"/>
      <name val="Tahoma"/>
      <family val="2"/>
      <charset val="204"/>
    </font>
    <font>
      <sz val="11"/>
      <color indexed="8"/>
      <name val="Mac C Times"/>
      <family val="1"/>
    </font>
    <font>
      <sz val="11"/>
      <color theme="1"/>
      <name val="Tahoma"/>
      <family val="2"/>
      <charset val="204"/>
    </font>
    <font>
      <b/>
      <sz val="11"/>
      <color theme="1"/>
      <name val="Tahoma"/>
      <family val="2"/>
      <charset val="204"/>
    </font>
  </fonts>
  <fills count="70">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50"/>
        <bgColor indexed="64"/>
      </patternFill>
    </fill>
    <fill>
      <patternFill patternType="solid">
        <fgColor indexed="13"/>
        <bgColor indexed="64"/>
      </patternFill>
    </fill>
    <fill>
      <patternFill patternType="solid">
        <fgColor rgb="FFBFBFBF"/>
        <bgColor indexed="64"/>
      </patternFill>
    </fill>
    <fill>
      <patternFill patternType="solid">
        <fgColor rgb="FFA5A5A5"/>
        <bgColor indexed="64"/>
      </patternFill>
    </fill>
  </fills>
  <borders count="105">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1108">
    <xf numFmtId="0" fontId="0" fillId="0" borderId="0"/>
    <xf numFmtId="0" fontId="6" fillId="0" borderId="0"/>
    <xf numFmtId="0" fontId="9" fillId="0" borderId="0"/>
    <xf numFmtId="0" fontId="6" fillId="0" borderId="0"/>
    <xf numFmtId="0" fontId="13" fillId="0" borderId="0"/>
    <xf numFmtId="0" fontId="13" fillId="0" borderId="0"/>
    <xf numFmtId="0" fontId="6" fillId="0" borderId="0"/>
    <xf numFmtId="168" fontId="15" fillId="0" borderId="0" applyFont="0" applyFill="0" applyBorder="0" applyAlignment="0" applyProtection="0"/>
    <xf numFmtId="38" fontId="16" fillId="0" borderId="0" applyFill="0" applyBorder="0" applyAlignment="0">
      <protection locked="0"/>
    </xf>
    <xf numFmtId="169" fontId="15" fillId="0" borderId="0" applyFont="0" applyFill="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70" fontId="15" fillId="0" borderId="0" applyFont="0" applyFill="0" applyBorder="0" applyAlignment="0" applyProtection="0"/>
    <xf numFmtId="171" fontId="15" fillId="0" borderId="0" applyFont="0" applyFill="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172" fontId="15" fillId="0" borderId="0" applyFont="0" applyFill="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1" fillId="30" borderId="60" applyNumberFormat="0" applyAlignment="0" applyProtection="0"/>
    <xf numFmtId="0" fontId="21" fillId="30" borderId="60" applyNumberFormat="0" applyAlignment="0" applyProtection="0"/>
    <xf numFmtId="0" fontId="21" fillId="30" borderId="60" applyNumberFormat="0" applyAlignment="0" applyProtection="0"/>
    <xf numFmtId="0" fontId="21" fillId="30" borderId="60" applyNumberFormat="0" applyAlignment="0" applyProtection="0"/>
    <xf numFmtId="0" fontId="21" fillId="30" borderId="60" applyNumberFormat="0" applyAlignment="0" applyProtection="0"/>
    <xf numFmtId="0" fontId="21" fillId="30" borderId="60" applyNumberFormat="0" applyAlignment="0" applyProtection="0"/>
    <xf numFmtId="0" fontId="21" fillId="8" borderId="60" applyNumberFormat="0" applyAlignment="0" applyProtection="0"/>
    <xf numFmtId="0" fontId="21" fillId="8" borderId="60" applyNumberFormat="0" applyAlignment="0" applyProtection="0"/>
    <xf numFmtId="0" fontId="21" fillId="8" borderId="60" applyNumberFormat="0" applyAlignment="0" applyProtection="0"/>
    <xf numFmtId="0" fontId="21" fillId="8" borderId="60" applyNumberFormat="0" applyAlignment="0" applyProtection="0"/>
    <xf numFmtId="0" fontId="21" fillId="30" borderId="60" applyNumberFormat="0" applyAlignment="0" applyProtection="0"/>
    <xf numFmtId="0" fontId="21" fillId="30" borderId="60" applyNumberFormat="0" applyAlignment="0" applyProtection="0"/>
    <xf numFmtId="0" fontId="21" fillId="30" borderId="60" applyNumberFormat="0" applyAlignment="0" applyProtection="0"/>
    <xf numFmtId="0" fontId="21" fillId="30" borderId="60" applyNumberFormat="0" applyAlignment="0" applyProtection="0"/>
    <xf numFmtId="0" fontId="21" fillId="30" borderId="60" applyNumberFormat="0" applyAlignment="0" applyProtection="0"/>
    <xf numFmtId="0" fontId="21" fillId="30" borderId="60" applyNumberFormat="0" applyAlignment="0" applyProtection="0"/>
    <xf numFmtId="0" fontId="21" fillId="30" borderId="60"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0" fontId="22" fillId="31" borderId="61" applyNumberFormat="0" applyAlignment="0" applyProtection="0"/>
    <xf numFmtId="1" fontId="23" fillId="5" borderId="24">
      <alignment horizontal="right" vertical="center"/>
    </xf>
    <xf numFmtId="0" fontId="24" fillId="5" borderId="24">
      <alignment horizontal="right" vertical="center"/>
    </xf>
    <xf numFmtId="0" fontId="6" fillId="5" borderId="62"/>
    <xf numFmtId="0" fontId="23" fillId="4" borderId="24">
      <alignment horizontal="center" vertical="center"/>
    </xf>
    <xf numFmtId="1" fontId="23" fillId="5" borderId="24">
      <alignment horizontal="right" vertical="center"/>
    </xf>
    <xf numFmtId="0" fontId="6" fillId="5" borderId="0"/>
    <xf numFmtId="0" fontId="25" fillId="5" borderId="24">
      <alignment horizontal="left" vertical="center"/>
    </xf>
    <xf numFmtId="0" fontId="25" fillId="5" borderId="24"/>
    <xf numFmtId="0" fontId="24" fillId="5" borderId="24">
      <alignment horizontal="right" vertical="center"/>
    </xf>
    <xf numFmtId="0" fontId="26" fillId="32" borderId="24">
      <alignment horizontal="left" vertical="center"/>
    </xf>
    <xf numFmtId="0" fontId="26" fillId="32" borderId="24">
      <alignment horizontal="left" vertical="center"/>
    </xf>
    <xf numFmtId="0" fontId="27" fillId="5" borderId="24">
      <alignment horizontal="left" vertical="center"/>
    </xf>
    <xf numFmtId="0" fontId="28" fillId="5" borderId="62"/>
    <xf numFmtId="0" fontId="23" fillId="33" borderId="24">
      <alignment horizontal="left" vertical="center"/>
    </xf>
    <xf numFmtId="167" fontId="5"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7" fillId="0" borderId="0" applyFont="0" applyFill="0" applyBorder="0" applyAlignment="0" applyProtection="0"/>
    <xf numFmtId="166" fontId="6" fillId="0" borderId="0" applyFont="0" applyFill="0" applyBorder="0" applyAlignment="0" applyProtection="0"/>
    <xf numFmtId="166" fontId="17" fillId="0" borderId="0" applyFont="0" applyFill="0" applyBorder="0" applyAlignment="0" applyProtection="0"/>
    <xf numFmtId="166" fontId="13" fillId="0" borderId="0" applyFont="0" applyFill="0" applyBorder="0" applyAlignment="0" applyProtection="0"/>
    <xf numFmtId="0" fontId="30" fillId="0" borderId="0" applyProtection="0"/>
    <xf numFmtId="173" fontId="6" fillId="0" borderId="0" applyFont="0" applyFill="0" applyBorder="0" applyAlignment="0" applyProtection="0"/>
    <xf numFmtId="174" fontId="31" fillId="0" borderId="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30" fillId="0" borderId="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4" fillId="0" borderId="63" applyNumberFormat="0" applyFill="0" applyAlignment="0" applyProtection="0"/>
    <xf numFmtId="0" fontId="34" fillId="0" borderId="63" applyNumberFormat="0" applyFill="0" applyAlignment="0" applyProtection="0"/>
    <xf numFmtId="0" fontId="34" fillId="0" borderId="63" applyNumberFormat="0" applyFill="0" applyAlignment="0" applyProtection="0"/>
    <xf numFmtId="0" fontId="34" fillId="0" borderId="63" applyNumberFormat="0" applyFill="0" applyAlignment="0" applyProtection="0"/>
    <xf numFmtId="0" fontId="34" fillId="0" borderId="63" applyNumberFormat="0" applyFill="0" applyAlignment="0" applyProtection="0"/>
    <xf numFmtId="0" fontId="34" fillId="0" borderId="63" applyNumberFormat="0" applyFill="0" applyAlignment="0" applyProtection="0"/>
    <xf numFmtId="0" fontId="35" fillId="0" borderId="64" applyNumberFormat="0" applyFill="0" applyAlignment="0" applyProtection="0"/>
    <xf numFmtId="0" fontId="35" fillId="0" borderId="64" applyNumberFormat="0" applyFill="0" applyAlignment="0" applyProtection="0"/>
    <xf numFmtId="0" fontId="35" fillId="0" borderId="64" applyNumberFormat="0" applyFill="0" applyAlignment="0" applyProtection="0"/>
    <xf numFmtId="0" fontId="35" fillId="0" borderId="64" applyNumberFormat="0" applyFill="0" applyAlignment="0" applyProtection="0"/>
    <xf numFmtId="0" fontId="34" fillId="0" borderId="63" applyNumberFormat="0" applyFill="0" applyAlignment="0" applyProtection="0"/>
    <xf numFmtId="0" fontId="34" fillId="0" borderId="63" applyNumberFormat="0" applyFill="0" applyAlignment="0" applyProtection="0"/>
    <xf numFmtId="0" fontId="34" fillId="0" borderId="63" applyNumberFormat="0" applyFill="0" applyAlignment="0" applyProtection="0"/>
    <xf numFmtId="0" fontId="34" fillId="0" borderId="63" applyNumberFormat="0" applyFill="0" applyAlignment="0" applyProtection="0"/>
    <xf numFmtId="0" fontId="34" fillId="0" borderId="63" applyNumberFormat="0" applyFill="0" applyAlignment="0" applyProtection="0"/>
    <xf numFmtId="0" fontId="34" fillId="0" borderId="63" applyNumberFormat="0" applyFill="0" applyAlignment="0" applyProtection="0"/>
    <xf numFmtId="0" fontId="34" fillId="0" borderId="63" applyNumberFormat="0" applyFill="0" applyAlignment="0" applyProtection="0"/>
    <xf numFmtId="0" fontId="36" fillId="0" borderId="65" applyNumberFormat="0" applyFill="0" applyAlignment="0" applyProtection="0"/>
    <xf numFmtId="0" fontId="36" fillId="0" borderId="65" applyNumberFormat="0" applyFill="0" applyAlignment="0" applyProtection="0"/>
    <xf numFmtId="0" fontId="36" fillId="0" borderId="65" applyNumberFormat="0" applyFill="0" applyAlignment="0" applyProtection="0"/>
    <xf numFmtId="0" fontId="36" fillId="0" borderId="65" applyNumberFormat="0" applyFill="0" applyAlignment="0" applyProtection="0"/>
    <xf numFmtId="0" fontId="36" fillId="0" borderId="65" applyNumberFormat="0" applyFill="0" applyAlignment="0" applyProtection="0"/>
    <xf numFmtId="0" fontId="36" fillId="0" borderId="65" applyNumberFormat="0" applyFill="0" applyAlignment="0" applyProtection="0"/>
    <xf numFmtId="0" fontId="37" fillId="0" borderId="66" applyNumberFormat="0" applyFill="0" applyAlignment="0" applyProtection="0"/>
    <xf numFmtId="0" fontId="37" fillId="0" borderId="66" applyNumberFormat="0" applyFill="0" applyAlignment="0" applyProtection="0"/>
    <xf numFmtId="0" fontId="37" fillId="0" borderId="66" applyNumberFormat="0" applyFill="0" applyAlignment="0" applyProtection="0"/>
    <xf numFmtId="0" fontId="37" fillId="0" borderId="66" applyNumberFormat="0" applyFill="0" applyAlignment="0" applyProtection="0"/>
    <xf numFmtId="0" fontId="36" fillId="0" borderId="65" applyNumberFormat="0" applyFill="0" applyAlignment="0" applyProtection="0"/>
    <xf numFmtId="0" fontId="36" fillId="0" borderId="65" applyNumberFormat="0" applyFill="0" applyAlignment="0" applyProtection="0"/>
    <xf numFmtId="0" fontId="36" fillId="0" borderId="65" applyNumberFormat="0" applyFill="0" applyAlignment="0" applyProtection="0"/>
    <xf numFmtId="0" fontId="36" fillId="0" borderId="65" applyNumberFormat="0" applyFill="0" applyAlignment="0" applyProtection="0"/>
    <xf numFmtId="0" fontId="36" fillId="0" borderId="65" applyNumberFormat="0" applyFill="0" applyAlignment="0" applyProtection="0"/>
    <xf numFmtId="0" fontId="36" fillId="0" borderId="65" applyNumberFormat="0" applyFill="0" applyAlignment="0" applyProtection="0"/>
    <xf numFmtId="0" fontId="36" fillId="0" borderId="65" applyNumberFormat="0" applyFill="0" applyAlignment="0" applyProtection="0"/>
    <xf numFmtId="0" fontId="38" fillId="0" borderId="67" applyNumberFormat="0" applyFill="0" applyAlignment="0" applyProtection="0"/>
    <xf numFmtId="0" fontId="38" fillId="0" borderId="67" applyNumberFormat="0" applyFill="0" applyAlignment="0" applyProtection="0"/>
    <xf numFmtId="0" fontId="38" fillId="0" borderId="67" applyNumberFormat="0" applyFill="0" applyAlignment="0" applyProtection="0"/>
    <xf numFmtId="0" fontId="38" fillId="0" borderId="67" applyNumberFormat="0" applyFill="0" applyAlignment="0" applyProtection="0"/>
    <xf numFmtId="0" fontId="38" fillId="0" borderId="67" applyNumberFormat="0" applyFill="0" applyAlignment="0" applyProtection="0"/>
    <xf numFmtId="0" fontId="38" fillId="0" borderId="67" applyNumberFormat="0" applyFill="0" applyAlignment="0" applyProtection="0"/>
    <xf numFmtId="0" fontId="39" fillId="0" borderId="68" applyNumberFormat="0" applyFill="0" applyAlignment="0" applyProtection="0"/>
    <xf numFmtId="0" fontId="39" fillId="0" borderId="68" applyNumberFormat="0" applyFill="0" applyAlignment="0" applyProtection="0"/>
    <xf numFmtId="0" fontId="39" fillId="0" borderId="68" applyNumberFormat="0" applyFill="0" applyAlignment="0" applyProtection="0"/>
    <xf numFmtId="0" fontId="39" fillId="0" borderId="68" applyNumberFormat="0" applyFill="0" applyAlignment="0" applyProtection="0"/>
    <xf numFmtId="0" fontId="38" fillId="0" borderId="67" applyNumberFormat="0" applyFill="0" applyAlignment="0" applyProtection="0"/>
    <xf numFmtId="0" fontId="38" fillId="0" borderId="67" applyNumberFormat="0" applyFill="0" applyAlignment="0" applyProtection="0"/>
    <xf numFmtId="0" fontId="38" fillId="0" borderId="67" applyNumberFormat="0" applyFill="0" applyAlignment="0" applyProtection="0"/>
    <xf numFmtId="0" fontId="38" fillId="0" borderId="67" applyNumberFormat="0" applyFill="0" applyAlignment="0" applyProtection="0"/>
    <xf numFmtId="0" fontId="38" fillId="0" borderId="67" applyNumberFormat="0" applyFill="0" applyAlignment="0" applyProtection="0"/>
    <xf numFmtId="0" fontId="38" fillId="0" borderId="67" applyNumberFormat="0" applyFill="0" applyAlignment="0" applyProtection="0"/>
    <xf numFmtId="0" fontId="38" fillId="0" borderId="67"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0" fillId="0" borderId="0" applyNumberFormat="0" applyFont="0" applyFill="0" applyBorder="0" applyAlignment="0" applyProtection="0"/>
    <xf numFmtId="0" fontId="40" fillId="0" borderId="0" applyProtection="0"/>
    <xf numFmtId="175" fontId="15" fillId="0" borderId="0" applyFont="0" applyFill="0" applyBorder="0" applyAlignment="0" applyProtection="0"/>
    <xf numFmtId="3" fontId="15" fillId="0" borderId="0" applyFont="0" applyFill="0" applyBorder="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1" fillId="10" borderId="60" applyNumberFormat="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0" fontId="42" fillId="0" borderId="69" applyNumberFormat="0" applyFill="0" applyAlignment="0" applyProtection="0"/>
    <xf numFmtId="165" fontId="43" fillId="0" borderId="0" applyFont="0" applyFill="0" applyBorder="0" applyAlignment="0" applyProtection="0"/>
    <xf numFmtId="167" fontId="43" fillId="0" borderId="0" applyFont="0" applyFill="0" applyBorder="0" applyAlignment="0" applyProtection="0"/>
    <xf numFmtId="164" fontId="43" fillId="0" borderId="0" applyFont="0" applyFill="0" applyBorder="0" applyAlignment="0" applyProtection="0"/>
    <xf numFmtId="166" fontId="43" fillId="0" borderId="0" applyFont="0" applyFill="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5" fillId="0" borderId="0"/>
    <xf numFmtId="0" fontId="45" fillId="0" borderId="0"/>
    <xf numFmtId="0" fontId="6" fillId="0" borderId="0"/>
    <xf numFmtId="0" fontId="6" fillId="0" borderId="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6" fillId="0" borderId="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6" fillId="0" borderId="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13" fillId="0" borderId="0"/>
    <xf numFmtId="0" fontId="5" fillId="0" borderId="0"/>
    <xf numFmtId="0" fontId="6" fillId="0" borderId="0"/>
    <xf numFmtId="0" fontId="5" fillId="0" borderId="0"/>
    <xf numFmtId="0" fontId="5" fillId="0" borderId="0"/>
    <xf numFmtId="0" fontId="6" fillId="0" borderId="0"/>
    <xf numFmtId="0" fontId="5" fillId="0" borderId="0"/>
    <xf numFmtId="0" fontId="6" fillId="0" borderId="0"/>
    <xf numFmtId="0" fontId="46" fillId="0" borderId="0">
      <alignment vertical="top"/>
    </xf>
    <xf numFmtId="0" fontId="13" fillId="0" borderId="0"/>
    <xf numFmtId="0" fontId="5" fillId="0" borderId="0"/>
    <xf numFmtId="0" fontId="13" fillId="0" borderId="0"/>
    <xf numFmtId="0" fontId="6" fillId="0" borderId="0"/>
    <xf numFmtId="0" fontId="5" fillId="0" borderId="0"/>
    <xf numFmtId="0" fontId="5" fillId="0" borderId="0"/>
    <xf numFmtId="0" fontId="5" fillId="0" borderId="0"/>
    <xf numFmtId="0" fontId="5" fillId="0" borderId="0"/>
    <xf numFmtId="0" fontId="9" fillId="0" borderId="0"/>
    <xf numFmtId="0" fontId="6" fillId="0" borderId="0"/>
    <xf numFmtId="0" fontId="6" fillId="0" borderId="0"/>
    <xf numFmtId="0" fontId="46" fillId="0" borderId="0">
      <alignment vertical="top"/>
    </xf>
    <xf numFmtId="0" fontId="46" fillId="0" borderId="0">
      <alignment vertical="top"/>
    </xf>
    <xf numFmtId="0" fontId="6" fillId="0" borderId="0"/>
    <xf numFmtId="0" fontId="5" fillId="0" borderId="0"/>
    <xf numFmtId="0" fontId="13" fillId="0" borderId="0"/>
    <xf numFmtId="0" fontId="5" fillId="0" borderId="0"/>
    <xf numFmtId="0" fontId="13" fillId="0" borderId="0"/>
    <xf numFmtId="0" fontId="13" fillId="0" borderId="0"/>
    <xf numFmtId="0" fontId="5" fillId="0" borderId="0"/>
    <xf numFmtId="0" fontId="5" fillId="0" borderId="0"/>
    <xf numFmtId="0" fontId="13" fillId="0" borderId="0"/>
    <xf numFmtId="0" fontId="9" fillId="0" borderId="0"/>
    <xf numFmtId="0" fontId="13" fillId="0" borderId="0"/>
    <xf numFmtId="0" fontId="13" fillId="0" borderId="0"/>
    <xf numFmtId="0" fontId="13" fillId="0" borderId="0"/>
    <xf numFmtId="0" fontId="5" fillId="0" borderId="0"/>
    <xf numFmtId="0" fontId="13" fillId="0" borderId="0"/>
    <xf numFmtId="0" fontId="5" fillId="0" borderId="0"/>
    <xf numFmtId="0" fontId="13" fillId="0" borderId="0"/>
    <xf numFmtId="0" fontId="5" fillId="0" borderId="0"/>
    <xf numFmtId="0" fontId="6" fillId="0" borderId="0"/>
    <xf numFmtId="0" fontId="13" fillId="0" borderId="0"/>
    <xf numFmtId="0" fontId="47" fillId="0" borderId="0"/>
    <xf numFmtId="0" fontId="13" fillId="0" borderId="0"/>
    <xf numFmtId="0" fontId="6" fillId="0" borderId="0"/>
    <xf numFmtId="0" fontId="6" fillId="0" borderId="0"/>
    <xf numFmtId="0" fontId="5" fillId="0" borderId="0"/>
    <xf numFmtId="0" fontId="5" fillId="0" borderId="0"/>
    <xf numFmtId="0" fontId="46" fillId="0" borderId="0">
      <alignment vertical="top"/>
    </xf>
    <xf numFmtId="0" fontId="46" fillId="0" borderId="0">
      <alignment vertical="top"/>
    </xf>
    <xf numFmtId="0" fontId="1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13" fillId="0" borderId="0"/>
    <xf numFmtId="0" fontId="13" fillId="0" borderId="0"/>
    <xf numFmtId="0" fontId="13" fillId="0" borderId="0"/>
    <xf numFmtId="0" fontId="13" fillId="0" borderId="0"/>
    <xf numFmtId="0" fontId="13"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6" fillId="0" borderId="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6" fillId="0" borderId="0"/>
    <xf numFmtId="0" fontId="13" fillId="0" borderId="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6" fillId="0" borderId="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13" fillId="0" borderId="0"/>
    <xf numFmtId="0" fontId="17" fillId="12" borderId="70" applyNumberFormat="0" applyFont="0" applyAlignment="0" applyProtection="0"/>
    <xf numFmtId="0" fontId="17" fillId="12" borderId="70" applyNumberFormat="0" applyFont="0" applyAlignment="0" applyProtection="0"/>
    <xf numFmtId="0" fontId="17" fillId="12" borderId="70" applyNumberFormat="0" applyFont="0" applyAlignment="0" applyProtection="0"/>
    <xf numFmtId="0" fontId="17" fillId="12" borderId="70" applyNumberFormat="0" applyFont="0" applyAlignment="0" applyProtection="0"/>
    <xf numFmtId="0" fontId="17" fillId="12" borderId="70" applyNumberFormat="0" applyFont="0" applyAlignment="0" applyProtection="0"/>
    <xf numFmtId="0" fontId="17" fillId="12" borderId="70" applyNumberFormat="0" applyFont="0" applyAlignment="0" applyProtection="0"/>
    <xf numFmtId="0" fontId="6" fillId="12" borderId="71" applyNumberFormat="0" applyFont="0" applyAlignment="0" applyProtection="0"/>
    <xf numFmtId="0" fontId="6" fillId="12" borderId="71" applyNumberFormat="0" applyFont="0" applyAlignment="0" applyProtection="0"/>
    <xf numFmtId="0" fontId="6" fillId="12" borderId="71" applyNumberFormat="0" applyFont="0" applyAlignment="0" applyProtection="0"/>
    <xf numFmtId="0" fontId="6" fillId="12" borderId="71" applyNumberFormat="0" applyFont="0" applyAlignment="0" applyProtection="0"/>
    <xf numFmtId="0" fontId="17" fillId="12" borderId="70" applyNumberFormat="0" applyFont="0" applyAlignment="0" applyProtection="0"/>
    <xf numFmtId="0" fontId="17" fillId="12" borderId="70" applyNumberFormat="0" applyFont="0" applyAlignment="0" applyProtection="0"/>
    <xf numFmtId="0" fontId="17" fillId="12" borderId="70" applyNumberFormat="0" applyFont="0" applyAlignment="0" applyProtection="0"/>
    <xf numFmtId="0" fontId="17" fillId="12" borderId="70" applyNumberFormat="0" applyFont="0" applyAlignment="0" applyProtection="0"/>
    <xf numFmtId="0" fontId="17" fillId="12" borderId="70" applyNumberFormat="0" applyFont="0" applyAlignment="0" applyProtection="0"/>
    <xf numFmtId="0" fontId="17" fillId="12" borderId="70" applyNumberFormat="0" applyFont="0" applyAlignment="0" applyProtection="0"/>
    <xf numFmtId="0" fontId="17" fillId="12" borderId="70" applyNumberFormat="0" applyFont="0" applyAlignment="0" applyProtection="0"/>
    <xf numFmtId="0" fontId="48" fillId="30" borderId="72" applyNumberFormat="0" applyAlignment="0" applyProtection="0"/>
    <xf numFmtId="0" fontId="48" fillId="30" borderId="72" applyNumberFormat="0" applyAlignment="0" applyProtection="0"/>
    <xf numFmtId="0" fontId="48" fillId="30" borderId="72" applyNumberFormat="0" applyAlignment="0" applyProtection="0"/>
    <xf numFmtId="0" fontId="48" fillId="30" borderId="72" applyNumberFormat="0" applyAlignment="0" applyProtection="0"/>
    <xf numFmtId="0" fontId="48" fillId="30" borderId="72" applyNumberFormat="0" applyAlignment="0" applyProtection="0"/>
    <xf numFmtId="0" fontId="48" fillId="30" borderId="72" applyNumberFormat="0" applyAlignment="0" applyProtection="0"/>
    <xf numFmtId="0" fontId="48" fillId="8" borderId="72" applyNumberFormat="0" applyAlignment="0" applyProtection="0"/>
    <xf numFmtId="0" fontId="48" fillId="8" borderId="72" applyNumberFormat="0" applyAlignment="0" applyProtection="0"/>
    <xf numFmtId="0" fontId="48" fillId="8" borderId="72" applyNumberFormat="0" applyAlignment="0" applyProtection="0"/>
    <xf numFmtId="0" fontId="48" fillId="8" borderId="72" applyNumberFormat="0" applyAlignment="0" applyProtection="0"/>
    <xf numFmtId="0" fontId="48" fillId="30" borderId="72" applyNumberFormat="0" applyAlignment="0" applyProtection="0"/>
    <xf numFmtId="0" fontId="48" fillId="30" borderId="72" applyNumberFormat="0" applyAlignment="0" applyProtection="0"/>
    <xf numFmtId="0" fontId="48" fillId="30" borderId="72" applyNumberFormat="0" applyAlignment="0" applyProtection="0"/>
    <xf numFmtId="0" fontId="48" fillId="30" borderId="72" applyNumberFormat="0" applyAlignment="0" applyProtection="0"/>
    <xf numFmtId="0" fontId="48" fillId="30" borderId="72" applyNumberFormat="0" applyAlignment="0" applyProtection="0"/>
    <xf numFmtId="0" fontId="48" fillId="30" borderId="72" applyNumberFormat="0" applyAlignment="0" applyProtection="0"/>
    <xf numFmtId="0" fontId="48" fillId="30" borderId="72" applyNumberFormat="0" applyAlignment="0" applyProtection="0"/>
    <xf numFmtId="9" fontId="5"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49"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76" fontId="15" fillId="0" borderId="0" applyFont="0" applyFill="0" applyBorder="0" applyAlignment="0" applyProtection="0"/>
    <xf numFmtId="177" fontId="15" fillId="0" borderId="0" applyFont="0" applyFill="0" applyBorder="0" applyAlignment="0" applyProtection="0"/>
    <xf numFmtId="0" fontId="6" fillId="0" borderId="0"/>
    <xf numFmtId="0" fontId="13" fillId="0" borderId="0"/>
    <xf numFmtId="0" fontId="13"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2" fillId="0" borderId="73"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48" fillId="0" borderId="74" applyNumberFormat="0" applyFill="0" applyAlignment="0" applyProtection="0"/>
    <xf numFmtId="0" fontId="48" fillId="0" borderId="74" applyNumberFormat="0" applyFill="0" applyAlignment="0" applyProtection="0"/>
    <xf numFmtId="0" fontId="48" fillId="0" borderId="74" applyNumberFormat="0" applyFill="0" applyAlignment="0" applyProtection="0"/>
    <xf numFmtId="0" fontId="48" fillId="0" borderId="74"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178" fontId="6" fillId="0" borderId="0">
      <alignment horizontal="right"/>
    </xf>
    <xf numFmtId="0" fontId="5" fillId="0" borderId="0"/>
    <xf numFmtId="38" fontId="58" fillId="0" borderId="0" applyFill="0" applyBorder="0" applyAlignment="0">
      <protection locked="0"/>
    </xf>
    <xf numFmtId="0" fontId="9" fillId="42" borderId="0" applyNumberFormat="0" applyBorder="0" applyAlignment="0" applyProtection="0"/>
    <xf numFmtId="0" fontId="9" fillId="46" borderId="0" applyNumberFormat="0" applyBorder="0" applyAlignment="0" applyProtection="0"/>
    <xf numFmtId="0" fontId="9" fillId="50" borderId="0" applyNumberFormat="0" applyBorder="0" applyAlignment="0" applyProtection="0"/>
    <xf numFmtId="0" fontId="9" fillId="54" borderId="0" applyNumberFormat="0" applyBorder="0" applyAlignment="0" applyProtection="0"/>
    <xf numFmtId="0" fontId="9" fillId="58" borderId="0" applyNumberFormat="0" applyBorder="0" applyAlignment="0" applyProtection="0"/>
    <xf numFmtId="0" fontId="9" fillId="62" borderId="0" applyNumberFormat="0" applyBorder="0" applyAlignment="0" applyProtection="0"/>
    <xf numFmtId="0" fontId="9" fillId="43" borderId="0" applyNumberFormat="0" applyBorder="0" applyAlignment="0" applyProtection="0"/>
    <xf numFmtId="0" fontId="9" fillId="47" borderId="0" applyNumberFormat="0" applyBorder="0" applyAlignment="0" applyProtection="0"/>
    <xf numFmtId="0" fontId="9" fillId="51" borderId="0" applyNumberFormat="0" applyBorder="0" applyAlignment="0" applyProtection="0"/>
    <xf numFmtId="0" fontId="9" fillId="55" borderId="0" applyNumberFormat="0" applyBorder="0" applyAlignment="0" applyProtection="0"/>
    <xf numFmtId="0" fontId="9" fillId="59" borderId="0" applyNumberFormat="0" applyBorder="0" applyAlignment="0" applyProtection="0"/>
    <xf numFmtId="0" fontId="9" fillId="63" borderId="0" applyNumberFormat="0" applyBorder="0" applyAlignment="0" applyProtection="0"/>
    <xf numFmtId="0" fontId="59" fillId="44" borderId="0" applyNumberFormat="0" applyBorder="0" applyAlignment="0" applyProtection="0"/>
    <xf numFmtId="0" fontId="59" fillId="48" borderId="0" applyNumberFormat="0" applyBorder="0" applyAlignment="0" applyProtection="0"/>
    <xf numFmtId="0" fontId="59" fillId="52" borderId="0" applyNumberFormat="0" applyBorder="0" applyAlignment="0" applyProtection="0"/>
    <xf numFmtId="0" fontId="59" fillId="56" borderId="0" applyNumberFormat="0" applyBorder="0" applyAlignment="0" applyProtection="0"/>
    <xf numFmtId="0" fontId="59" fillId="60" borderId="0" applyNumberFormat="0" applyBorder="0" applyAlignment="0" applyProtection="0"/>
    <xf numFmtId="0" fontId="59" fillId="64" borderId="0" applyNumberFormat="0" applyBorder="0" applyAlignment="0" applyProtection="0"/>
    <xf numFmtId="0" fontId="59" fillId="41" borderId="0" applyNumberFormat="0" applyBorder="0" applyAlignment="0" applyProtection="0"/>
    <xf numFmtId="0" fontId="59" fillId="45" borderId="0" applyNumberFormat="0" applyBorder="0" applyAlignment="0" applyProtection="0"/>
    <xf numFmtId="0" fontId="59" fillId="49" borderId="0" applyNumberFormat="0" applyBorder="0" applyAlignment="0" applyProtection="0"/>
    <xf numFmtId="0" fontId="59" fillId="53" borderId="0" applyNumberFormat="0" applyBorder="0" applyAlignment="0" applyProtection="0"/>
    <xf numFmtId="0" fontId="59" fillId="57" borderId="0" applyNumberFormat="0" applyBorder="0" applyAlignment="0" applyProtection="0"/>
    <xf numFmtId="0" fontId="59" fillId="61" borderId="0" applyNumberFormat="0" applyBorder="0" applyAlignment="0" applyProtection="0"/>
    <xf numFmtId="0" fontId="60" fillId="35" borderId="0" applyNumberFormat="0" applyBorder="0" applyAlignment="0" applyProtection="0"/>
    <xf numFmtId="0" fontId="61" fillId="38" borderId="92" applyNumberFormat="0" applyAlignment="0" applyProtection="0"/>
    <xf numFmtId="0" fontId="62" fillId="39" borderId="95" applyNumberFormat="0" applyAlignment="0" applyProtection="0"/>
    <xf numFmtId="167" fontId="13" fillId="0" borderId="0" applyFont="0" applyFill="0" applyBorder="0" applyAlignment="0" applyProtection="0"/>
    <xf numFmtId="167" fontId="13" fillId="0" borderId="0" applyFont="0" applyFill="0" applyBorder="0" applyAlignment="0" applyProtection="0"/>
    <xf numFmtId="183" fontId="17" fillId="0" borderId="0" applyFont="0" applyFill="0" applyBorder="0" applyAlignment="0" applyProtection="0"/>
    <xf numFmtId="167" fontId="17"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7"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43" fontId="9" fillId="0" borderId="0" applyFont="0" applyFill="0" applyBorder="0" applyAlignment="0" applyProtection="0"/>
    <xf numFmtId="0" fontId="63" fillId="0" borderId="0" applyNumberFormat="0" applyFill="0" applyBorder="0" applyAlignment="0" applyProtection="0"/>
    <xf numFmtId="0" fontId="64" fillId="34" borderId="0" applyNumberFormat="0" applyBorder="0" applyAlignment="0" applyProtection="0"/>
    <xf numFmtId="0" fontId="65" fillId="0" borderId="89" applyNumberFormat="0" applyFill="0" applyAlignment="0" applyProtection="0"/>
    <xf numFmtId="0" fontId="66" fillId="0" borderId="90" applyNumberFormat="0" applyFill="0" applyAlignment="0" applyProtection="0"/>
    <xf numFmtId="0" fontId="67" fillId="0" borderId="91" applyNumberFormat="0" applyFill="0" applyAlignment="0" applyProtection="0"/>
    <xf numFmtId="0" fontId="67" fillId="0" borderId="0" applyNumberFormat="0" applyFill="0" applyBorder="0" applyAlignment="0" applyProtection="0"/>
    <xf numFmtId="0" fontId="68" fillId="37" borderId="92" applyNumberFormat="0" applyAlignment="0" applyProtection="0"/>
    <xf numFmtId="0" fontId="69" fillId="0" borderId="94" applyNumberFormat="0" applyFill="0" applyAlignment="0" applyProtection="0"/>
    <xf numFmtId="0" fontId="70" fillId="36" borderId="0" applyNumberFormat="0" applyBorder="0" applyAlignment="0" applyProtection="0"/>
    <xf numFmtId="0" fontId="5" fillId="0" borderId="0"/>
    <xf numFmtId="0" fontId="9" fillId="0" borderId="0"/>
    <xf numFmtId="0" fontId="9" fillId="0" borderId="0"/>
    <xf numFmtId="0" fontId="9" fillId="0" borderId="0"/>
    <xf numFmtId="0" fontId="13" fillId="0" borderId="0"/>
    <xf numFmtId="0" fontId="13" fillId="0" borderId="0"/>
    <xf numFmtId="0" fontId="5" fillId="0" borderId="0"/>
    <xf numFmtId="0" fontId="71" fillId="0" borderId="0"/>
    <xf numFmtId="0" fontId="5" fillId="0" borderId="0"/>
    <xf numFmtId="0" fontId="17" fillId="0" borderId="0"/>
    <xf numFmtId="0" fontId="5" fillId="0" borderId="0"/>
    <xf numFmtId="0" fontId="9" fillId="0" borderId="0"/>
    <xf numFmtId="0" fontId="17" fillId="0" borderId="0"/>
    <xf numFmtId="0" fontId="5"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7"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72" fillId="40" borderId="96" applyNumberFormat="0" applyFont="0" applyAlignment="0" applyProtection="0"/>
    <xf numFmtId="0" fontId="73" fillId="38" borderId="93" applyNumberFormat="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46" fillId="0" borderId="0" applyFont="0" applyFill="0" applyBorder="0" applyAlignment="0" applyProtection="0">
      <alignment vertical="top"/>
    </xf>
    <xf numFmtId="9" fontId="17"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0" fontId="74" fillId="0" borderId="0" applyNumberFormat="0" applyFill="0" applyBorder="0" applyAlignment="0" applyProtection="0"/>
    <xf numFmtId="0" fontId="75" fillId="0" borderId="97" applyNumberFormat="0" applyFill="0" applyAlignment="0" applyProtection="0"/>
    <xf numFmtId="0" fontId="76" fillId="0" borderId="0" applyNumberFormat="0" applyFill="0" applyBorder="0" applyAlignment="0" applyProtection="0"/>
    <xf numFmtId="166" fontId="17" fillId="0" borderId="0" applyFont="0" applyFill="0" applyBorder="0" applyAlignment="0" applyProtection="0"/>
    <xf numFmtId="167" fontId="17" fillId="0" borderId="0" applyFont="0" applyFill="0" applyBorder="0" applyAlignment="0" applyProtection="0"/>
    <xf numFmtId="9" fontId="17" fillId="0" borderId="0" applyFont="0" applyFill="0" applyBorder="0" applyAlignment="0" applyProtection="0"/>
    <xf numFmtId="0" fontId="13" fillId="0" borderId="0"/>
    <xf numFmtId="0" fontId="13" fillId="0" borderId="0"/>
    <xf numFmtId="0" fontId="91" fillId="0" borderId="0"/>
    <xf numFmtId="167" fontId="13" fillId="0" borderId="0" applyFont="0" applyFill="0" applyBorder="0" applyAlignment="0" applyProtection="0"/>
    <xf numFmtId="0" fontId="6" fillId="0" borderId="0"/>
    <xf numFmtId="0" fontId="13" fillId="0" borderId="0"/>
    <xf numFmtId="0" fontId="13" fillId="0" borderId="0"/>
    <xf numFmtId="9" fontId="17" fillId="0" borderId="0" applyFont="0" applyFill="0" applyBorder="0" applyAlignment="0" applyProtection="0"/>
    <xf numFmtId="0" fontId="9" fillId="0" borderId="0"/>
    <xf numFmtId="167" fontId="17" fillId="0" borderId="0" applyFont="0" applyFill="0" applyBorder="0" applyAlignment="0" applyProtection="0"/>
    <xf numFmtId="9" fontId="13" fillId="0" borderId="0" applyFont="0" applyFill="0" applyBorder="0" applyAlignment="0" applyProtection="0"/>
    <xf numFmtId="0" fontId="47"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cellStyleXfs>
  <cellXfs count="2204">
    <xf numFmtId="0" fontId="0" fillId="0" borderId="0" xfId="0"/>
    <xf numFmtId="0" fontId="7" fillId="0" borderId="0" xfId="1" applyFont="1" applyAlignment="1">
      <alignment horizontal="center" vertical="center" wrapText="1"/>
    </xf>
    <xf numFmtId="0" fontId="7" fillId="0" borderId="0" xfId="1" applyFont="1" applyAlignment="1">
      <alignment wrapText="1"/>
    </xf>
    <xf numFmtId="0" fontId="7" fillId="0" borderId="0" xfId="1" applyFont="1" applyFill="1" applyBorder="1" applyAlignment="1">
      <alignment wrapText="1"/>
    </xf>
    <xf numFmtId="0" fontId="8" fillId="0" borderId="0" xfId="1" applyFont="1" applyAlignment="1">
      <alignment horizontal="center" wrapText="1"/>
    </xf>
    <xf numFmtId="0" fontId="7" fillId="0" borderId="1" xfId="1" applyFont="1" applyBorder="1" applyAlignment="1">
      <alignment wrapText="1"/>
    </xf>
    <xf numFmtId="0" fontId="7" fillId="0" borderId="1" xfId="1" applyFont="1" applyFill="1" applyBorder="1" applyAlignment="1">
      <alignment wrapText="1"/>
    </xf>
    <xf numFmtId="3" fontId="8" fillId="4" borderId="7" xfId="1" applyNumberFormat="1" applyFont="1" applyFill="1" applyBorder="1" applyAlignment="1">
      <alignment horizontal="center" vertical="center" wrapText="1"/>
    </xf>
    <xf numFmtId="3" fontId="8" fillId="4" borderId="10" xfId="1" applyNumberFormat="1" applyFont="1" applyFill="1" applyBorder="1" applyAlignment="1">
      <alignment horizontal="center" vertical="center" wrapText="1"/>
    </xf>
    <xf numFmtId="3" fontId="8" fillId="4" borderId="11" xfId="1" applyNumberFormat="1" applyFont="1" applyFill="1" applyBorder="1" applyAlignment="1">
      <alignment horizontal="center" vertical="center" wrapText="1"/>
    </xf>
    <xf numFmtId="3" fontId="8" fillId="4" borderId="12" xfId="1" applyNumberFormat="1" applyFont="1" applyFill="1" applyBorder="1" applyAlignment="1">
      <alignment horizontal="center" vertical="center" wrapText="1"/>
    </xf>
    <xf numFmtId="0" fontId="8" fillId="0" borderId="0" xfId="1" applyFont="1" applyFill="1" applyBorder="1" applyAlignment="1">
      <alignment wrapText="1"/>
    </xf>
    <xf numFmtId="0" fontId="8" fillId="0" borderId="0" xfId="1" applyFont="1" applyAlignment="1">
      <alignment wrapText="1"/>
    </xf>
    <xf numFmtId="3" fontId="7" fillId="0" borderId="13" xfId="1" applyNumberFormat="1" applyFont="1" applyBorder="1" applyAlignment="1">
      <alignment horizontal="center" vertical="center" wrapText="1"/>
    </xf>
    <xf numFmtId="3" fontId="7" fillId="0" borderId="17" xfId="1" applyNumberFormat="1" applyFont="1" applyBorder="1" applyAlignment="1">
      <alignment horizontal="center" vertical="center" wrapText="1"/>
    </xf>
    <xf numFmtId="3" fontId="7" fillId="0" borderId="18" xfId="1" applyNumberFormat="1" applyFont="1" applyBorder="1" applyAlignment="1">
      <alignment horizontal="center" vertical="center" wrapText="1"/>
    </xf>
    <xf numFmtId="3" fontId="8" fillId="4" borderId="19" xfId="1" applyNumberFormat="1" applyFont="1" applyFill="1" applyBorder="1" applyAlignment="1">
      <alignment horizontal="center" vertical="center" wrapText="1"/>
    </xf>
    <xf numFmtId="3" fontId="7" fillId="0" borderId="20" xfId="1" applyNumberFormat="1" applyFont="1" applyBorder="1" applyAlignment="1">
      <alignment horizontal="center" vertical="center" wrapText="1"/>
    </xf>
    <xf numFmtId="3" fontId="7" fillId="0" borderId="24" xfId="1" applyNumberFormat="1" applyFont="1" applyBorder="1" applyAlignment="1">
      <alignment horizontal="center" vertical="center" wrapText="1"/>
    </xf>
    <xf numFmtId="3" fontId="7" fillId="0" borderId="25" xfId="1" applyNumberFormat="1" applyFont="1" applyBorder="1" applyAlignment="1">
      <alignment horizontal="center" vertical="center" wrapText="1"/>
    </xf>
    <xf numFmtId="3" fontId="8" fillId="4" borderId="26" xfId="1" applyNumberFormat="1" applyFont="1" applyFill="1" applyBorder="1" applyAlignment="1">
      <alignment horizontal="center" vertical="center" wrapText="1"/>
    </xf>
    <xf numFmtId="3" fontId="7" fillId="0" borderId="27" xfId="1" applyNumberFormat="1" applyFont="1" applyBorder="1" applyAlignment="1">
      <alignment horizontal="center" vertical="center" wrapText="1"/>
    </xf>
    <xf numFmtId="3" fontId="7" fillId="0" borderId="31" xfId="1" applyNumberFormat="1" applyFont="1" applyBorder="1" applyAlignment="1">
      <alignment horizontal="center" vertical="center" wrapText="1"/>
    </xf>
    <xf numFmtId="3" fontId="7" fillId="0" borderId="32" xfId="1" applyNumberFormat="1" applyFont="1" applyBorder="1" applyAlignment="1">
      <alignment horizontal="center" vertical="center" wrapText="1"/>
    </xf>
    <xf numFmtId="3" fontId="8" fillId="4" borderId="33" xfId="1" applyNumberFormat="1" applyFont="1" applyFill="1" applyBorder="1" applyAlignment="1">
      <alignment horizontal="center" vertical="center" wrapText="1"/>
    </xf>
    <xf numFmtId="3" fontId="7" fillId="0" borderId="34" xfId="1" applyNumberFormat="1" applyFont="1" applyBorder="1" applyAlignment="1">
      <alignment horizontal="center" vertical="center" wrapText="1"/>
    </xf>
    <xf numFmtId="3" fontId="7" fillId="0" borderId="35" xfId="1" applyNumberFormat="1" applyFont="1" applyBorder="1" applyAlignment="1">
      <alignment horizontal="center" vertical="center" wrapText="1"/>
    </xf>
    <xf numFmtId="3" fontId="7" fillId="0" borderId="36" xfId="1" applyNumberFormat="1" applyFont="1" applyBorder="1" applyAlignment="1">
      <alignment horizontal="center" vertical="center" wrapText="1"/>
    </xf>
    <xf numFmtId="3" fontId="8" fillId="4" borderId="37" xfId="1" applyNumberFormat="1" applyFont="1" applyFill="1" applyBorder="1" applyAlignment="1">
      <alignment horizontal="center" vertical="center" wrapText="1"/>
    </xf>
    <xf numFmtId="3" fontId="7" fillId="0" borderId="13" xfId="1" applyNumberFormat="1" applyFont="1" applyFill="1" applyBorder="1" applyAlignment="1">
      <alignment horizontal="center" vertical="center" wrapText="1"/>
    </xf>
    <xf numFmtId="3" fontId="7" fillId="0" borderId="17" xfId="1" applyNumberFormat="1" applyFont="1" applyFill="1" applyBorder="1" applyAlignment="1">
      <alignment horizontal="center" vertical="center" wrapText="1"/>
    </xf>
    <xf numFmtId="3" fontId="7" fillId="0" borderId="18" xfId="1" applyNumberFormat="1" applyFont="1" applyFill="1" applyBorder="1" applyAlignment="1">
      <alignment horizontal="center" vertical="center" wrapText="1"/>
    </xf>
    <xf numFmtId="0" fontId="7" fillId="0" borderId="20" xfId="4" applyFont="1" applyBorder="1" applyAlignment="1">
      <alignment horizontal="left" vertical="center" wrapText="1"/>
    </xf>
    <xf numFmtId="3" fontId="7" fillId="0" borderId="20" xfId="1" applyNumberFormat="1" applyFont="1" applyFill="1" applyBorder="1" applyAlignment="1">
      <alignment horizontal="center" vertical="center" wrapText="1"/>
    </xf>
    <xf numFmtId="3" fontId="7" fillId="0" borderId="24" xfId="1" applyNumberFormat="1" applyFont="1" applyFill="1" applyBorder="1" applyAlignment="1">
      <alignment horizontal="center" vertical="center" wrapText="1"/>
    </xf>
    <xf numFmtId="3" fontId="7" fillId="0" borderId="25" xfId="1" applyNumberFormat="1" applyFont="1" applyFill="1" applyBorder="1" applyAlignment="1">
      <alignment horizontal="center" vertical="center" wrapText="1"/>
    </xf>
    <xf numFmtId="3" fontId="7" fillId="0" borderId="45" xfId="1" applyNumberFormat="1" applyFont="1" applyFill="1" applyBorder="1" applyAlignment="1">
      <alignment horizontal="center" vertical="center" wrapText="1"/>
    </xf>
    <xf numFmtId="0" fontId="7" fillId="0" borderId="46" xfId="4" applyFont="1" applyBorder="1" applyAlignment="1">
      <alignment horizontal="left" vertical="center" wrapText="1"/>
    </xf>
    <xf numFmtId="3" fontId="7" fillId="0" borderId="27" xfId="1" applyNumberFormat="1" applyFont="1" applyFill="1" applyBorder="1" applyAlignment="1">
      <alignment horizontal="center" vertical="center" wrapText="1"/>
    </xf>
    <xf numFmtId="3" fontId="7" fillId="0" borderId="31" xfId="1" applyNumberFormat="1" applyFont="1" applyFill="1" applyBorder="1" applyAlignment="1">
      <alignment horizontal="center" vertical="center" wrapText="1"/>
    </xf>
    <xf numFmtId="3" fontId="7" fillId="0" borderId="32" xfId="1" applyNumberFormat="1" applyFont="1" applyFill="1" applyBorder="1" applyAlignment="1">
      <alignment horizontal="center" vertical="center" wrapText="1"/>
    </xf>
    <xf numFmtId="3" fontId="8" fillId="4" borderId="6" xfId="1" applyNumberFormat="1" applyFont="1" applyFill="1" applyBorder="1" applyAlignment="1">
      <alignment horizontal="center" vertical="center" wrapText="1"/>
    </xf>
    <xf numFmtId="3" fontId="8" fillId="4" borderId="9" xfId="1" applyNumberFormat="1" applyFont="1" applyFill="1" applyBorder="1" applyAlignment="1">
      <alignment horizontal="center" vertical="center" wrapText="1"/>
    </xf>
    <xf numFmtId="0" fontId="8" fillId="0" borderId="0" xfId="1" applyFont="1" applyFill="1" applyAlignment="1">
      <alignment wrapText="1"/>
    </xf>
    <xf numFmtId="0" fontId="12" fillId="0" borderId="20" xfId="2" applyFont="1" applyBorder="1" applyAlignment="1">
      <alignment horizontal="left" vertical="center" wrapText="1"/>
    </xf>
    <xf numFmtId="3" fontId="8" fillId="4" borderId="23" xfId="1" applyNumberFormat="1" applyFont="1" applyFill="1" applyBorder="1" applyAlignment="1">
      <alignment horizontal="center" vertical="center" wrapText="1"/>
    </xf>
    <xf numFmtId="3" fontId="7" fillId="0" borderId="45" xfId="1" applyNumberFormat="1" applyFont="1" applyBorder="1" applyAlignment="1">
      <alignment horizontal="center" vertical="center" wrapText="1"/>
    </xf>
    <xf numFmtId="3" fontId="7" fillId="0" borderId="22" xfId="1" applyNumberFormat="1" applyFont="1" applyBorder="1" applyAlignment="1">
      <alignment horizontal="center" vertical="center" wrapText="1"/>
    </xf>
    <xf numFmtId="0" fontId="8" fillId="0" borderId="15" xfId="1" applyFont="1" applyFill="1" applyBorder="1" applyAlignment="1">
      <alignment wrapText="1"/>
    </xf>
    <xf numFmtId="0" fontId="8" fillId="5" borderId="0" xfId="1" applyFont="1" applyFill="1" applyAlignment="1">
      <alignment wrapText="1"/>
    </xf>
    <xf numFmtId="3" fontId="7" fillId="5" borderId="13" xfId="1" applyNumberFormat="1" applyFont="1" applyFill="1" applyBorder="1" applyAlignment="1">
      <alignment horizontal="center" vertical="center" wrapText="1"/>
    </xf>
    <xf numFmtId="3" fontId="7" fillId="5" borderId="17" xfId="1" applyNumberFormat="1" applyFont="1" applyFill="1" applyBorder="1" applyAlignment="1">
      <alignment horizontal="center" vertical="center" wrapText="1"/>
    </xf>
    <xf numFmtId="3" fontId="7" fillId="5" borderId="18" xfId="1" applyNumberFormat="1" applyFont="1" applyFill="1" applyBorder="1" applyAlignment="1">
      <alignment horizontal="center" vertical="center" wrapText="1"/>
    </xf>
    <xf numFmtId="0" fontId="7" fillId="5" borderId="0" xfId="1" applyFont="1" applyFill="1" applyAlignment="1">
      <alignment wrapText="1"/>
    </xf>
    <xf numFmtId="3" fontId="7" fillId="5" borderId="20" xfId="1" applyNumberFormat="1" applyFont="1" applyFill="1" applyBorder="1" applyAlignment="1">
      <alignment horizontal="center" vertical="center" wrapText="1"/>
    </xf>
    <xf numFmtId="3" fontId="7" fillId="5" borderId="24" xfId="1" applyNumberFormat="1" applyFont="1" applyFill="1" applyBorder="1" applyAlignment="1">
      <alignment horizontal="center" vertical="center" wrapText="1"/>
    </xf>
    <xf numFmtId="3" fontId="7" fillId="5" borderId="25" xfId="1" applyNumberFormat="1" applyFont="1" applyFill="1" applyBorder="1" applyAlignment="1">
      <alignment horizontal="center" vertical="center" wrapText="1"/>
    </xf>
    <xf numFmtId="3" fontId="7" fillId="5" borderId="27" xfId="1" applyNumberFormat="1" applyFont="1" applyFill="1" applyBorder="1" applyAlignment="1">
      <alignment horizontal="center" vertical="center" wrapText="1"/>
    </xf>
    <xf numFmtId="3" fontId="7" fillId="5" borderId="31" xfId="1" applyNumberFormat="1" applyFont="1" applyFill="1" applyBorder="1" applyAlignment="1">
      <alignment horizontal="center" vertical="center" wrapText="1"/>
    </xf>
    <xf numFmtId="3" fontId="7" fillId="5" borderId="32" xfId="1" applyNumberFormat="1" applyFont="1" applyFill="1" applyBorder="1" applyAlignment="1">
      <alignment horizontal="center" vertical="center" wrapText="1"/>
    </xf>
    <xf numFmtId="3" fontId="8" fillId="4" borderId="59" xfId="1" applyNumberFormat="1" applyFont="1" applyFill="1" applyBorder="1" applyAlignment="1">
      <alignment horizontal="center" vertical="center" wrapText="1"/>
    </xf>
    <xf numFmtId="3" fontId="7" fillId="6" borderId="7" xfId="1" applyNumberFormat="1" applyFont="1" applyFill="1" applyBorder="1" applyAlignment="1">
      <alignment horizontal="center" vertical="center" wrapText="1"/>
    </xf>
    <xf numFmtId="3" fontId="7" fillId="6" borderId="10" xfId="1" applyNumberFormat="1" applyFont="1" applyFill="1" applyBorder="1" applyAlignment="1">
      <alignment horizontal="center" vertical="center" wrapText="1"/>
    </xf>
    <xf numFmtId="3" fontId="7" fillId="6" borderId="11" xfId="1" applyNumberFormat="1" applyFont="1" applyFill="1" applyBorder="1" applyAlignment="1">
      <alignment horizontal="center" vertical="center" wrapText="1"/>
    </xf>
    <xf numFmtId="0" fontId="14" fillId="0" borderId="0" xfId="1" applyFont="1"/>
    <xf numFmtId="3" fontId="7" fillId="0" borderId="0" xfId="1" applyNumberFormat="1" applyFont="1" applyAlignment="1">
      <alignment wrapText="1"/>
    </xf>
    <xf numFmtId="3" fontId="7" fillId="0" borderId="0" xfId="1" applyNumberFormat="1" applyFont="1" applyFill="1" applyBorder="1" applyAlignment="1">
      <alignment wrapText="1"/>
    </xf>
    <xf numFmtId="0" fontId="8" fillId="2" borderId="4" xfId="1" applyFont="1" applyFill="1" applyBorder="1" applyAlignment="1">
      <alignment horizontal="center" vertical="center" wrapText="1"/>
    </xf>
    <xf numFmtId="0" fontId="8" fillId="2" borderId="9" xfId="737" applyFont="1" applyFill="1" applyBorder="1" applyAlignment="1">
      <alignment horizontal="center" vertical="center" wrapText="1"/>
    </xf>
    <xf numFmtId="0" fontId="8" fillId="2" borderId="10" xfId="737" applyFont="1" applyFill="1" applyBorder="1" applyAlignment="1">
      <alignment horizontal="center" vertical="center" wrapText="1"/>
    </xf>
    <xf numFmtId="0" fontId="8" fillId="2" borderId="11" xfId="737" applyFont="1" applyFill="1" applyBorder="1" applyAlignment="1">
      <alignment horizontal="center" vertical="center" wrapText="1"/>
    </xf>
    <xf numFmtId="0" fontId="8" fillId="4" borderId="4" xfId="1" applyFont="1" applyFill="1" applyBorder="1" applyAlignment="1">
      <alignment horizontal="center" vertical="center" wrapText="1"/>
    </xf>
    <xf numFmtId="3" fontId="7" fillId="0" borderId="0" xfId="1" applyNumberFormat="1" applyFont="1" applyFill="1" applyBorder="1" applyAlignment="1">
      <alignment vertical="top" wrapText="1"/>
    </xf>
    <xf numFmtId="0" fontId="11" fillId="0" borderId="14" xfId="1" applyFont="1" applyBorder="1" applyAlignment="1">
      <alignment horizontal="center" vertical="center" wrapText="1"/>
    </xf>
    <xf numFmtId="3" fontId="7" fillId="0" borderId="76" xfId="1" applyNumberFormat="1" applyFont="1" applyBorder="1" applyAlignment="1">
      <alignment horizontal="center" vertical="center" wrapText="1"/>
    </xf>
    <xf numFmtId="0" fontId="11" fillId="0" borderId="21" xfId="1" applyFont="1" applyBorder="1" applyAlignment="1">
      <alignment horizontal="center" vertical="center" wrapText="1"/>
    </xf>
    <xf numFmtId="0" fontId="11" fillId="0" borderId="38" xfId="1" applyFont="1" applyBorder="1" applyAlignment="1">
      <alignment horizontal="center" vertical="center" wrapText="1"/>
    </xf>
    <xf numFmtId="0" fontId="7" fillId="0" borderId="27" xfId="1" applyFont="1" applyBorder="1" applyAlignment="1">
      <alignment horizontal="left" vertical="center" wrapText="1"/>
    </xf>
    <xf numFmtId="3" fontId="7" fillId="0" borderId="77" xfId="1" applyNumberFormat="1" applyFont="1" applyBorder="1" applyAlignment="1">
      <alignment horizontal="center" vertical="center" wrapText="1"/>
    </xf>
    <xf numFmtId="0" fontId="11" fillId="0" borderId="13" xfId="1" applyFont="1" applyBorder="1" applyAlignment="1">
      <alignment horizontal="left" vertical="center" wrapText="1"/>
    </xf>
    <xf numFmtId="0" fontId="7" fillId="0" borderId="20" xfId="1" applyFont="1" applyBorder="1" applyAlignment="1">
      <alignment horizontal="left" vertical="center" wrapText="1"/>
    </xf>
    <xf numFmtId="0" fontId="11" fillId="0" borderId="24" xfId="1" applyFont="1" applyFill="1" applyBorder="1" applyAlignment="1">
      <alignment horizontal="left" vertical="center" wrapText="1"/>
    </xf>
    <xf numFmtId="0" fontId="7" fillId="0" borderId="21" xfId="1" applyFont="1" applyBorder="1" applyAlignment="1">
      <alignment horizontal="center" vertical="center" wrapText="1"/>
    </xf>
    <xf numFmtId="0" fontId="7" fillId="0" borderId="38" xfId="1" applyFont="1" applyBorder="1" applyAlignment="1">
      <alignment horizontal="center" vertical="center" wrapText="1"/>
    </xf>
    <xf numFmtId="0" fontId="11" fillId="0" borderId="31" xfId="1" applyFont="1" applyFill="1" applyBorder="1" applyAlignment="1">
      <alignment horizontal="left" vertical="center" wrapText="1"/>
    </xf>
    <xf numFmtId="0" fontId="7" fillId="0" borderId="13" xfId="1" applyFont="1" applyBorder="1" applyAlignment="1">
      <alignment horizontal="left" vertical="center" wrapText="1"/>
    </xf>
    <xf numFmtId="0" fontId="11" fillId="0" borderId="79" xfId="1" applyFont="1" applyBorder="1" applyAlignment="1">
      <alignment horizontal="center" vertical="center" wrapText="1"/>
    </xf>
    <xf numFmtId="0" fontId="7" fillId="0" borderId="34" xfId="1" applyFont="1" applyBorder="1" applyAlignment="1">
      <alignment horizontal="left" vertical="center" wrapText="1"/>
    </xf>
    <xf numFmtId="3" fontId="7" fillId="0" borderId="80" xfId="1" applyNumberFormat="1" applyFont="1" applyBorder="1" applyAlignment="1">
      <alignment horizontal="center" vertical="center" wrapText="1"/>
    </xf>
    <xf numFmtId="0" fontId="11" fillId="0" borderId="20" xfId="1" applyFont="1" applyBorder="1" applyAlignment="1">
      <alignment horizontal="left" vertical="center" wrapText="1"/>
    </xf>
    <xf numFmtId="0" fontId="11" fillId="0" borderId="53" xfId="1" applyFont="1" applyBorder="1" applyAlignment="1">
      <alignment horizontal="left" vertical="center" wrapText="1"/>
    </xf>
    <xf numFmtId="3" fontId="7" fillId="0" borderId="83" xfId="1" applyNumberFormat="1" applyFont="1" applyBorder="1" applyAlignment="1">
      <alignment horizontal="center" vertical="center" wrapText="1"/>
    </xf>
    <xf numFmtId="3" fontId="7" fillId="0" borderId="54" xfId="1" applyNumberFormat="1" applyFont="1" applyBorder="1" applyAlignment="1">
      <alignment horizontal="center" vertical="center" wrapText="1"/>
    </xf>
    <xf numFmtId="3" fontId="8" fillId="4" borderId="84" xfId="1" applyNumberFormat="1" applyFont="1" applyFill="1" applyBorder="1" applyAlignment="1">
      <alignment horizontal="center" vertical="center" wrapText="1"/>
    </xf>
    <xf numFmtId="0" fontId="11" fillId="0" borderId="27" xfId="1" applyFont="1" applyBorder="1" applyAlignment="1">
      <alignment horizontal="left" vertical="center" wrapText="1"/>
    </xf>
    <xf numFmtId="0" fontId="11" fillId="0" borderId="46" xfId="1" applyFont="1" applyBorder="1" applyAlignment="1">
      <alignment horizontal="left" vertical="center" wrapText="1"/>
    </xf>
    <xf numFmtId="0" fontId="11" fillId="0" borderId="14" xfId="1" applyFont="1" applyBorder="1" applyAlignment="1">
      <alignment horizontal="left" vertical="center" wrapText="1"/>
    </xf>
    <xf numFmtId="0" fontId="11" fillId="0" borderId="81" xfId="1" applyFont="1" applyBorder="1" applyAlignment="1">
      <alignment horizontal="left" vertical="center" wrapText="1"/>
    </xf>
    <xf numFmtId="0" fontId="11" fillId="0" borderId="21" xfId="1" applyFont="1" applyFill="1" applyBorder="1" applyAlignment="1">
      <alignment horizontal="center" vertical="center" wrapText="1"/>
    </xf>
    <xf numFmtId="0" fontId="11" fillId="0" borderId="34" xfId="1" applyFont="1" applyBorder="1" applyAlignment="1">
      <alignment horizontal="left" vertical="center" wrapText="1"/>
    </xf>
    <xf numFmtId="0" fontId="11" fillId="0" borderId="20" xfId="1" applyFont="1" applyFill="1" applyBorder="1" applyAlignment="1">
      <alignment horizontal="left" vertical="center" wrapText="1"/>
    </xf>
    <xf numFmtId="3" fontId="8" fillId="4" borderId="5" xfId="1" applyNumberFormat="1" applyFont="1" applyFill="1" applyBorder="1" applyAlignment="1">
      <alignment horizontal="center" vertical="center" wrapText="1"/>
    </xf>
    <xf numFmtId="0" fontId="7" fillId="0" borderId="0" xfId="1" applyFont="1" applyAlignment="1">
      <alignment horizontal="left" vertical="center" wrapText="1"/>
    </xf>
    <xf numFmtId="0" fontId="7" fillId="0" borderId="0" xfId="722" applyFont="1"/>
    <xf numFmtId="0" fontId="8" fillId="0" borderId="0" xfId="722" applyFont="1" applyAlignment="1">
      <alignment horizontal="center"/>
    </xf>
    <xf numFmtId="49" fontId="8" fillId="0" borderId="45" xfId="711" applyNumberFormat="1" applyFont="1" applyBorder="1" applyAlignment="1">
      <alignment horizontal="center" vertical="center"/>
    </xf>
    <xf numFmtId="14" fontId="8" fillId="0" borderId="42" xfId="722" applyNumberFormat="1" applyFont="1" applyBorder="1" applyAlignment="1">
      <alignment horizontal="center" vertical="center" wrapText="1"/>
    </xf>
    <xf numFmtId="14" fontId="8" fillId="0" borderId="48" xfId="722" applyNumberFormat="1" applyFont="1" applyBorder="1" applyAlignment="1">
      <alignment horizontal="center" vertical="center" wrapText="1"/>
    </xf>
    <xf numFmtId="0" fontId="8" fillId="0" borderId="16" xfId="722" applyFont="1" applyBorder="1" applyAlignment="1">
      <alignment vertical="center"/>
    </xf>
    <xf numFmtId="179" fontId="8" fillId="0" borderId="76" xfId="495" applyNumberFormat="1" applyFont="1" applyBorder="1" applyAlignment="1">
      <alignment vertical="center"/>
    </xf>
    <xf numFmtId="180" fontId="8" fillId="0" borderId="17" xfId="919" applyNumberFormat="1" applyFont="1" applyBorder="1" applyAlignment="1">
      <alignment vertical="center"/>
    </xf>
    <xf numFmtId="179" fontId="8" fillId="0" borderId="17" xfId="495" applyNumberFormat="1" applyFont="1" applyBorder="1" applyAlignment="1">
      <alignment vertical="center"/>
    </xf>
    <xf numFmtId="180" fontId="8" fillId="0" borderId="15" xfId="919" applyNumberFormat="1" applyFont="1" applyBorder="1" applyAlignment="1">
      <alignment vertical="center"/>
    </xf>
    <xf numFmtId="0" fontId="7" fillId="0" borderId="75" xfId="722" applyFont="1" applyBorder="1"/>
    <xf numFmtId="179" fontId="7" fillId="0" borderId="80" xfId="495" applyNumberFormat="1" applyFont="1" applyBorder="1" applyAlignment="1">
      <alignment vertical="center"/>
    </xf>
    <xf numFmtId="180" fontId="7" fillId="0" borderId="35" xfId="919" applyNumberFormat="1" applyFont="1" applyBorder="1" applyAlignment="1">
      <alignment vertical="center"/>
    </xf>
    <xf numFmtId="179" fontId="7" fillId="0" borderId="31" xfId="495" applyNumberFormat="1" applyFont="1" applyFill="1" applyBorder="1" applyAlignment="1">
      <alignment vertical="center"/>
    </xf>
    <xf numFmtId="180" fontId="7" fillId="0" borderId="39" xfId="919" applyNumberFormat="1" applyFont="1" applyBorder="1" applyAlignment="1">
      <alignment vertical="center"/>
    </xf>
    <xf numFmtId="181" fontId="7" fillId="0" borderId="35" xfId="495" applyNumberFormat="1" applyFont="1" applyBorder="1" applyAlignment="1">
      <alignment vertical="center"/>
    </xf>
    <xf numFmtId="180" fontId="7" fillId="0" borderId="0" xfId="919" applyNumberFormat="1" applyFont="1" applyFill="1" applyBorder="1" applyAlignment="1">
      <alignment vertical="center"/>
    </xf>
    <xf numFmtId="180" fontId="7" fillId="0" borderId="0" xfId="722" applyNumberFormat="1" applyFont="1"/>
    <xf numFmtId="179" fontId="7" fillId="0" borderId="35" xfId="495" applyNumberFormat="1" applyFont="1" applyFill="1" applyBorder="1" applyAlignment="1">
      <alignment vertical="center"/>
    </xf>
    <xf numFmtId="0" fontId="7" fillId="0" borderId="16" xfId="722" applyFont="1" applyBorder="1"/>
    <xf numFmtId="179" fontId="7" fillId="0" borderId="76" xfId="495" applyNumberFormat="1" applyFont="1" applyBorder="1" applyAlignment="1">
      <alignment vertical="center"/>
    </xf>
    <xf numFmtId="180" fontId="7" fillId="0" borderId="17" xfId="919" applyNumberFormat="1" applyFont="1" applyBorder="1" applyAlignment="1">
      <alignment vertical="center"/>
    </xf>
    <xf numFmtId="179" fontId="7" fillId="0" borderId="17" xfId="495" applyNumberFormat="1" applyFont="1" applyFill="1" applyBorder="1" applyAlignment="1">
      <alignment vertical="center"/>
    </xf>
    <xf numFmtId="181" fontId="7" fillId="0" borderId="17" xfId="495" applyNumberFormat="1" applyFont="1" applyBorder="1" applyAlignment="1">
      <alignment vertical="center"/>
    </xf>
    <xf numFmtId="180" fontId="7" fillId="0" borderId="15" xfId="919" applyNumberFormat="1" applyFont="1" applyFill="1" applyBorder="1" applyAlignment="1">
      <alignment vertical="center"/>
    </xf>
    <xf numFmtId="0" fontId="8" fillId="0" borderId="16" xfId="722" applyFont="1" applyBorder="1" applyAlignment="1">
      <alignment vertical="center" wrapText="1"/>
    </xf>
    <xf numFmtId="179" fontId="8" fillId="0" borderId="17" xfId="495" applyNumberFormat="1" applyFont="1" applyFill="1" applyBorder="1" applyAlignment="1">
      <alignment vertical="center"/>
    </xf>
    <xf numFmtId="180" fontId="8" fillId="0" borderId="15" xfId="919" applyNumberFormat="1" applyFont="1" applyFill="1" applyBorder="1" applyAlignment="1">
      <alignment vertical="center"/>
    </xf>
    <xf numFmtId="3" fontId="7" fillId="0" borderId="80" xfId="722" applyNumberFormat="1" applyFont="1" applyBorder="1" applyAlignment="1">
      <alignment vertical="center"/>
    </xf>
    <xf numFmtId="180" fontId="7" fillId="0" borderId="31" xfId="919" applyNumberFormat="1" applyFont="1" applyBorder="1" applyAlignment="1">
      <alignment vertical="center"/>
    </xf>
    <xf numFmtId="180" fontId="7" fillId="0" borderId="39" xfId="919" applyNumberFormat="1" applyFont="1" applyFill="1" applyBorder="1" applyAlignment="1">
      <alignment vertical="center"/>
    </xf>
    <xf numFmtId="180" fontId="7" fillId="0" borderId="0" xfId="919" applyNumberFormat="1" applyFont="1" applyBorder="1" applyAlignment="1">
      <alignment vertical="center"/>
    </xf>
    <xf numFmtId="182" fontId="7" fillId="0" borderId="35" xfId="495" applyNumberFormat="1" applyFont="1" applyBorder="1" applyAlignment="1">
      <alignment vertical="center"/>
    </xf>
    <xf numFmtId="0" fontId="8" fillId="0" borderId="23" xfId="722" applyFont="1" applyBorder="1" applyAlignment="1">
      <alignment vertical="center" wrapText="1"/>
    </xf>
    <xf numFmtId="179" fontId="8" fillId="0" borderId="45" xfId="495" applyNumberFormat="1" applyFont="1" applyBorder="1" applyAlignment="1">
      <alignment vertical="center"/>
    </xf>
    <xf numFmtId="180" fontId="8" fillId="0" borderId="24" xfId="919" applyNumberFormat="1" applyFont="1" applyBorder="1" applyAlignment="1">
      <alignment vertical="center"/>
    </xf>
    <xf numFmtId="179" fontId="8" fillId="0" borderId="24" xfId="495" applyNumberFormat="1" applyFont="1" applyFill="1" applyBorder="1" applyAlignment="1">
      <alignment vertical="center"/>
    </xf>
    <xf numFmtId="180" fontId="8" fillId="0" borderId="22" xfId="919" applyNumberFormat="1" applyFont="1" applyBorder="1" applyAlignment="1">
      <alignment vertical="center"/>
    </xf>
    <xf numFmtId="181" fontId="7" fillId="0" borderId="24" xfId="495" applyNumberFormat="1" applyFont="1" applyBorder="1" applyAlignment="1">
      <alignment vertical="center"/>
    </xf>
    <xf numFmtId="180" fontId="8" fillId="0" borderId="44" xfId="919" applyNumberFormat="1" applyFont="1" applyBorder="1" applyAlignment="1">
      <alignment vertical="center"/>
    </xf>
    <xf numFmtId="179" fontId="7" fillId="0" borderId="77" xfId="495" applyNumberFormat="1" applyFont="1" applyBorder="1"/>
    <xf numFmtId="180" fontId="7" fillId="0" borderId="31" xfId="919" applyNumberFormat="1" applyFont="1" applyBorder="1"/>
    <xf numFmtId="179" fontId="7" fillId="0" borderId="31" xfId="495" applyNumberFormat="1" applyFont="1" applyFill="1" applyBorder="1"/>
    <xf numFmtId="180" fontId="7" fillId="0" borderId="39" xfId="919" applyNumberFormat="1" applyFont="1" applyBorder="1"/>
    <xf numFmtId="181" fontId="7" fillId="0" borderId="35" xfId="495" applyNumberFormat="1" applyFont="1" applyBorder="1"/>
    <xf numFmtId="179" fontId="7" fillId="0" borderId="80" xfId="495" applyNumberFormat="1" applyFont="1" applyBorder="1"/>
    <xf numFmtId="180" fontId="7" fillId="0" borderId="35" xfId="919" applyNumberFormat="1" applyFont="1" applyBorder="1"/>
    <xf numFmtId="179" fontId="7" fillId="0" borderId="35" xfId="495" applyNumberFormat="1" applyFont="1" applyFill="1" applyBorder="1"/>
    <xf numFmtId="180" fontId="7" fillId="0" borderId="0" xfId="919" applyNumberFormat="1" applyFont="1" applyBorder="1"/>
    <xf numFmtId="179" fontId="7" fillId="0" borderId="83" xfId="495" applyNumberFormat="1" applyFont="1" applyBorder="1"/>
    <xf numFmtId="180" fontId="7" fillId="0" borderId="54" xfId="919" applyNumberFormat="1" applyFont="1" applyBorder="1"/>
    <xf numFmtId="179" fontId="7" fillId="0" borderId="54" xfId="495" applyNumberFormat="1" applyFont="1" applyBorder="1"/>
    <xf numFmtId="181" fontId="7" fillId="0" borderId="54" xfId="495" applyNumberFormat="1" applyFont="1" applyBorder="1"/>
    <xf numFmtId="180" fontId="7" fillId="0" borderId="1" xfId="919" applyNumberFormat="1" applyFont="1" applyBorder="1"/>
    <xf numFmtId="0" fontId="7" fillId="0" borderId="2" xfId="722" applyFont="1" applyBorder="1"/>
    <xf numFmtId="179" fontId="56" fillId="0" borderId="0" xfId="495" applyNumberFormat="1" applyFont="1" applyBorder="1"/>
    <xf numFmtId="180" fontId="56" fillId="0" borderId="0" xfId="919" applyNumberFormat="1" applyFont="1" applyBorder="1"/>
    <xf numFmtId="175" fontId="56" fillId="0" borderId="0" xfId="495" applyNumberFormat="1" applyFont="1" applyBorder="1"/>
    <xf numFmtId="0" fontId="7" fillId="0" borderId="0" xfId="722" applyFont="1" applyBorder="1"/>
    <xf numFmtId="179" fontId="7" fillId="0" borderId="0" xfId="722" applyNumberFormat="1" applyFont="1"/>
    <xf numFmtId="180" fontId="7" fillId="0" borderId="0" xfId="916" applyNumberFormat="1" applyFont="1"/>
    <xf numFmtId="3" fontId="7" fillId="0" borderId="0" xfId="722" applyNumberFormat="1" applyFont="1"/>
    <xf numFmtId="0" fontId="12" fillId="0" borderId="0" xfId="837" applyFont="1" applyFill="1" applyAlignment="1">
      <alignment wrapText="1"/>
    </xf>
    <xf numFmtId="0" fontId="5" fillId="0" borderId="0" xfId="837"/>
    <xf numFmtId="180" fontId="78" fillId="0" borderId="0" xfId="909" applyNumberFormat="1" applyFont="1" applyFill="1" applyBorder="1" applyAlignment="1">
      <alignment horizontal="center" wrapText="1"/>
    </xf>
    <xf numFmtId="3" fontId="12" fillId="0" borderId="0" xfId="837" applyNumberFormat="1" applyFont="1" applyFill="1" applyAlignment="1">
      <alignment wrapText="1"/>
    </xf>
    <xf numFmtId="3" fontId="7" fillId="0" borderId="52" xfId="487" applyNumberFormat="1" applyFont="1" applyFill="1" applyBorder="1" applyAlignment="1">
      <alignment horizontal="right" vertical="center" wrapText="1"/>
    </xf>
    <xf numFmtId="3" fontId="12" fillId="0" borderId="41" xfId="487" applyNumberFormat="1" applyFont="1" applyFill="1" applyBorder="1" applyAlignment="1">
      <alignment horizontal="right" vertical="center" wrapText="1"/>
    </xf>
    <xf numFmtId="3" fontId="12" fillId="0" borderId="42" xfId="487" applyNumberFormat="1" applyFont="1" applyFill="1" applyBorder="1" applyAlignment="1">
      <alignment horizontal="right" vertical="center" wrapText="1"/>
    </xf>
    <xf numFmtId="3" fontId="12" fillId="0" borderId="43" xfId="487" applyNumberFormat="1" applyFont="1" applyFill="1" applyBorder="1" applyAlignment="1">
      <alignment horizontal="right" vertical="center" wrapText="1"/>
    </xf>
    <xf numFmtId="3" fontId="12" fillId="0" borderId="103" xfId="487" applyNumberFormat="1" applyFont="1" applyFill="1" applyBorder="1" applyAlignment="1">
      <alignment horizontal="right" vertical="center" wrapText="1"/>
    </xf>
    <xf numFmtId="3" fontId="7" fillId="0" borderId="21" xfId="487" applyNumberFormat="1" applyFont="1" applyFill="1" applyBorder="1" applyAlignment="1">
      <alignment horizontal="right" vertical="center" wrapText="1"/>
    </xf>
    <xf numFmtId="3" fontId="12" fillId="0" borderId="20" xfId="487" applyNumberFormat="1" applyFont="1" applyFill="1" applyBorder="1" applyAlignment="1">
      <alignment horizontal="right" vertical="center" wrapText="1"/>
    </xf>
    <xf numFmtId="3" fontId="12" fillId="0" borderId="24" xfId="487" applyNumberFormat="1" applyFont="1" applyFill="1" applyBorder="1" applyAlignment="1">
      <alignment horizontal="right" vertical="center" wrapText="1"/>
    </xf>
    <xf numFmtId="3" fontId="12" fillId="0" borderId="25" xfId="487" applyNumberFormat="1" applyFont="1" applyFill="1" applyBorder="1" applyAlignment="1">
      <alignment horizontal="right" vertical="center" wrapText="1"/>
    </xf>
    <xf numFmtId="3" fontId="12" fillId="0" borderId="45" xfId="487" applyNumberFormat="1" applyFont="1" applyFill="1" applyBorder="1" applyAlignment="1">
      <alignment horizontal="right" vertical="center" wrapText="1"/>
    </xf>
    <xf numFmtId="3" fontId="8" fillId="0" borderId="28" xfId="487" applyNumberFormat="1" applyFont="1" applyFill="1" applyBorder="1" applyAlignment="1">
      <alignment horizontal="right" vertical="center" wrapText="1"/>
    </xf>
    <xf numFmtId="3" fontId="8" fillId="0" borderId="46" xfId="487" applyNumberFormat="1" applyFont="1" applyFill="1" applyBorder="1" applyAlignment="1">
      <alignment wrapText="1"/>
    </xf>
    <xf numFmtId="3" fontId="8" fillId="0" borderId="56" xfId="487" applyNumberFormat="1" applyFont="1" applyFill="1" applyBorder="1" applyAlignment="1">
      <alignment wrapText="1"/>
    </xf>
    <xf numFmtId="3" fontId="8" fillId="0" borderId="57" xfId="487" applyNumberFormat="1" applyFont="1" applyFill="1" applyBorder="1" applyAlignment="1">
      <alignment wrapText="1"/>
    </xf>
    <xf numFmtId="3" fontId="8" fillId="0" borderId="99" xfId="487" applyNumberFormat="1" applyFont="1" applyFill="1" applyBorder="1" applyAlignment="1">
      <alignment wrapText="1"/>
    </xf>
    <xf numFmtId="3" fontId="8" fillId="0" borderId="57" xfId="487" applyNumberFormat="1" applyFont="1" applyFill="1" applyBorder="1" applyAlignment="1">
      <alignment horizontal="right" vertical="center" wrapText="1"/>
    </xf>
    <xf numFmtId="3" fontId="12" fillId="0" borderId="57" xfId="487" applyNumberFormat="1" applyFont="1" applyFill="1" applyBorder="1" applyAlignment="1">
      <alignment horizontal="right" vertical="center" wrapText="1"/>
    </xf>
    <xf numFmtId="3" fontId="12" fillId="0" borderId="19" xfId="487" applyNumberFormat="1" applyFont="1" applyFill="1" applyBorder="1" applyAlignment="1">
      <alignment horizontal="right" vertical="center" wrapText="1"/>
    </xf>
    <xf numFmtId="3" fontId="12" fillId="0" borderId="38" xfId="487" applyNumberFormat="1" applyFont="1" applyFill="1" applyBorder="1" applyAlignment="1">
      <alignment horizontal="right" vertical="center" wrapText="1"/>
    </xf>
    <xf numFmtId="3" fontId="10" fillId="0" borderId="38" xfId="487" applyNumberFormat="1" applyFont="1" applyFill="1" applyBorder="1" applyAlignment="1">
      <alignment horizontal="right" vertical="center" wrapText="1"/>
    </xf>
    <xf numFmtId="3" fontId="7" fillId="0" borderId="41" xfId="487" applyNumberFormat="1" applyFont="1" applyFill="1" applyBorder="1" applyAlignment="1">
      <alignment wrapText="1"/>
    </xf>
    <xf numFmtId="3" fontId="7" fillId="0" borderId="42" xfId="487" applyNumberFormat="1" applyFont="1" applyFill="1" applyBorder="1" applyAlignment="1">
      <alignment wrapText="1"/>
    </xf>
    <xf numFmtId="3" fontId="7" fillId="0" borderId="48" xfId="487" applyNumberFormat="1" applyFont="1" applyFill="1" applyBorder="1" applyAlignment="1">
      <alignment wrapText="1"/>
    </xf>
    <xf numFmtId="3" fontId="7" fillId="0" borderId="43" xfId="487" applyNumberFormat="1" applyFont="1" applyFill="1" applyBorder="1" applyAlignment="1">
      <alignment wrapText="1"/>
    </xf>
    <xf numFmtId="3" fontId="7" fillId="0" borderId="103" xfId="487" applyNumberFormat="1" applyFont="1" applyFill="1" applyBorder="1" applyAlignment="1">
      <alignment wrapText="1"/>
    </xf>
    <xf numFmtId="0" fontId="5" fillId="0" borderId="0" xfId="837" applyFill="1"/>
    <xf numFmtId="3" fontId="7" fillId="0" borderId="20" xfId="487" applyNumberFormat="1" applyFont="1" applyFill="1" applyBorder="1" applyAlignment="1">
      <alignment wrapText="1"/>
    </xf>
    <xf numFmtId="3" fontId="7" fillId="0" borderId="24" xfId="487" applyNumberFormat="1" applyFont="1" applyFill="1" applyBorder="1" applyAlignment="1">
      <alignment wrapText="1"/>
    </xf>
    <xf numFmtId="3" fontId="7" fillId="0" borderId="44" xfId="487" applyNumberFormat="1" applyFont="1" applyFill="1" applyBorder="1" applyAlignment="1">
      <alignment wrapText="1"/>
    </xf>
    <xf numFmtId="3" fontId="7" fillId="0" borderId="25" xfId="487" applyNumberFormat="1" applyFont="1" applyFill="1" applyBorder="1" applyAlignment="1">
      <alignment wrapText="1"/>
    </xf>
    <xf numFmtId="3" fontId="7" fillId="0" borderId="45" xfId="487" applyNumberFormat="1" applyFont="1" applyFill="1" applyBorder="1" applyAlignment="1">
      <alignment wrapText="1"/>
    </xf>
    <xf numFmtId="3" fontId="10" fillId="0" borderId="28" xfId="487" applyNumberFormat="1" applyFont="1" applyFill="1" applyBorder="1" applyAlignment="1">
      <alignment horizontal="right" vertical="center" wrapText="1"/>
    </xf>
    <xf numFmtId="3" fontId="10" fillId="0" borderId="46" xfId="487" applyNumberFormat="1" applyFont="1" applyFill="1" applyBorder="1" applyAlignment="1">
      <alignment wrapText="1"/>
    </xf>
    <xf numFmtId="3" fontId="10" fillId="0" borderId="56" xfId="487" applyNumberFormat="1" applyFont="1" applyFill="1" applyBorder="1" applyAlignment="1">
      <alignment wrapText="1"/>
    </xf>
    <xf numFmtId="3" fontId="10" fillId="0" borderId="47" xfId="487" applyNumberFormat="1" applyFont="1" applyFill="1" applyBorder="1" applyAlignment="1">
      <alignment wrapText="1"/>
    </xf>
    <xf numFmtId="3" fontId="10" fillId="0" borderId="57" xfId="487" applyNumberFormat="1" applyFont="1" applyFill="1" applyBorder="1" applyAlignment="1">
      <alignment wrapText="1"/>
    </xf>
    <xf numFmtId="3" fontId="10" fillId="0" borderId="99" xfId="487" applyNumberFormat="1" applyFont="1" applyFill="1" applyBorder="1" applyAlignment="1">
      <alignment wrapText="1"/>
    </xf>
    <xf numFmtId="3" fontId="12" fillId="0" borderId="52" xfId="487" applyNumberFormat="1" applyFont="1" applyFill="1" applyBorder="1" applyAlignment="1">
      <alignment horizontal="right" vertical="center" wrapText="1"/>
    </xf>
    <xf numFmtId="3" fontId="7" fillId="0" borderId="26" xfId="487" applyNumberFormat="1" applyFont="1" applyFill="1" applyBorder="1" applyAlignment="1">
      <alignment horizontal="right" vertical="center" wrapText="1"/>
    </xf>
    <xf numFmtId="3" fontId="10" fillId="0" borderId="81" xfId="487" applyNumberFormat="1" applyFont="1" applyFill="1" applyBorder="1" applyAlignment="1">
      <alignment horizontal="right" vertical="center" wrapText="1"/>
    </xf>
    <xf numFmtId="3" fontId="12" fillId="0" borderId="52" xfId="487" applyNumberFormat="1" applyFont="1" applyFill="1" applyBorder="1" applyAlignment="1">
      <alignment vertical="center" wrapText="1"/>
    </xf>
    <xf numFmtId="3" fontId="12" fillId="0" borderId="41" xfId="487" applyNumberFormat="1" applyFont="1" applyFill="1" applyBorder="1" applyAlignment="1">
      <alignment vertical="center" wrapText="1"/>
    </xf>
    <xf numFmtId="3" fontId="12" fillId="0" borderId="42" xfId="487" applyNumberFormat="1" applyFont="1" applyFill="1" applyBorder="1" applyAlignment="1">
      <alignment vertical="center" wrapText="1"/>
    </xf>
    <xf numFmtId="3" fontId="12" fillId="0" borderId="48" xfId="487" applyNumberFormat="1" applyFont="1" applyFill="1" applyBorder="1" applyAlignment="1">
      <alignment vertical="center" wrapText="1"/>
    </xf>
    <xf numFmtId="3" fontId="12" fillId="0" borderId="43" xfId="487" applyNumberFormat="1" applyFont="1" applyFill="1" applyBorder="1" applyAlignment="1">
      <alignment vertical="center" wrapText="1"/>
    </xf>
    <xf numFmtId="180" fontId="12" fillId="0" borderId="21" xfId="909" applyNumberFormat="1" applyFont="1" applyFill="1" applyBorder="1" applyAlignment="1">
      <alignment horizontal="right" wrapText="1"/>
    </xf>
    <xf numFmtId="180" fontId="12" fillId="0" borderId="20" xfId="909" applyNumberFormat="1" applyFont="1" applyFill="1" applyBorder="1" applyAlignment="1">
      <alignment horizontal="right" wrapText="1"/>
    </xf>
    <xf numFmtId="180" fontId="12" fillId="0" borderId="24" xfId="909" applyNumberFormat="1" applyFont="1" applyFill="1" applyBorder="1" applyAlignment="1">
      <alignment horizontal="right" wrapText="1"/>
    </xf>
    <xf numFmtId="180" fontId="12" fillId="0" borderId="44" xfId="909" applyNumberFormat="1" applyFont="1" applyFill="1" applyBorder="1" applyAlignment="1">
      <alignment horizontal="right" wrapText="1"/>
    </xf>
    <xf numFmtId="180" fontId="12" fillId="0" borderId="25" xfId="909" applyNumberFormat="1" applyFont="1" applyFill="1" applyBorder="1" applyAlignment="1">
      <alignment horizontal="right" wrapText="1"/>
    </xf>
    <xf numFmtId="180" fontId="12" fillId="0" borderId="28" xfId="909" applyNumberFormat="1" applyFont="1" applyFill="1" applyBorder="1" applyAlignment="1">
      <alignment wrapText="1"/>
    </xf>
    <xf numFmtId="180" fontId="12" fillId="0" borderId="27" xfId="909" applyNumberFormat="1" applyFont="1" applyFill="1" applyBorder="1" applyAlignment="1">
      <alignment horizontal="right" wrapText="1"/>
    </xf>
    <xf numFmtId="180" fontId="12" fillId="0" borderId="31" xfId="909" applyNumberFormat="1" applyFont="1" applyFill="1" applyBorder="1" applyAlignment="1">
      <alignment horizontal="right" wrapText="1"/>
    </xf>
    <xf numFmtId="180" fontId="12" fillId="0" borderId="51" xfId="909" applyNumberFormat="1" applyFont="1" applyFill="1" applyBorder="1" applyAlignment="1">
      <alignment horizontal="right" wrapText="1"/>
    </xf>
    <xf numFmtId="180" fontId="12" fillId="0" borderId="32" xfId="909" applyNumberFormat="1" applyFont="1" applyFill="1" applyBorder="1" applyAlignment="1">
      <alignment horizontal="right" wrapText="1"/>
    </xf>
    <xf numFmtId="180" fontId="12" fillId="0" borderId="46" xfId="909" applyNumberFormat="1" applyFont="1" applyFill="1" applyBorder="1" applyAlignment="1">
      <alignment horizontal="right" wrapText="1"/>
    </xf>
    <xf numFmtId="180" fontId="12" fillId="0" borderId="56" xfId="909" applyNumberFormat="1" applyFont="1" applyFill="1" applyBorder="1" applyAlignment="1">
      <alignment horizontal="right" wrapText="1"/>
    </xf>
    <xf numFmtId="180" fontId="12" fillId="0" borderId="47" xfId="909" applyNumberFormat="1" applyFont="1" applyFill="1" applyBorder="1" applyAlignment="1">
      <alignment horizontal="right" wrapText="1"/>
    </xf>
    <xf numFmtId="180" fontId="12" fillId="0" borderId="57" xfId="909" applyNumberFormat="1" applyFont="1" applyFill="1" applyBorder="1" applyAlignment="1">
      <alignment horizontal="right" wrapText="1"/>
    </xf>
    <xf numFmtId="0" fontId="10" fillId="0" borderId="0" xfId="837" applyFont="1" applyFill="1" applyBorder="1" applyAlignment="1">
      <alignment horizontal="center" vertical="center" textRotation="90" wrapText="1"/>
    </xf>
    <xf numFmtId="0" fontId="12" fillId="0" borderId="0" xfId="837" applyFont="1" applyFill="1" applyBorder="1" applyAlignment="1">
      <alignment vertical="center" wrapText="1"/>
    </xf>
    <xf numFmtId="180" fontId="12" fillId="0" borderId="0" xfId="909" applyNumberFormat="1" applyFont="1" applyFill="1" applyBorder="1" applyAlignment="1">
      <alignment wrapText="1"/>
    </xf>
    <xf numFmtId="180" fontId="12" fillId="0" borderId="0" xfId="909" applyNumberFormat="1" applyFont="1" applyFill="1" applyBorder="1" applyAlignment="1">
      <alignment horizontal="right" wrapText="1"/>
    </xf>
    <xf numFmtId="179" fontId="12" fillId="0" borderId="0" xfId="487" applyNumberFormat="1" applyFont="1" applyFill="1" applyBorder="1" applyAlignment="1">
      <alignment wrapText="1"/>
    </xf>
    <xf numFmtId="180" fontId="5" fillId="0" borderId="0" xfId="909" applyNumberFormat="1" applyFont="1"/>
    <xf numFmtId="3" fontId="5" fillId="0" borderId="0" xfId="837" applyNumberFormat="1"/>
    <xf numFmtId="0" fontId="5" fillId="0" borderId="0" xfId="837" applyFont="1"/>
    <xf numFmtId="3" fontId="5" fillId="0" borderId="0" xfId="837" applyNumberFormat="1" applyFill="1"/>
    <xf numFmtId="180" fontId="5" fillId="0" borderId="0" xfId="909" applyNumberFormat="1" applyFont="1" applyFill="1"/>
    <xf numFmtId="180" fontId="5" fillId="0" borderId="0" xfId="837" applyNumberFormat="1" applyFill="1"/>
    <xf numFmtId="180" fontId="5" fillId="0" borderId="0" xfId="837" applyNumberFormat="1"/>
    <xf numFmtId="179" fontId="17" fillId="0" borderId="0" xfId="487" applyNumberFormat="1" applyFont="1"/>
    <xf numFmtId="179" fontId="17" fillId="0" borderId="0" xfId="487" applyNumberFormat="1" applyFont="1" applyFill="1"/>
    <xf numFmtId="9" fontId="17" fillId="0" borderId="0" xfId="909" applyFont="1" applyFill="1"/>
    <xf numFmtId="180" fontId="17" fillId="0" borderId="0" xfId="909" applyNumberFormat="1" applyFont="1" applyFill="1"/>
    <xf numFmtId="180" fontId="17" fillId="0" borderId="0" xfId="487" applyNumberFormat="1" applyFont="1" applyFill="1"/>
    <xf numFmtId="9" fontId="17" fillId="0" borderId="0" xfId="487" applyNumberFormat="1" applyFont="1" applyFill="1"/>
    <xf numFmtId="179" fontId="79" fillId="0" borderId="0" xfId="487" applyNumberFormat="1" applyFont="1" applyFill="1"/>
    <xf numFmtId="179" fontId="5" fillId="0" borderId="0" xfId="837" applyNumberFormat="1" applyFill="1"/>
    <xf numFmtId="167" fontId="5" fillId="0" borderId="0" xfId="837" applyNumberFormat="1" applyFill="1"/>
    <xf numFmtId="179" fontId="7" fillId="0" borderId="0" xfId="487" applyNumberFormat="1" applyFont="1" applyFill="1" applyAlignment="1">
      <alignment wrapText="1"/>
    </xf>
    <xf numFmtId="179" fontId="57" fillId="0" borderId="0" xfId="487" applyNumberFormat="1" applyFont="1"/>
    <xf numFmtId="179" fontId="8" fillId="0" borderId="0" xfId="487" applyNumberFormat="1" applyFont="1" applyFill="1" applyBorder="1" applyAlignment="1">
      <alignment horizontal="center" wrapText="1"/>
    </xf>
    <xf numFmtId="179" fontId="8" fillId="65" borderId="27" xfId="487" applyNumberFormat="1" applyFont="1" applyFill="1" applyBorder="1" applyAlignment="1">
      <alignment horizontal="center" vertical="center" wrapText="1"/>
    </xf>
    <xf numFmtId="179" fontId="8" fillId="65" borderId="31" xfId="487" applyNumberFormat="1" applyFont="1" applyFill="1" applyBorder="1" applyAlignment="1">
      <alignment horizontal="center" vertical="center" wrapText="1"/>
    </xf>
    <xf numFmtId="179" fontId="8" fillId="65" borderId="40" xfId="487" applyNumberFormat="1" applyFont="1" applyFill="1" applyBorder="1" applyAlignment="1">
      <alignment horizontal="center" vertical="center" wrapText="1"/>
    </xf>
    <xf numFmtId="179" fontId="8" fillId="65" borderId="46" xfId="487" applyNumberFormat="1" applyFont="1" applyFill="1" applyBorder="1" applyAlignment="1">
      <alignment horizontal="center" vertical="center" wrapText="1"/>
    </xf>
    <xf numFmtId="179" fontId="8" fillId="65" borderId="56" xfId="487" applyNumberFormat="1" applyFont="1" applyFill="1" applyBorder="1" applyAlignment="1">
      <alignment horizontal="center" vertical="center" wrapText="1"/>
    </xf>
    <xf numFmtId="179" fontId="8" fillId="65" borderId="30" xfId="487" applyNumberFormat="1" applyFont="1" applyFill="1" applyBorder="1" applyAlignment="1">
      <alignment horizontal="center" vertical="center" wrapText="1"/>
    </xf>
    <xf numFmtId="179" fontId="7" fillId="0" borderId="41" xfId="487" applyNumberFormat="1" applyFont="1" applyFill="1" applyBorder="1" applyAlignment="1">
      <alignment wrapText="1"/>
    </xf>
    <xf numFmtId="179" fontId="7" fillId="0" borderId="42" xfId="487" applyNumberFormat="1" applyFont="1" applyFill="1" applyBorder="1" applyAlignment="1">
      <alignment wrapText="1"/>
    </xf>
    <xf numFmtId="179" fontId="7" fillId="0" borderId="43" xfId="487" applyNumberFormat="1" applyFont="1" applyFill="1" applyBorder="1" applyAlignment="1">
      <alignment wrapText="1"/>
    </xf>
    <xf numFmtId="179" fontId="57" fillId="0" borderId="41" xfId="487" applyNumberFormat="1" applyFont="1" applyBorder="1"/>
    <xf numFmtId="179" fontId="57" fillId="0" borderId="42" xfId="487" applyNumberFormat="1" applyFont="1" applyBorder="1"/>
    <xf numFmtId="179" fontId="57" fillId="0" borderId="43" xfId="487" applyNumberFormat="1" applyFont="1" applyBorder="1"/>
    <xf numFmtId="179" fontId="57" fillId="0" borderId="41" xfId="487" applyNumberFormat="1" applyFont="1" applyFill="1" applyBorder="1"/>
    <xf numFmtId="179" fontId="57" fillId="0" borderId="42" xfId="487" applyNumberFormat="1" applyFont="1" applyFill="1" applyBorder="1"/>
    <xf numFmtId="179" fontId="57" fillId="0" borderId="43" xfId="487" applyNumberFormat="1" applyFont="1" applyFill="1" applyBorder="1"/>
    <xf numFmtId="179" fontId="57" fillId="0" borderId="103" xfId="487" applyNumberFormat="1" applyFont="1" applyFill="1" applyBorder="1"/>
    <xf numFmtId="179" fontId="57" fillId="0" borderId="48" xfId="487" applyNumberFormat="1" applyFont="1" applyFill="1" applyBorder="1"/>
    <xf numFmtId="179" fontId="57" fillId="0" borderId="21" xfId="487" applyNumberFormat="1" applyFont="1" applyFill="1" applyBorder="1"/>
    <xf numFmtId="179" fontId="57" fillId="0" borderId="25" xfId="487" applyNumberFormat="1" applyFont="1" applyFill="1" applyBorder="1"/>
    <xf numFmtId="179" fontId="57" fillId="0" borderId="44" xfId="487" applyNumberFormat="1" applyFont="1" applyFill="1" applyBorder="1"/>
    <xf numFmtId="179" fontId="57" fillId="0" borderId="0" xfId="487" applyNumberFormat="1" applyFont="1" applyFill="1"/>
    <xf numFmtId="179" fontId="7" fillId="0" borderId="20" xfId="487" applyNumberFormat="1" applyFont="1" applyFill="1" applyBorder="1" applyAlignment="1">
      <alignment wrapText="1"/>
    </xf>
    <xf numFmtId="179" fontId="7" fillId="0" borderId="24" xfId="487" applyNumberFormat="1" applyFont="1" applyFill="1" applyBorder="1" applyAlignment="1">
      <alignment wrapText="1"/>
    </xf>
    <xf numFmtId="179" fontId="7" fillId="0" borderId="25" xfId="487" applyNumberFormat="1" applyFont="1" applyFill="1" applyBorder="1" applyAlignment="1">
      <alignment wrapText="1"/>
    </xf>
    <xf numFmtId="179" fontId="57" fillId="0" borderId="20" xfId="487" applyNumberFormat="1" applyFont="1" applyFill="1" applyBorder="1"/>
    <xf numFmtId="179" fontId="57" fillId="0" borderId="24" xfId="487" applyNumberFormat="1" applyFont="1" applyFill="1" applyBorder="1"/>
    <xf numFmtId="179" fontId="57" fillId="0" borderId="45" xfId="487" applyNumberFormat="1" applyFont="1" applyFill="1" applyBorder="1"/>
    <xf numFmtId="179" fontId="7" fillId="0" borderId="23" xfId="487" applyNumberFormat="1" applyFont="1" applyFill="1" applyBorder="1" applyAlignment="1">
      <alignment wrapText="1"/>
    </xf>
    <xf numFmtId="179" fontId="7" fillId="0" borderId="24" xfId="487" applyNumberFormat="1" applyFont="1" applyFill="1" applyBorder="1" applyAlignment="1"/>
    <xf numFmtId="179" fontId="57" fillId="0" borderId="23" xfId="487" applyNumberFormat="1" applyFont="1" applyFill="1" applyBorder="1"/>
    <xf numFmtId="179" fontId="8" fillId="0" borderId="28" xfId="487" applyNumberFormat="1" applyFont="1" applyFill="1" applyBorder="1" applyAlignment="1">
      <alignment vertical="center" wrapText="1"/>
    </xf>
    <xf numFmtId="179" fontId="8" fillId="0" borderId="46" xfId="487" applyNumberFormat="1" applyFont="1" applyFill="1" applyBorder="1" applyAlignment="1">
      <alignment wrapText="1"/>
    </xf>
    <xf numFmtId="179" fontId="8" fillId="0" borderId="56" xfId="487" applyNumberFormat="1" applyFont="1" applyFill="1" applyBorder="1" applyAlignment="1">
      <alignment wrapText="1"/>
    </xf>
    <xf numFmtId="179" fontId="8" fillId="0" borderId="57" xfId="487" applyNumberFormat="1" applyFont="1" applyFill="1" applyBorder="1" applyAlignment="1">
      <alignment wrapText="1"/>
    </xf>
    <xf numFmtId="179" fontId="8" fillId="0" borderId="99" xfId="487" applyNumberFormat="1" applyFont="1" applyFill="1" applyBorder="1" applyAlignment="1">
      <alignment wrapText="1"/>
    </xf>
    <xf numFmtId="179" fontId="8" fillId="0" borderId="47" xfId="487" applyNumberFormat="1" applyFont="1" applyFill="1" applyBorder="1" applyAlignment="1">
      <alignment wrapText="1"/>
    </xf>
    <xf numFmtId="179" fontId="57" fillId="0" borderId="14" xfId="487" applyNumberFormat="1" applyFont="1" applyFill="1" applyBorder="1"/>
    <xf numFmtId="179" fontId="7" fillId="0" borderId="17" xfId="487" applyNumberFormat="1" applyFont="1" applyFill="1" applyBorder="1" applyAlignment="1">
      <alignment wrapText="1"/>
    </xf>
    <xf numFmtId="179" fontId="57" fillId="0" borderId="18" xfId="487" applyNumberFormat="1" applyFont="1" applyFill="1" applyBorder="1"/>
    <xf numFmtId="37" fontId="57" fillId="0" borderId="78" xfId="487" applyNumberFormat="1" applyFont="1" applyFill="1" applyBorder="1"/>
    <xf numFmtId="179" fontId="7" fillId="0" borderId="18" xfId="487" applyNumberFormat="1" applyFont="1" applyFill="1" applyBorder="1" applyAlignment="1">
      <alignment wrapText="1"/>
    </xf>
    <xf numFmtId="179" fontId="57" fillId="0" borderId="78" xfId="487" applyNumberFormat="1" applyFont="1" applyFill="1" applyBorder="1" applyAlignment="1">
      <alignment horizontal="center"/>
    </xf>
    <xf numFmtId="179" fontId="57" fillId="0" borderId="44" xfId="487" applyNumberFormat="1" applyFont="1" applyFill="1" applyBorder="1" applyAlignment="1">
      <alignment horizontal="center"/>
    </xf>
    <xf numFmtId="37" fontId="7" fillId="0" borderId="24" xfId="487" applyNumberFormat="1" applyFont="1" applyFill="1" applyBorder="1" applyAlignment="1">
      <alignment wrapText="1"/>
    </xf>
    <xf numFmtId="179" fontId="7" fillId="0" borderId="24" xfId="487" applyNumberFormat="1" applyFont="1" applyFill="1" applyBorder="1" applyAlignment="1">
      <alignment horizontal="center"/>
    </xf>
    <xf numFmtId="179" fontId="8" fillId="0" borderId="0" xfId="487" applyNumberFormat="1" applyFont="1" applyFill="1" applyBorder="1" applyAlignment="1">
      <alignment horizontal="center" vertical="center" textRotation="90" wrapText="1"/>
    </xf>
    <xf numFmtId="179" fontId="7" fillId="0" borderId="0" xfId="487" applyNumberFormat="1" applyFont="1" applyFill="1" applyBorder="1" applyAlignment="1">
      <alignment vertical="center" wrapText="1"/>
    </xf>
    <xf numFmtId="179" fontId="7" fillId="0" borderId="0" xfId="487" applyNumberFormat="1" applyFont="1" applyFill="1" applyBorder="1" applyAlignment="1">
      <alignment wrapText="1"/>
    </xf>
    <xf numFmtId="179" fontId="7" fillId="0" borderId="0" xfId="487" applyNumberFormat="1" applyFont="1" applyFill="1" applyBorder="1" applyAlignment="1">
      <alignment horizontal="right" wrapText="1"/>
    </xf>
    <xf numFmtId="179" fontId="81" fillId="0" borderId="0" xfId="487" applyNumberFormat="1" applyFont="1" applyFill="1"/>
    <xf numFmtId="179" fontId="80" fillId="0" borderId="0" xfId="487" applyNumberFormat="1" applyFont="1" applyFill="1"/>
    <xf numFmtId="179" fontId="82" fillId="0" borderId="0" xfId="487" applyNumberFormat="1" applyFont="1" applyFill="1"/>
    <xf numFmtId="179" fontId="83" fillId="0" borderId="0" xfId="487" applyNumberFormat="1" applyFont="1" applyFill="1"/>
    <xf numFmtId="0" fontId="12" fillId="0" borderId="0" xfId="744" applyFont="1"/>
    <xf numFmtId="0" fontId="12" fillId="0" borderId="0" xfId="744" applyFont="1" applyAlignment="1">
      <alignment horizontal="center"/>
    </xf>
    <xf numFmtId="0" fontId="10" fillId="0" borderId="1" xfId="744" applyFont="1" applyBorder="1" applyAlignment="1">
      <alignment horizontal="center" wrapText="1"/>
    </xf>
    <xf numFmtId="0" fontId="10" fillId="0" borderId="0" xfId="744" applyFont="1" applyBorder="1" applyAlignment="1">
      <alignment horizontal="center" wrapText="1"/>
    </xf>
    <xf numFmtId="0" fontId="12" fillId="0" borderId="1" xfId="744" applyFont="1" applyBorder="1"/>
    <xf numFmtId="49" fontId="10" fillId="0" borderId="56" xfId="744" applyNumberFormat="1" applyFont="1" applyBorder="1" applyAlignment="1">
      <alignment horizontal="center" vertical="center" wrapText="1"/>
    </xf>
    <xf numFmtId="49" fontId="10" fillId="0" borderId="10" xfId="744" applyNumberFormat="1" applyFont="1" applyBorder="1" applyAlignment="1">
      <alignment horizontal="center" vertical="center" wrapText="1"/>
    </xf>
    <xf numFmtId="49" fontId="10" fillId="0" borderId="6" xfId="744" applyNumberFormat="1" applyFont="1" applyBorder="1" applyAlignment="1">
      <alignment horizontal="center" vertical="center" wrapText="1"/>
    </xf>
    <xf numFmtId="49" fontId="10" fillId="0" borderId="11" xfId="744" applyNumberFormat="1" applyFont="1" applyBorder="1" applyAlignment="1">
      <alignment horizontal="center" vertical="center" wrapText="1"/>
    </xf>
    <xf numFmtId="49" fontId="10" fillId="0" borderId="54" xfId="744" applyNumberFormat="1" applyFont="1" applyBorder="1" applyAlignment="1">
      <alignment horizontal="center" vertical="center" wrapText="1"/>
    </xf>
    <xf numFmtId="0" fontId="8" fillId="0" borderId="5" xfId="744" applyFont="1" applyBorder="1" applyAlignment="1">
      <alignment horizontal="center" vertical="center"/>
    </xf>
    <xf numFmtId="0" fontId="10" fillId="0" borderId="16" xfId="744" applyFont="1" applyBorder="1" applyAlignment="1">
      <alignment horizontal="center" vertical="center" wrapText="1"/>
    </xf>
    <xf numFmtId="3" fontId="12" fillId="0" borderId="17" xfId="744" applyNumberFormat="1" applyFont="1" applyFill="1" applyBorder="1" applyAlignment="1">
      <alignment horizontal="center" vertical="center" wrapText="1"/>
    </xf>
    <xf numFmtId="3" fontId="7" fillId="0" borderId="17" xfId="744" applyNumberFormat="1" applyFont="1" applyFill="1" applyBorder="1" applyAlignment="1">
      <alignment horizontal="center" vertical="center" wrapText="1"/>
    </xf>
    <xf numFmtId="3" fontId="12" fillId="0" borderId="17" xfId="744" applyNumberFormat="1" applyFont="1" applyBorder="1" applyAlignment="1">
      <alignment horizontal="center"/>
    </xf>
    <xf numFmtId="3" fontId="12" fillId="0" borderId="42" xfId="744" applyNumberFormat="1" applyFont="1" applyBorder="1" applyAlignment="1">
      <alignment horizontal="center"/>
    </xf>
    <xf numFmtId="3" fontId="12" fillId="0" borderId="16" xfId="744" applyNumberFormat="1" applyFont="1" applyBorder="1" applyAlignment="1">
      <alignment horizontal="center"/>
    </xf>
    <xf numFmtId="3" fontId="12" fillId="0" borderId="18" xfId="744" applyNumberFormat="1" applyFont="1" applyBorder="1" applyAlignment="1">
      <alignment horizontal="center"/>
    </xf>
    <xf numFmtId="180" fontId="12" fillId="0" borderId="76" xfId="744" applyNumberFormat="1" applyFont="1" applyBorder="1" applyAlignment="1">
      <alignment horizontal="center"/>
    </xf>
    <xf numFmtId="180" fontId="12" fillId="0" borderId="42" xfId="744" applyNumberFormat="1" applyFont="1" applyBorder="1" applyAlignment="1">
      <alignment horizontal="center"/>
    </xf>
    <xf numFmtId="180" fontId="12" fillId="0" borderId="48" xfId="744" applyNumberFormat="1" applyFont="1" applyBorder="1"/>
    <xf numFmtId="0" fontId="10" fillId="0" borderId="23" xfId="744" applyFont="1" applyBorder="1" applyAlignment="1">
      <alignment horizontal="center" vertical="center" wrapText="1"/>
    </xf>
    <xf numFmtId="3" fontId="12" fillId="0" borderId="24" xfId="744" applyNumberFormat="1" applyFont="1" applyBorder="1" applyAlignment="1">
      <alignment horizontal="center"/>
    </xf>
    <xf numFmtId="180" fontId="12" fillId="0" borderId="17" xfId="744" applyNumberFormat="1" applyFont="1" applyBorder="1" applyAlignment="1">
      <alignment horizontal="center"/>
    </xf>
    <xf numFmtId="180" fontId="12" fillId="0" borderId="0" xfId="744" applyNumberFormat="1" applyFont="1"/>
    <xf numFmtId="0" fontId="10" fillId="0" borderId="40" xfId="744" applyFont="1" applyFill="1" applyBorder="1" applyAlignment="1">
      <alignment horizontal="center" vertical="center" wrapText="1"/>
    </xf>
    <xf numFmtId="3" fontId="12" fillId="0" borderId="56" xfId="744" applyNumberFormat="1" applyFont="1" applyBorder="1" applyAlignment="1">
      <alignment horizontal="center"/>
    </xf>
    <xf numFmtId="3" fontId="12" fillId="0" borderId="31" xfId="744" applyNumberFormat="1" applyFont="1" applyBorder="1" applyAlignment="1">
      <alignment horizontal="center"/>
    </xf>
    <xf numFmtId="3" fontId="12" fillId="0" borderId="30" xfId="744" applyNumberFormat="1" applyFont="1" applyBorder="1" applyAlignment="1">
      <alignment horizontal="center"/>
    </xf>
    <xf numFmtId="3" fontId="12" fillId="0" borderId="57" xfId="744" applyNumberFormat="1" applyFont="1" applyBorder="1" applyAlignment="1">
      <alignment horizontal="center"/>
    </xf>
    <xf numFmtId="180" fontId="12" fillId="0" borderId="99" xfId="744" applyNumberFormat="1" applyFont="1" applyBorder="1" applyAlignment="1">
      <alignment horizontal="center"/>
    </xf>
    <xf numFmtId="180" fontId="12" fillId="0" borderId="56" xfId="744" applyNumberFormat="1" applyFont="1" applyBorder="1" applyAlignment="1">
      <alignment horizontal="center"/>
    </xf>
    <xf numFmtId="180" fontId="12" fillId="0" borderId="47" xfId="744" applyNumberFormat="1" applyFont="1" applyBorder="1"/>
    <xf numFmtId="0" fontId="10" fillId="0" borderId="50" xfId="744" applyFont="1" applyFill="1" applyBorder="1" applyAlignment="1">
      <alignment horizontal="center" vertical="center" wrapText="1"/>
    </xf>
    <xf numFmtId="3" fontId="7" fillId="0" borderId="42" xfId="744" applyNumberFormat="1" applyFont="1" applyBorder="1" applyAlignment="1">
      <alignment horizontal="center"/>
    </xf>
    <xf numFmtId="3" fontId="12" fillId="0" borderId="43" xfId="744" applyNumberFormat="1" applyFont="1" applyBorder="1" applyAlignment="1">
      <alignment horizontal="center"/>
    </xf>
    <xf numFmtId="0" fontId="10" fillId="0" borderId="23" xfId="744" applyFont="1" applyFill="1" applyBorder="1" applyAlignment="1">
      <alignment horizontal="center" vertical="center" wrapText="1"/>
    </xf>
    <xf numFmtId="3" fontId="12" fillId="0" borderId="24" xfId="744" applyNumberFormat="1" applyFont="1" applyBorder="1" applyAlignment="1">
      <alignment horizontal="center" vertical="center" wrapText="1"/>
    </xf>
    <xf numFmtId="3" fontId="7" fillId="0" borderId="17" xfId="744" applyNumberFormat="1" applyFont="1" applyBorder="1" applyAlignment="1">
      <alignment horizontal="center"/>
    </xf>
    <xf numFmtId="3" fontId="12" fillId="0" borderId="24" xfId="744" applyNumberFormat="1" applyFont="1" applyBorder="1" applyAlignment="1">
      <alignment horizontal="center" vertical="center"/>
    </xf>
    <xf numFmtId="3" fontId="12" fillId="0" borderId="25" xfId="744" applyNumberFormat="1" applyFont="1" applyBorder="1" applyAlignment="1">
      <alignment horizontal="center" vertical="center"/>
    </xf>
    <xf numFmtId="3" fontId="7" fillId="0" borderId="24" xfId="744" applyNumberFormat="1" applyFont="1" applyBorder="1" applyAlignment="1">
      <alignment horizontal="center"/>
    </xf>
    <xf numFmtId="180" fontId="12" fillId="0" borderId="44" xfId="744" applyNumberFormat="1" applyFont="1" applyBorder="1"/>
    <xf numFmtId="0" fontId="10" fillId="0" borderId="8" xfId="744" applyFont="1" applyFill="1" applyBorder="1" applyAlignment="1">
      <alignment horizontal="center" vertical="center" wrapText="1"/>
    </xf>
    <xf numFmtId="3" fontId="12" fillId="0" borderId="54" xfId="744" applyNumberFormat="1" applyFont="1" applyBorder="1" applyAlignment="1">
      <alignment horizontal="center" vertical="center" wrapText="1"/>
    </xf>
    <xf numFmtId="3" fontId="7" fillId="0" borderId="54" xfId="744" applyNumberFormat="1" applyFont="1" applyBorder="1" applyAlignment="1">
      <alignment horizontal="center"/>
    </xf>
    <xf numFmtId="3" fontId="12" fillId="0" borderId="54" xfId="744" applyNumberFormat="1" applyFont="1" applyBorder="1" applyAlignment="1">
      <alignment horizontal="center"/>
    </xf>
    <xf numFmtId="3" fontId="12" fillId="0" borderId="8" xfId="744" applyNumberFormat="1" applyFont="1" applyBorder="1" applyAlignment="1">
      <alignment horizontal="center"/>
    </xf>
    <xf numFmtId="3" fontId="12" fillId="0" borderId="83" xfId="744" applyNumberFormat="1" applyFont="1" applyBorder="1" applyAlignment="1">
      <alignment horizontal="center"/>
    </xf>
    <xf numFmtId="3" fontId="12" fillId="0" borderId="36" xfId="744" applyNumberFormat="1" applyFont="1" applyBorder="1" applyAlignment="1">
      <alignment horizontal="center"/>
    </xf>
    <xf numFmtId="3" fontId="12" fillId="0" borderId="42" xfId="744" applyNumberFormat="1" applyFont="1" applyBorder="1" applyAlignment="1">
      <alignment horizontal="center" vertical="center" wrapText="1"/>
    </xf>
    <xf numFmtId="3" fontId="12" fillId="0" borderId="42" xfId="744" applyNumberFormat="1" applyFont="1" applyBorder="1" applyAlignment="1">
      <alignment horizontal="center" vertical="center"/>
    </xf>
    <xf numFmtId="3" fontId="12" fillId="0" borderId="50" xfId="744" applyNumberFormat="1" applyFont="1" applyBorder="1" applyAlignment="1">
      <alignment horizontal="center" vertical="center"/>
    </xf>
    <xf numFmtId="0" fontId="10" fillId="0" borderId="16" xfId="744" applyFont="1" applyFill="1" applyBorder="1" applyAlignment="1">
      <alignment horizontal="center" vertical="center" wrapText="1"/>
    </xf>
    <xf numFmtId="3" fontId="12" fillId="0" borderId="17" xfId="744" applyNumberFormat="1" applyFont="1" applyBorder="1" applyAlignment="1">
      <alignment horizontal="center" vertical="center" wrapText="1"/>
    </xf>
    <xf numFmtId="3" fontId="7" fillId="0" borderId="17" xfId="744" applyNumberFormat="1" applyFont="1" applyBorder="1" applyAlignment="1">
      <alignment horizontal="center" vertical="center"/>
    </xf>
    <xf numFmtId="3" fontId="12" fillId="0" borderId="17" xfId="744" applyNumberFormat="1" applyFont="1" applyBorder="1" applyAlignment="1">
      <alignment horizontal="center" vertical="center"/>
    </xf>
    <xf numFmtId="3" fontId="12" fillId="0" borderId="35" xfId="744" applyNumberFormat="1" applyFont="1" applyBorder="1" applyAlignment="1">
      <alignment horizontal="center" vertical="center"/>
    </xf>
    <xf numFmtId="3" fontId="12" fillId="0" borderId="75" xfId="744" applyNumberFormat="1" applyFont="1" applyBorder="1" applyAlignment="1">
      <alignment horizontal="center" vertical="center"/>
    </xf>
    <xf numFmtId="0" fontId="10" fillId="0" borderId="30" xfId="744" applyFont="1" applyBorder="1" applyAlignment="1">
      <alignment horizontal="center" vertical="center" wrapText="1"/>
    </xf>
    <xf numFmtId="3" fontId="12" fillId="0" borderId="56" xfId="744" applyNumberFormat="1" applyFont="1" applyBorder="1" applyAlignment="1">
      <alignment horizontal="center" vertical="center" wrapText="1"/>
    </xf>
    <xf numFmtId="3" fontId="12" fillId="0" borderId="56" xfId="744" applyNumberFormat="1" applyFont="1" applyBorder="1" applyAlignment="1">
      <alignment horizontal="center" vertical="center"/>
    </xf>
    <xf numFmtId="3" fontId="12" fillId="0" borderId="31" xfId="744" applyNumberFormat="1" applyFont="1" applyBorder="1" applyAlignment="1">
      <alignment horizontal="center" vertical="center"/>
    </xf>
    <xf numFmtId="3" fontId="12" fillId="0" borderId="40" xfId="744" applyNumberFormat="1" applyFont="1" applyBorder="1" applyAlignment="1">
      <alignment horizontal="center" vertical="center"/>
    </xf>
    <xf numFmtId="3" fontId="12" fillId="0" borderId="29" xfId="744" applyNumberFormat="1" applyFont="1" applyBorder="1" applyAlignment="1">
      <alignment horizontal="center"/>
    </xf>
    <xf numFmtId="3" fontId="12" fillId="0" borderId="99" xfId="744" applyNumberFormat="1" applyFont="1" applyBorder="1" applyAlignment="1">
      <alignment horizontal="center"/>
    </xf>
    <xf numFmtId="0" fontId="8" fillId="0" borderId="6" xfId="744" applyFont="1" applyBorder="1" applyAlignment="1">
      <alignment horizontal="center" vertical="center"/>
    </xf>
    <xf numFmtId="0" fontId="8" fillId="0" borderId="12" xfId="744" applyFont="1" applyBorder="1" applyAlignment="1">
      <alignment horizontal="center" vertical="center"/>
    </xf>
    <xf numFmtId="3" fontId="8" fillId="0" borderId="5" xfId="744" applyNumberFormat="1" applyFont="1" applyBorder="1" applyAlignment="1">
      <alignment horizontal="center" vertical="center" wrapText="1"/>
    </xf>
    <xf numFmtId="3" fontId="8" fillId="0" borderId="10" xfId="744" applyNumberFormat="1" applyFont="1" applyBorder="1" applyAlignment="1">
      <alignment horizontal="center" vertical="center" wrapText="1"/>
    </xf>
    <xf numFmtId="3" fontId="8" fillId="0" borderId="10" xfId="744" applyNumberFormat="1" applyFont="1" applyBorder="1" applyAlignment="1">
      <alignment horizontal="center" vertical="center"/>
    </xf>
    <xf numFmtId="3" fontId="8" fillId="0" borderId="6" xfId="744" applyNumberFormat="1" applyFont="1" applyBorder="1" applyAlignment="1">
      <alignment horizontal="center" vertical="center"/>
    </xf>
    <xf numFmtId="3" fontId="8" fillId="0" borderId="10" xfId="744" applyNumberFormat="1" applyFont="1" applyBorder="1" applyAlignment="1">
      <alignment horizontal="center"/>
    </xf>
    <xf numFmtId="3" fontId="8" fillId="0" borderId="11" xfId="744" applyNumberFormat="1" applyFont="1" applyBorder="1" applyAlignment="1">
      <alignment horizontal="center"/>
    </xf>
    <xf numFmtId="180" fontId="8" fillId="0" borderId="9" xfId="744" applyNumberFormat="1" applyFont="1" applyBorder="1" applyAlignment="1">
      <alignment horizontal="center"/>
    </xf>
    <xf numFmtId="180" fontId="8" fillId="0" borderId="10" xfId="744" applyNumberFormat="1" applyFont="1" applyBorder="1" applyAlignment="1">
      <alignment horizontal="center"/>
    </xf>
    <xf numFmtId="180" fontId="8" fillId="0" borderId="59" xfId="744" applyNumberFormat="1" applyFont="1" applyBorder="1"/>
    <xf numFmtId="180" fontId="10" fillId="0" borderId="0" xfId="744" applyNumberFormat="1" applyFont="1" applyBorder="1" applyAlignment="1">
      <alignment vertical="center" wrapText="1"/>
    </xf>
    <xf numFmtId="180" fontId="10" fillId="0" borderId="0" xfId="744" applyNumberFormat="1" applyFont="1" applyBorder="1" applyAlignment="1">
      <alignment horizontal="center" vertical="center" wrapText="1"/>
    </xf>
    <xf numFmtId="180" fontId="12" fillId="0" borderId="0" xfId="744" applyNumberFormat="1" applyFont="1" applyBorder="1" applyAlignment="1">
      <alignment horizontal="center" vertical="center"/>
    </xf>
    <xf numFmtId="0" fontId="12" fillId="0" borderId="2" xfId="744" applyFont="1" applyBorder="1"/>
    <xf numFmtId="0" fontId="12" fillId="0" borderId="0" xfId="744" applyFont="1" applyBorder="1"/>
    <xf numFmtId="0" fontId="12" fillId="0" borderId="0" xfId="744" applyFont="1" applyBorder="1" applyAlignment="1">
      <alignment horizontal="center"/>
    </xf>
    <xf numFmtId="49" fontId="84" fillId="0" borderId="0" xfId="744" applyNumberFormat="1" applyFont="1" applyBorder="1" applyAlignment="1">
      <alignment horizontal="center" vertical="center"/>
    </xf>
    <xf numFmtId="0" fontId="84" fillId="0" borderId="0" xfId="744" applyFont="1" applyBorder="1" applyAlignment="1">
      <alignment horizontal="center" vertical="center" wrapText="1"/>
    </xf>
    <xf numFmtId="180" fontId="85" fillId="0" borderId="0" xfId="744" applyNumberFormat="1" applyFont="1" applyBorder="1" applyAlignment="1">
      <alignment horizontal="center" vertical="center"/>
    </xf>
    <xf numFmtId="180" fontId="84" fillId="0" borderId="0" xfId="744" applyNumberFormat="1" applyFont="1" applyBorder="1" applyAlignment="1">
      <alignment horizontal="center" vertical="center"/>
    </xf>
    <xf numFmtId="180" fontId="85" fillId="0" borderId="0" xfId="744" applyNumberFormat="1" applyFont="1" applyFill="1" applyBorder="1" applyAlignment="1">
      <alignment horizontal="center" vertical="center"/>
    </xf>
    <xf numFmtId="0" fontId="12" fillId="0" borderId="0" xfId="837" applyFont="1"/>
    <xf numFmtId="0" fontId="12" fillId="0" borderId="0" xfId="837" applyFont="1" applyAlignment="1">
      <alignment wrapText="1"/>
    </xf>
    <xf numFmtId="0" fontId="10" fillId="0" borderId="27" xfId="837" applyFont="1" applyBorder="1" applyAlignment="1">
      <alignment horizontal="center" vertical="center" wrapText="1"/>
    </xf>
    <xf numFmtId="0" fontId="10" fillId="0" borderId="31" xfId="837" applyFont="1" applyBorder="1" applyAlignment="1">
      <alignment horizontal="center" vertical="center" wrapText="1"/>
    </xf>
    <xf numFmtId="180" fontId="12" fillId="0" borderId="13" xfId="837" applyNumberFormat="1" applyFont="1" applyBorder="1" applyAlignment="1">
      <alignment vertical="center" wrapText="1"/>
    </xf>
    <xf numFmtId="180" fontId="12" fillId="0" borderId="17" xfId="837" applyNumberFormat="1" applyFont="1" applyBorder="1" applyAlignment="1">
      <alignment vertical="center" wrapText="1"/>
    </xf>
    <xf numFmtId="180" fontId="12" fillId="0" borderId="18" xfId="837" applyNumberFormat="1" applyFont="1" applyBorder="1" applyAlignment="1">
      <alignment vertical="center" wrapText="1"/>
    </xf>
    <xf numFmtId="180" fontId="12" fillId="0" borderId="0" xfId="837" applyNumberFormat="1" applyFont="1" applyAlignment="1">
      <alignment wrapText="1"/>
    </xf>
    <xf numFmtId="10" fontId="12" fillId="0" borderId="24" xfId="837" applyNumberFormat="1" applyFont="1" applyBorder="1" applyAlignment="1">
      <alignment wrapText="1"/>
    </xf>
    <xf numFmtId="180" fontId="12" fillId="0" borderId="20" xfId="837" applyNumberFormat="1" applyFont="1" applyBorder="1" applyAlignment="1">
      <alignment vertical="center" wrapText="1"/>
    </xf>
    <xf numFmtId="180" fontId="12" fillId="0" borderId="24" xfId="837" applyNumberFormat="1" applyFont="1" applyBorder="1" applyAlignment="1">
      <alignment vertical="center" wrapText="1"/>
    </xf>
    <xf numFmtId="180" fontId="12" fillId="0" borderId="25" xfId="837" applyNumberFormat="1" applyFont="1" applyBorder="1" applyAlignment="1">
      <alignment vertical="center" wrapText="1"/>
    </xf>
    <xf numFmtId="180" fontId="12" fillId="0" borderId="27" xfId="837" applyNumberFormat="1" applyFont="1" applyBorder="1" applyAlignment="1">
      <alignment vertical="center" wrapText="1"/>
    </xf>
    <xf numFmtId="180" fontId="12" fillId="0" borderId="31" xfId="837" applyNumberFormat="1" applyFont="1" applyFill="1" applyBorder="1" applyAlignment="1">
      <alignment vertical="center" wrapText="1"/>
    </xf>
    <xf numFmtId="180" fontId="12" fillId="0" borderId="32" xfId="837" applyNumberFormat="1" applyFont="1" applyBorder="1" applyAlignment="1">
      <alignment vertical="center" wrapText="1"/>
    </xf>
    <xf numFmtId="10" fontId="12" fillId="66" borderId="24" xfId="837" applyNumberFormat="1" applyFont="1" applyFill="1" applyBorder="1" applyAlignment="1">
      <alignment wrapText="1"/>
    </xf>
    <xf numFmtId="10" fontId="12" fillId="67" borderId="24" xfId="837" applyNumberFormat="1" applyFont="1" applyFill="1" applyBorder="1" applyAlignment="1">
      <alignment wrapText="1"/>
    </xf>
    <xf numFmtId="180" fontId="12" fillId="0" borderId="41" xfId="837" applyNumberFormat="1" applyFont="1" applyBorder="1" applyAlignment="1">
      <alignment vertical="center" wrapText="1"/>
    </xf>
    <xf numFmtId="180" fontId="12" fillId="0" borderId="42" xfId="837" applyNumberFormat="1" applyFont="1" applyBorder="1" applyAlignment="1">
      <alignment vertical="center" wrapText="1"/>
    </xf>
    <xf numFmtId="180" fontId="12" fillId="0" borderId="43" xfId="837" applyNumberFormat="1" applyFont="1" applyBorder="1" applyAlignment="1">
      <alignment vertical="center" wrapText="1"/>
    </xf>
    <xf numFmtId="180" fontId="12" fillId="0" borderId="46" xfId="837" applyNumberFormat="1" applyFont="1" applyBorder="1" applyAlignment="1">
      <alignment vertical="center" wrapText="1"/>
    </xf>
    <xf numFmtId="180" fontId="12" fillId="0" borderId="56" xfId="837" applyNumberFormat="1" applyFont="1" applyBorder="1" applyAlignment="1">
      <alignment vertical="center" wrapText="1"/>
    </xf>
    <xf numFmtId="180" fontId="12" fillId="0" borderId="57" xfId="837" applyNumberFormat="1" applyFont="1" applyBorder="1" applyAlignment="1">
      <alignment vertical="center" wrapText="1"/>
    </xf>
    <xf numFmtId="180" fontId="12" fillId="0" borderId="13" xfId="837" applyNumberFormat="1" applyFont="1" applyFill="1" applyBorder="1" applyAlignment="1">
      <alignment vertical="center" wrapText="1"/>
    </xf>
    <xf numFmtId="180" fontId="12" fillId="0" borderId="17" xfId="837" applyNumberFormat="1" applyFont="1" applyFill="1" applyBorder="1" applyAlignment="1">
      <alignment vertical="center" wrapText="1"/>
    </xf>
    <xf numFmtId="180" fontId="12" fillId="0" borderId="14" xfId="837" applyNumberFormat="1" applyFont="1" applyFill="1" applyBorder="1" applyAlignment="1">
      <alignment vertical="center" wrapText="1"/>
    </xf>
    <xf numFmtId="180" fontId="12" fillId="0" borderId="24" xfId="837" applyNumberFormat="1" applyFont="1" applyFill="1" applyBorder="1" applyAlignment="1">
      <alignment vertical="center" wrapText="1"/>
    </xf>
    <xf numFmtId="180" fontId="12" fillId="0" borderId="76" xfId="837" applyNumberFormat="1" applyFont="1" applyFill="1" applyBorder="1" applyAlignment="1">
      <alignment vertical="center" wrapText="1"/>
    </xf>
    <xf numFmtId="0" fontId="10" fillId="0" borderId="57" xfId="837" applyFont="1" applyBorder="1" applyAlignment="1">
      <alignment horizontal="center" vertical="center" wrapText="1"/>
    </xf>
    <xf numFmtId="180" fontId="12" fillId="0" borderId="53" xfId="837" applyNumberFormat="1" applyFont="1" applyFill="1" applyBorder="1" applyAlignment="1">
      <alignment vertical="center" wrapText="1"/>
    </xf>
    <xf numFmtId="180" fontId="12" fillId="0" borderId="54" xfId="837" applyNumberFormat="1" applyFont="1" applyFill="1" applyBorder="1" applyAlignment="1">
      <alignment vertical="center" wrapText="1"/>
    </xf>
    <xf numFmtId="0" fontId="12" fillId="0" borderId="0" xfId="837" applyFont="1" applyBorder="1"/>
    <xf numFmtId="0" fontId="12" fillId="0" borderId="0" xfId="837" applyFont="1" applyFill="1"/>
    <xf numFmtId="180" fontId="12" fillId="0" borderId="0" xfId="909" applyNumberFormat="1" applyFont="1"/>
    <xf numFmtId="180" fontId="12" fillId="0" borderId="0" xfId="909" applyNumberFormat="1" applyFont="1" applyFill="1"/>
    <xf numFmtId="0" fontId="77" fillId="0" borderId="0" xfId="837" applyFont="1" applyFill="1" applyAlignment="1">
      <alignment horizontal="right" vertical="center" wrapText="1"/>
    </xf>
    <xf numFmtId="0" fontId="12" fillId="0" borderId="1" xfId="837" applyFont="1" applyBorder="1"/>
    <xf numFmtId="49" fontId="10" fillId="0" borderId="0" xfId="837" applyNumberFormat="1" applyFont="1" applyBorder="1" applyAlignment="1">
      <alignment vertical="center" wrapText="1"/>
    </xf>
    <xf numFmtId="0" fontId="10" fillId="0" borderId="99" xfId="837" applyFont="1" applyBorder="1" applyAlignment="1">
      <alignment horizontal="center" vertical="center" wrapText="1"/>
    </xf>
    <xf numFmtId="0" fontId="10" fillId="0" borderId="56" xfId="837" applyFont="1" applyBorder="1" applyAlignment="1">
      <alignment horizontal="center" vertical="center" wrapText="1"/>
    </xf>
    <xf numFmtId="180" fontId="12" fillId="0" borderId="13" xfId="837" applyNumberFormat="1" applyFont="1" applyBorder="1" applyAlignment="1">
      <alignment horizontal="center" vertical="center"/>
    </xf>
    <xf numFmtId="180" fontId="12" fillId="0" borderId="17" xfId="837" applyNumberFormat="1" applyFont="1" applyBorder="1" applyAlignment="1">
      <alignment horizontal="center" vertical="center"/>
    </xf>
    <xf numFmtId="180" fontId="12" fillId="0" borderId="78" xfId="837" applyNumberFormat="1" applyFont="1" applyBorder="1" applyAlignment="1">
      <alignment horizontal="center" vertical="center"/>
    </xf>
    <xf numFmtId="180" fontId="12" fillId="0" borderId="20" xfId="837" applyNumberFormat="1" applyFont="1" applyBorder="1" applyAlignment="1">
      <alignment horizontal="center" vertical="center"/>
    </xf>
    <xf numFmtId="180" fontId="12" fillId="0" borderId="26" xfId="837" applyNumberFormat="1" applyFont="1" applyBorder="1" applyAlignment="1">
      <alignment horizontal="center" vertical="center"/>
    </xf>
    <xf numFmtId="180" fontId="12" fillId="0" borderId="24" xfId="837" applyNumberFormat="1" applyFont="1" applyBorder="1" applyAlignment="1">
      <alignment horizontal="center" vertical="center"/>
    </xf>
    <xf numFmtId="180" fontId="12" fillId="0" borderId="44" xfId="837" applyNumberFormat="1" applyFont="1" applyBorder="1" applyAlignment="1">
      <alignment horizontal="center" vertical="center"/>
    </xf>
    <xf numFmtId="180" fontId="12" fillId="0" borderId="27" xfId="837" applyNumberFormat="1" applyFont="1" applyBorder="1" applyAlignment="1">
      <alignment horizontal="center" vertical="center"/>
    </xf>
    <xf numFmtId="180" fontId="12" fillId="0" borderId="31" xfId="837" applyNumberFormat="1" applyFont="1" applyBorder="1" applyAlignment="1">
      <alignment horizontal="center" vertical="center"/>
    </xf>
    <xf numFmtId="180" fontId="12" fillId="0" borderId="51" xfId="837" applyNumberFormat="1" applyFont="1" applyBorder="1" applyAlignment="1">
      <alignment horizontal="center" vertical="center"/>
    </xf>
    <xf numFmtId="180" fontId="12" fillId="0" borderId="19" xfId="837" applyNumberFormat="1" applyFont="1" applyBorder="1" applyAlignment="1">
      <alignment horizontal="center" vertical="center"/>
    </xf>
    <xf numFmtId="180" fontId="12" fillId="0" borderId="33" xfId="837" applyNumberFormat="1" applyFont="1" applyBorder="1" applyAlignment="1">
      <alignment horizontal="center" vertical="center"/>
    </xf>
    <xf numFmtId="180" fontId="10" fillId="0" borderId="27" xfId="837" applyNumberFormat="1" applyFont="1" applyBorder="1" applyAlignment="1">
      <alignment horizontal="center" vertical="center"/>
    </xf>
    <xf numFmtId="180" fontId="10" fillId="0" borderId="77" xfId="837" applyNumberFormat="1" applyFont="1" applyBorder="1" applyAlignment="1">
      <alignment horizontal="center" vertical="center"/>
    </xf>
    <xf numFmtId="180" fontId="10" fillId="0" borderId="39" xfId="837" applyNumberFormat="1" applyFont="1" applyBorder="1" applyAlignment="1">
      <alignment horizontal="center" vertical="center"/>
    </xf>
    <xf numFmtId="180" fontId="10" fillId="0" borderId="33" xfId="837" applyNumberFormat="1" applyFont="1" applyBorder="1" applyAlignment="1">
      <alignment horizontal="center" vertical="center"/>
    </xf>
    <xf numFmtId="180" fontId="12" fillId="0" borderId="41" xfId="837" applyNumberFormat="1" applyFont="1" applyBorder="1" applyAlignment="1">
      <alignment horizontal="center" vertical="center"/>
    </xf>
    <xf numFmtId="180" fontId="12" fillId="0" borderId="42" xfId="837" applyNumberFormat="1" applyFont="1" applyBorder="1" applyAlignment="1">
      <alignment horizontal="center" vertical="center"/>
    </xf>
    <xf numFmtId="180" fontId="12" fillId="0" borderId="48" xfId="837" applyNumberFormat="1" applyFont="1" applyBorder="1" applyAlignment="1">
      <alignment horizontal="center" vertical="center"/>
    </xf>
    <xf numFmtId="180" fontId="12" fillId="0" borderId="101" xfId="837" applyNumberFormat="1" applyFont="1" applyBorder="1" applyAlignment="1">
      <alignment horizontal="center" vertical="center"/>
    </xf>
    <xf numFmtId="180" fontId="10" fillId="0" borderId="46" xfId="837" applyNumberFormat="1" applyFont="1" applyBorder="1" applyAlignment="1">
      <alignment horizontal="center" vertical="center"/>
    </xf>
    <xf numFmtId="180" fontId="10" fillId="0" borderId="99" xfId="837" applyNumberFormat="1" applyFont="1" applyBorder="1" applyAlignment="1">
      <alignment horizontal="center" vertical="center"/>
    </xf>
    <xf numFmtId="180" fontId="10" fillId="0" borderId="29" xfId="837" applyNumberFormat="1" applyFont="1" applyBorder="1" applyAlignment="1">
      <alignment horizontal="center" vertical="center"/>
    </xf>
    <xf numFmtId="180" fontId="10" fillId="0" borderId="100" xfId="837" applyNumberFormat="1" applyFont="1" applyBorder="1" applyAlignment="1">
      <alignment horizontal="center" vertical="center"/>
    </xf>
    <xf numFmtId="180" fontId="12" fillId="0" borderId="13" xfId="837" applyNumberFormat="1" applyFont="1" applyFill="1" applyBorder="1" applyAlignment="1">
      <alignment horizontal="center" vertical="center"/>
    </xf>
    <xf numFmtId="180" fontId="12" fillId="0" borderId="19" xfId="837" applyNumberFormat="1" applyFont="1" applyFill="1" applyBorder="1" applyAlignment="1">
      <alignment horizontal="center" vertical="center"/>
    </xf>
    <xf numFmtId="180" fontId="12" fillId="0" borderId="20" xfId="837" applyNumberFormat="1" applyFont="1" applyFill="1" applyBorder="1" applyAlignment="1">
      <alignment horizontal="center" vertical="center"/>
    </xf>
    <xf numFmtId="180" fontId="12" fillId="0" borderId="26" xfId="837" applyNumberFormat="1" applyFont="1" applyFill="1" applyBorder="1" applyAlignment="1">
      <alignment horizontal="center" vertical="center"/>
    </xf>
    <xf numFmtId="180" fontId="12" fillId="0" borderId="27" xfId="837" applyNumberFormat="1" applyFont="1" applyFill="1" applyBorder="1" applyAlignment="1">
      <alignment horizontal="center" vertical="center"/>
    </xf>
    <xf numFmtId="180" fontId="12" fillId="0" borderId="33" xfId="837" applyNumberFormat="1" applyFont="1" applyFill="1" applyBorder="1" applyAlignment="1">
      <alignment horizontal="center" vertical="center"/>
    </xf>
    <xf numFmtId="3" fontId="12" fillId="0" borderId="0" xfId="837" applyNumberFormat="1" applyFont="1"/>
    <xf numFmtId="179" fontId="12" fillId="0" borderId="0" xfId="487" applyNumberFormat="1" applyFont="1"/>
    <xf numFmtId="0" fontId="87" fillId="0" borderId="0" xfId="837" applyFont="1"/>
    <xf numFmtId="179" fontId="80" fillId="0" borderId="0" xfId="487" applyNumberFormat="1" applyFont="1" applyFill="1" applyAlignment="1">
      <alignment vertical="center" wrapText="1"/>
    </xf>
    <xf numFmtId="0" fontId="87" fillId="0" borderId="0" xfId="837" applyFont="1" applyAlignment="1">
      <alignment vertical="center" wrapText="1"/>
    </xf>
    <xf numFmtId="0" fontId="87" fillId="0" borderId="1" xfId="837" applyFont="1" applyBorder="1" applyAlignment="1">
      <alignment vertical="center" wrapText="1"/>
    </xf>
    <xf numFmtId="0" fontId="87" fillId="0" borderId="0" xfId="837" applyFont="1" applyBorder="1"/>
    <xf numFmtId="0" fontId="77" fillId="6" borderId="102" xfId="837" applyFont="1" applyFill="1" applyBorder="1" applyAlignment="1">
      <alignment horizontal="center" vertical="center" wrapText="1"/>
    </xf>
    <xf numFmtId="0" fontId="77" fillId="0" borderId="0" xfId="837" applyFont="1" applyBorder="1" applyAlignment="1">
      <alignment horizontal="center" vertical="center" wrapText="1"/>
    </xf>
    <xf numFmtId="3" fontId="87" fillId="0" borderId="102" xfId="837" applyNumberFormat="1" applyFont="1" applyFill="1" applyBorder="1" applyAlignment="1">
      <alignment horizontal="center" vertical="center" wrapText="1"/>
    </xf>
    <xf numFmtId="3" fontId="87" fillId="0" borderId="75" xfId="837" applyNumberFormat="1" applyFont="1" applyFill="1" applyBorder="1" applyAlignment="1">
      <alignment horizontal="center" vertical="center" wrapText="1"/>
    </xf>
    <xf numFmtId="180" fontId="87" fillId="0" borderId="75" xfId="909" applyNumberFormat="1" applyFont="1" applyFill="1" applyBorder="1" applyAlignment="1">
      <alignment horizontal="center" vertical="center" wrapText="1"/>
    </xf>
    <xf numFmtId="180" fontId="87" fillId="0" borderId="37" xfId="837" applyNumberFormat="1" applyFont="1" applyFill="1" applyBorder="1" applyAlignment="1">
      <alignment horizontal="center" vertical="center" wrapText="1"/>
    </xf>
    <xf numFmtId="180" fontId="87" fillId="0" borderId="0" xfId="909" applyNumberFormat="1" applyFont="1" applyBorder="1" applyAlignment="1">
      <alignment horizontal="center"/>
    </xf>
    <xf numFmtId="3" fontId="87" fillId="0" borderId="37" xfId="837" applyNumberFormat="1" applyFont="1" applyFill="1" applyBorder="1" applyAlignment="1">
      <alignment horizontal="center" vertical="center" wrapText="1"/>
    </xf>
    <xf numFmtId="3" fontId="77" fillId="0" borderId="12" xfId="837" applyNumberFormat="1" applyFont="1" applyFill="1" applyBorder="1" applyAlignment="1">
      <alignment horizontal="center" vertical="center" wrapText="1"/>
    </xf>
    <xf numFmtId="3" fontId="80" fillId="0" borderId="12" xfId="837" applyNumberFormat="1" applyFont="1" applyFill="1" applyBorder="1" applyAlignment="1">
      <alignment horizontal="center" vertical="center" wrapText="1"/>
    </xf>
    <xf numFmtId="180" fontId="80" fillId="0" borderId="12" xfId="909" applyNumberFormat="1" applyFont="1" applyFill="1" applyBorder="1" applyAlignment="1">
      <alignment horizontal="center" vertical="center" wrapText="1"/>
    </xf>
    <xf numFmtId="180" fontId="80" fillId="0" borderId="12" xfId="837" applyNumberFormat="1" applyFont="1" applyFill="1" applyBorder="1" applyAlignment="1">
      <alignment horizontal="center" vertical="center" wrapText="1"/>
    </xf>
    <xf numFmtId="3" fontId="87" fillId="0" borderId="79" xfId="837" applyNumberFormat="1" applyFont="1" applyFill="1" applyBorder="1" applyAlignment="1">
      <alignment horizontal="center" vertical="center" wrapText="1"/>
    </xf>
    <xf numFmtId="180" fontId="87" fillId="0" borderId="79" xfId="837" applyNumberFormat="1" applyFont="1" applyFill="1" applyBorder="1" applyAlignment="1">
      <alignment horizontal="center" vertical="center" wrapText="1"/>
    </xf>
    <xf numFmtId="180" fontId="87" fillId="0" borderId="102" xfId="837" applyNumberFormat="1" applyFont="1" applyFill="1" applyBorder="1" applyAlignment="1">
      <alignment horizontal="center" vertical="center" wrapText="1"/>
    </xf>
    <xf numFmtId="3" fontId="87" fillId="0" borderId="79" xfId="837" applyNumberFormat="1" applyFont="1" applyBorder="1" applyAlignment="1">
      <alignment horizontal="center" vertical="center" wrapText="1"/>
    </xf>
    <xf numFmtId="180" fontId="87" fillId="0" borderId="37" xfId="837" applyNumberFormat="1" applyFont="1" applyBorder="1" applyAlignment="1">
      <alignment horizontal="center" vertical="center" wrapText="1"/>
    </xf>
    <xf numFmtId="3" fontId="87" fillId="0" borderId="84" xfId="837" applyNumberFormat="1" applyFont="1" applyBorder="1" applyAlignment="1">
      <alignment horizontal="center" vertical="center" wrapText="1"/>
    </xf>
    <xf numFmtId="3" fontId="87" fillId="0" borderId="75" xfId="837" applyNumberFormat="1" applyFont="1" applyBorder="1" applyAlignment="1">
      <alignment horizontal="center" vertical="center" wrapText="1"/>
    </xf>
    <xf numFmtId="180" fontId="87" fillId="0" borderId="75" xfId="909" applyNumberFormat="1" applyFont="1" applyBorder="1" applyAlignment="1">
      <alignment horizontal="center" vertical="center" wrapText="1"/>
    </xf>
    <xf numFmtId="180" fontId="87" fillId="0" borderId="79" xfId="837" applyNumberFormat="1" applyFont="1" applyBorder="1" applyAlignment="1">
      <alignment horizontal="center" vertical="center" wrapText="1"/>
    </xf>
    <xf numFmtId="180" fontId="87" fillId="0" borderId="84" xfId="837" applyNumberFormat="1" applyFont="1" applyBorder="1" applyAlignment="1">
      <alignment horizontal="center" vertical="center" wrapText="1"/>
    </xf>
    <xf numFmtId="3" fontId="77" fillId="0" borderId="12" xfId="837" applyNumberFormat="1" applyFont="1" applyBorder="1" applyAlignment="1">
      <alignment horizontal="center" vertical="center" wrapText="1"/>
    </xf>
    <xf numFmtId="3" fontId="80" fillId="0" borderId="12" xfId="837" applyNumberFormat="1" applyFont="1" applyBorder="1" applyAlignment="1">
      <alignment horizontal="center" vertical="center" wrapText="1"/>
    </xf>
    <xf numFmtId="180" fontId="80" fillId="0" borderId="12" xfId="909" applyNumberFormat="1" applyFont="1" applyBorder="1" applyAlignment="1">
      <alignment horizontal="center" vertical="center" wrapText="1"/>
    </xf>
    <xf numFmtId="180" fontId="80" fillId="0" borderId="12" xfId="837" applyNumberFormat="1" applyFont="1" applyBorder="1" applyAlignment="1">
      <alignment horizontal="center" vertical="center" wrapText="1"/>
    </xf>
    <xf numFmtId="3" fontId="80" fillId="0" borderId="8" xfId="837" applyNumberFormat="1" applyFont="1" applyBorder="1" applyAlignment="1">
      <alignment horizontal="center" vertical="center" wrapText="1"/>
    </xf>
    <xf numFmtId="180" fontId="80" fillId="0" borderId="84" xfId="909" applyNumberFormat="1" applyFont="1" applyBorder="1" applyAlignment="1">
      <alignment horizontal="center" vertical="center" wrapText="1"/>
    </xf>
    <xf numFmtId="180" fontId="80" fillId="0" borderId="84" xfId="837" applyNumberFormat="1" applyFont="1" applyBorder="1" applyAlignment="1">
      <alignment horizontal="center" vertical="center" wrapText="1"/>
    </xf>
    <xf numFmtId="180" fontId="87" fillId="0" borderId="0" xfId="837" applyNumberFormat="1" applyFont="1" applyBorder="1" applyAlignment="1">
      <alignment horizontal="center" vertical="center" wrapText="1"/>
    </xf>
    <xf numFmtId="0" fontId="87" fillId="0" borderId="0" xfId="837" applyFont="1" applyFill="1"/>
    <xf numFmtId="0" fontId="87" fillId="0" borderId="0" xfId="837" applyFont="1" applyFill="1" applyBorder="1" applyAlignment="1">
      <alignment horizontal="left" vertical="center" wrapText="1"/>
    </xf>
    <xf numFmtId="3" fontId="87" fillId="0" borderId="0" xfId="837" applyNumberFormat="1" applyFont="1" applyBorder="1" applyAlignment="1">
      <alignment horizontal="center" vertical="center" wrapText="1"/>
    </xf>
    <xf numFmtId="14" fontId="77" fillId="0" borderId="0" xfId="837" applyNumberFormat="1" applyFont="1" applyFill="1"/>
    <xf numFmtId="49" fontId="77" fillId="0" borderId="0" xfId="837" applyNumberFormat="1" applyFont="1" applyFill="1" applyAlignment="1">
      <alignment horizontal="right"/>
    </xf>
    <xf numFmtId="3" fontId="77" fillId="0" borderId="0" xfId="837" applyNumberFormat="1" applyFont="1" applyBorder="1" applyAlignment="1">
      <alignment horizontal="center" vertical="center" wrapText="1"/>
    </xf>
    <xf numFmtId="0" fontId="87" fillId="0" borderId="0" xfId="737" applyFont="1" applyAlignment="1">
      <alignment vertical="center" wrapText="1"/>
    </xf>
    <xf numFmtId="3" fontId="87" fillId="0" borderId="0" xfId="837" applyNumberFormat="1" applyFont="1" applyFill="1"/>
    <xf numFmtId="3" fontId="87" fillId="0" borderId="0" xfId="837" applyNumberFormat="1" applyFont="1"/>
    <xf numFmtId="180" fontId="87" fillId="0" borderId="0" xfId="837" applyNumberFormat="1" applyFont="1"/>
    <xf numFmtId="3" fontId="87" fillId="0" borderId="0" xfId="909" applyNumberFormat="1" applyFont="1" applyAlignment="1">
      <alignment vertical="center" wrapText="1"/>
    </xf>
    <xf numFmtId="180" fontId="87" fillId="0" borderId="0" xfId="909" applyNumberFormat="1" applyFont="1" applyAlignment="1">
      <alignment vertical="center" wrapText="1"/>
    </xf>
    <xf numFmtId="0" fontId="87" fillId="0" borderId="0" xfId="737" applyFont="1"/>
    <xf numFmtId="0" fontId="87" fillId="0" borderId="0" xfId="837" applyFont="1" applyAlignment="1">
      <alignment wrapText="1"/>
    </xf>
    <xf numFmtId="0" fontId="87" fillId="0" borderId="0" xfId="737" applyFont="1" applyAlignment="1">
      <alignment wrapText="1"/>
    </xf>
    <xf numFmtId="0" fontId="77" fillId="0" borderId="0" xfId="837" applyFont="1"/>
    <xf numFmtId="0" fontId="77" fillId="0" borderId="0" xfId="737" applyFont="1"/>
    <xf numFmtId="3" fontId="77" fillId="0" borderId="0" xfId="837" applyNumberFormat="1" applyFont="1" applyFill="1"/>
    <xf numFmtId="3" fontId="80" fillId="0" borderId="0" xfId="837" applyNumberFormat="1" applyFont="1"/>
    <xf numFmtId="180" fontId="80" fillId="0" borderId="0" xfId="837" applyNumberFormat="1" applyFont="1"/>
    <xf numFmtId="3" fontId="80" fillId="0" borderId="0" xfId="909" applyNumberFormat="1" applyFont="1" applyAlignment="1">
      <alignment vertical="center" wrapText="1"/>
    </xf>
    <xf numFmtId="0" fontId="87" fillId="0" borderId="0" xfId="837" applyFont="1" applyFill="1" applyAlignment="1">
      <alignment wrapText="1"/>
    </xf>
    <xf numFmtId="0" fontId="87" fillId="0" borderId="0" xfId="737" applyFont="1" applyFill="1" applyAlignment="1">
      <alignment wrapText="1"/>
    </xf>
    <xf numFmtId="0" fontId="77" fillId="0" borderId="0" xfId="837" applyFont="1" applyAlignment="1">
      <alignment wrapText="1"/>
    </xf>
    <xf numFmtId="0" fontId="77" fillId="0" borderId="0" xfId="737" applyFont="1" applyAlignment="1">
      <alignment wrapText="1"/>
    </xf>
    <xf numFmtId="3" fontId="77" fillId="0" borderId="0" xfId="837" applyNumberFormat="1" applyFont="1"/>
    <xf numFmtId="0" fontId="77" fillId="0" borderId="0" xfId="737" applyFont="1" applyAlignment="1">
      <alignment vertical="center" wrapText="1"/>
    </xf>
    <xf numFmtId="3" fontId="80" fillId="0" borderId="0" xfId="909" applyNumberFormat="1" applyFont="1" applyAlignment="1">
      <alignment wrapText="1"/>
    </xf>
    <xf numFmtId="180" fontId="87" fillId="0" borderId="0" xfId="909" applyNumberFormat="1" applyFont="1"/>
    <xf numFmtId="0" fontId="80" fillId="0" borderId="0" xfId="737" applyFont="1"/>
    <xf numFmtId="0" fontId="80" fillId="0" borderId="0" xfId="837" applyFont="1"/>
    <xf numFmtId="3" fontId="80" fillId="0" borderId="0" xfId="837" applyNumberFormat="1" applyFont="1" applyFill="1"/>
    <xf numFmtId="180" fontId="80" fillId="0" borderId="0" xfId="909" applyNumberFormat="1" applyFont="1" applyAlignment="1">
      <alignment vertical="center" wrapText="1"/>
    </xf>
    <xf numFmtId="3" fontId="46" fillId="0" borderId="0" xfId="837" applyNumberFormat="1" applyFont="1" applyFill="1" applyBorder="1" applyAlignment="1">
      <alignment horizontal="right" vertical="top" wrapText="1"/>
    </xf>
    <xf numFmtId="0" fontId="12" fillId="0" borderId="0" xfId="744" applyFont="1" applyFill="1"/>
    <xf numFmtId="0" fontId="12" fillId="0" borderId="0" xfId="744" applyFont="1" applyFill="1" applyBorder="1" applyAlignment="1">
      <alignment wrapText="1"/>
    </xf>
    <xf numFmtId="0" fontId="12" fillId="0" borderId="0" xfId="744" applyFont="1" applyFill="1" applyAlignment="1">
      <alignment wrapText="1"/>
    </xf>
    <xf numFmtId="0" fontId="10" fillId="4" borderId="46" xfId="744" applyFont="1" applyFill="1" applyBorder="1" applyAlignment="1">
      <alignment horizontal="center" vertical="center" wrapText="1"/>
    </xf>
    <xf numFmtId="0" fontId="10" fillId="4" borderId="56" xfId="744" applyFont="1" applyFill="1" applyBorder="1" applyAlignment="1">
      <alignment horizontal="center" vertical="center" wrapText="1"/>
    </xf>
    <xf numFmtId="0" fontId="10" fillId="4" borderId="30" xfId="744" applyFont="1" applyFill="1" applyBorder="1" applyAlignment="1">
      <alignment horizontal="center" vertical="center" wrapText="1"/>
    </xf>
    <xf numFmtId="0" fontId="12" fillId="0" borderId="19" xfId="744" applyFont="1" applyBorder="1" applyAlignment="1">
      <alignment vertical="center" wrapText="1"/>
    </xf>
    <xf numFmtId="3" fontId="12" fillId="0" borderId="102" xfId="744" applyNumberFormat="1" applyFont="1" applyFill="1" applyBorder="1" applyAlignment="1">
      <alignment horizontal="right" vertical="center" wrapText="1"/>
    </xf>
    <xf numFmtId="3" fontId="12" fillId="0" borderId="0" xfId="744" applyNumberFormat="1" applyFont="1" applyFill="1" applyBorder="1" applyAlignment="1">
      <alignment horizontal="right" vertical="center" wrapText="1"/>
    </xf>
    <xf numFmtId="3" fontId="12" fillId="0" borderId="35" xfId="744" applyNumberFormat="1" applyFont="1" applyFill="1" applyBorder="1" applyAlignment="1">
      <alignment horizontal="right" vertical="center" wrapText="1"/>
    </xf>
    <xf numFmtId="3" fontId="12" fillId="0" borderId="34" xfId="744" applyNumberFormat="1" applyFont="1" applyFill="1" applyBorder="1" applyAlignment="1">
      <alignment horizontal="right" vertical="center" wrapText="1"/>
    </xf>
    <xf numFmtId="3" fontId="12" fillId="0" borderId="80" xfId="744" applyNumberFormat="1" applyFont="1" applyFill="1" applyBorder="1" applyAlignment="1">
      <alignment horizontal="right" vertical="center" wrapText="1"/>
    </xf>
    <xf numFmtId="3" fontId="12" fillId="0" borderId="88" xfId="744" applyNumberFormat="1" applyFont="1" applyFill="1" applyBorder="1" applyAlignment="1">
      <alignment horizontal="right" vertical="center" wrapText="1"/>
    </xf>
    <xf numFmtId="3" fontId="12" fillId="0" borderId="104" xfId="744" applyNumberFormat="1" applyFont="1" applyFill="1" applyBorder="1" applyAlignment="1">
      <alignment horizontal="right" vertical="center" wrapText="1"/>
    </xf>
    <xf numFmtId="0" fontId="12" fillId="0" borderId="26" xfId="744" applyFont="1" applyBorder="1" applyAlignment="1">
      <alignment vertical="center" wrapText="1"/>
    </xf>
    <xf numFmtId="3" fontId="12" fillId="0" borderId="26" xfId="744" applyNumberFormat="1" applyFont="1" applyFill="1" applyBorder="1" applyAlignment="1">
      <alignment horizontal="right" vertical="center" wrapText="1"/>
    </xf>
    <xf numFmtId="3" fontId="12" fillId="0" borderId="22" xfId="744" applyNumberFormat="1" applyFont="1" applyFill="1" applyBorder="1" applyAlignment="1">
      <alignment horizontal="right" vertical="center" wrapText="1"/>
    </xf>
    <xf numFmtId="3" fontId="12" fillId="0" borderId="24" xfId="744" applyNumberFormat="1" applyFont="1" applyFill="1" applyBorder="1" applyAlignment="1">
      <alignment horizontal="right" vertical="center" wrapText="1"/>
    </xf>
    <xf numFmtId="3" fontId="12" fillId="0" borderId="20" xfId="744" applyNumberFormat="1" applyFont="1" applyFill="1" applyBorder="1" applyAlignment="1">
      <alignment horizontal="right" vertical="center" wrapText="1"/>
    </xf>
    <xf numFmtId="3" fontId="12" fillId="0" borderId="45" xfId="744" applyNumberFormat="1" applyFont="1" applyFill="1" applyBorder="1" applyAlignment="1">
      <alignment horizontal="right" vertical="center" wrapText="1"/>
    </xf>
    <xf numFmtId="3" fontId="12" fillId="0" borderId="25" xfId="744" applyNumberFormat="1" applyFont="1" applyFill="1" applyBorder="1" applyAlignment="1">
      <alignment horizontal="right" vertical="center" wrapText="1"/>
    </xf>
    <xf numFmtId="3" fontId="12" fillId="0" borderId="23" xfId="744" applyNumberFormat="1" applyFont="1" applyFill="1" applyBorder="1" applyAlignment="1">
      <alignment horizontal="right" vertical="center" wrapText="1"/>
    </xf>
    <xf numFmtId="0" fontId="10" fillId="0" borderId="84" xfId="744" applyFont="1" applyBorder="1" applyAlignment="1">
      <alignment vertical="center" wrapText="1"/>
    </xf>
    <xf numFmtId="3" fontId="10" fillId="0" borderId="84" xfId="744" applyNumberFormat="1" applyFont="1" applyFill="1" applyBorder="1" applyAlignment="1">
      <alignment horizontal="right" vertical="center" wrapText="1"/>
    </xf>
    <xf numFmtId="3" fontId="10" fillId="0" borderId="1" xfId="744" applyNumberFormat="1" applyFont="1" applyFill="1" applyBorder="1" applyAlignment="1">
      <alignment horizontal="right" vertical="center" wrapText="1"/>
    </xf>
    <xf numFmtId="3" fontId="10" fillId="0" borderId="54" xfId="744" applyNumberFormat="1" applyFont="1" applyFill="1" applyBorder="1" applyAlignment="1">
      <alignment horizontal="right" vertical="center" wrapText="1"/>
    </xf>
    <xf numFmtId="3" fontId="10" fillId="0" borderId="53" xfId="744" applyNumberFormat="1" applyFont="1" applyFill="1" applyBorder="1" applyAlignment="1">
      <alignment horizontal="right" vertical="center" wrapText="1"/>
    </xf>
    <xf numFmtId="3" fontId="10" fillId="0" borderId="83" xfId="744" applyNumberFormat="1" applyFont="1" applyFill="1" applyBorder="1" applyAlignment="1">
      <alignment horizontal="right" vertical="center" wrapText="1"/>
    </xf>
    <xf numFmtId="3" fontId="10" fillId="0" borderId="55" xfId="744" applyNumberFormat="1" applyFont="1" applyFill="1" applyBorder="1" applyAlignment="1">
      <alignment horizontal="right" vertical="center" wrapText="1"/>
    </xf>
    <xf numFmtId="3" fontId="10" fillId="0" borderId="8" xfId="744" applyNumberFormat="1" applyFont="1" applyFill="1" applyBorder="1" applyAlignment="1">
      <alignment horizontal="right" vertical="center" wrapText="1"/>
    </xf>
    <xf numFmtId="3" fontId="12" fillId="0" borderId="37" xfId="487" applyNumberFormat="1" applyFont="1" applyBorder="1" applyAlignment="1">
      <alignment horizontal="right" vertical="center" wrapText="1"/>
    </xf>
    <xf numFmtId="3" fontId="12" fillId="0" borderId="0" xfId="487" applyNumberFormat="1" applyFont="1" applyBorder="1" applyAlignment="1">
      <alignment horizontal="right" vertical="center" wrapText="1"/>
    </xf>
    <xf numFmtId="3" fontId="12" fillId="0" borderId="35" xfId="487" applyNumberFormat="1" applyFont="1" applyBorder="1" applyAlignment="1">
      <alignment horizontal="right" vertical="center" wrapText="1"/>
    </xf>
    <xf numFmtId="3" fontId="12" fillId="0" borderId="34" xfId="487" applyNumberFormat="1" applyFont="1" applyBorder="1" applyAlignment="1">
      <alignment horizontal="right" vertical="center" wrapText="1"/>
    </xf>
    <xf numFmtId="3" fontId="12" fillId="0" borderId="80" xfId="487" applyNumberFormat="1" applyFont="1" applyBorder="1" applyAlignment="1">
      <alignment horizontal="right" vertical="center" wrapText="1"/>
    </xf>
    <xf numFmtId="3" fontId="12" fillId="0" borderId="18" xfId="487" applyNumberFormat="1" applyFont="1" applyFill="1" applyBorder="1" applyAlignment="1">
      <alignment horizontal="right" vertical="center" wrapText="1"/>
    </xf>
    <xf numFmtId="3" fontId="12" fillId="0" borderId="13" xfId="487" applyNumberFormat="1" applyFont="1" applyBorder="1" applyAlignment="1">
      <alignment horizontal="right" vertical="center" wrapText="1"/>
    </xf>
    <xf numFmtId="3" fontId="12" fillId="0" borderId="18" xfId="487" applyNumberFormat="1" applyFont="1" applyBorder="1" applyAlignment="1">
      <alignment horizontal="right" vertical="center" wrapText="1"/>
    </xf>
    <xf numFmtId="3" fontId="12" fillId="0" borderId="26" xfId="487" applyNumberFormat="1" applyFont="1" applyBorder="1" applyAlignment="1">
      <alignment horizontal="right" vertical="center" wrapText="1"/>
    </xf>
    <xf numFmtId="3" fontId="12" fillId="0" borderId="22" xfId="487" applyNumberFormat="1" applyFont="1" applyBorder="1" applyAlignment="1">
      <alignment horizontal="right" vertical="center" wrapText="1"/>
    </xf>
    <xf numFmtId="3" fontId="12" fillId="0" borderId="24" xfId="487" applyNumberFormat="1" applyFont="1" applyBorder="1" applyAlignment="1">
      <alignment horizontal="right" vertical="center" wrapText="1"/>
    </xf>
    <xf numFmtId="3" fontId="12" fillId="0" borderId="25" xfId="487" applyNumberFormat="1" applyFont="1" applyBorder="1" applyAlignment="1">
      <alignment horizontal="right" vertical="center" wrapText="1"/>
    </xf>
    <xf numFmtId="3" fontId="12" fillId="0" borderId="45" xfId="487" applyNumberFormat="1" applyFont="1" applyBorder="1" applyAlignment="1">
      <alignment horizontal="right" vertical="center" wrapText="1"/>
    </xf>
    <xf numFmtId="3" fontId="12" fillId="0" borderId="24" xfId="744" applyNumberFormat="1" applyFont="1" applyBorder="1" applyAlignment="1">
      <alignment vertical="center"/>
    </xf>
    <xf numFmtId="3" fontId="12" fillId="0" borderId="20" xfId="487" applyNumberFormat="1" applyFont="1" applyBorder="1" applyAlignment="1">
      <alignment horizontal="right" vertical="center" wrapText="1"/>
    </xf>
    <xf numFmtId="3" fontId="12" fillId="0" borderId="22" xfId="487" applyNumberFormat="1" applyFont="1" applyFill="1" applyBorder="1" applyAlignment="1">
      <alignment horizontal="right" vertical="center" wrapText="1"/>
    </xf>
    <xf numFmtId="3" fontId="12" fillId="0" borderId="23" xfId="487" applyNumberFormat="1" applyFont="1" applyBorder="1" applyAlignment="1">
      <alignment horizontal="right" vertical="center" wrapText="1"/>
    </xf>
    <xf numFmtId="3" fontId="10" fillId="0" borderId="84" xfId="487" applyNumberFormat="1" applyFont="1" applyBorder="1" applyAlignment="1">
      <alignment horizontal="right" vertical="center" wrapText="1"/>
    </xf>
    <xf numFmtId="3" fontId="10" fillId="0" borderId="46" xfId="487" applyNumberFormat="1" applyFont="1" applyBorder="1" applyAlignment="1">
      <alignment horizontal="right" vertical="center" wrapText="1"/>
    </xf>
    <xf numFmtId="3" fontId="10" fillId="0" borderId="56" xfId="487" applyNumberFormat="1" applyFont="1" applyBorder="1" applyAlignment="1">
      <alignment horizontal="right" vertical="center" wrapText="1"/>
    </xf>
    <xf numFmtId="3" fontId="10" fillId="0" borderId="99" xfId="487" applyNumberFormat="1" applyFont="1" applyBorder="1" applyAlignment="1">
      <alignment horizontal="right" vertical="center" wrapText="1"/>
    </xf>
    <xf numFmtId="3" fontId="10" fillId="0" borderId="29" xfId="487" applyNumberFormat="1" applyFont="1" applyBorder="1" applyAlignment="1">
      <alignment horizontal="right" vertical="center" wrapText="1"/>
    </xf>
    <xf numFmtId="3" fontId="10" fillId="0" borderId="57" xfId="487" applyNumberFormat="1" applyFont="1" applyBorder="1" applyAlignment="1">
      <alignment horizontal="right" vertical="center" wrapText="1"/>
    </xf>
    <xf numFmtId="0" fontId="12" fillId="0" borderId="101" xfId="744" applyFont="1" applyBorder="1" applyAlignment="1">
      <alignment vertical="center" wrapText="1"/>
    </xf>
    <xf numFmtId="3" fontId="12" fillId="0" borderId="49" xfId="487" applyNumberFormat="1" applyFont="1" applyBorder="1" applyAlignment="1">
      <alignment horizontal="right" vertical="center" wrapText="1"/>
    </xf>
    <xf numFmtId="3" fontId="12" fillId="0" borderId="41" xfId="487" applyNumberFormat="1" applyFont="1" applyBorder="1" applyAlignment="1">
      <alignment horizontal="right" vertical="center" wrapText="1"/>
    </xf>
    <xf numFmtId="3" fontId="12" fillId="0" borderId="42" xfId="487" applyNumberFormat="1" applyFont="1" applyBorder="1" applyAlignment="1">
      <alignment horizontal="right" vertical="center" wrapText="1"/>
    </xf>
    <xf numFmtId="3" fontId="12" fillId="0" borderId="43" xfId="487" applyNumberFormat="1" applyFont="1" applyBorder="1" applyAlignment="1">
      <alignment horizontal="right" vertical="center" wrapText="1"/>
    </xf>
    <xf numFmtId="3" fontId="12" fillId="0" borderId="14" xfId="487" applyNumberFormat="1" applyFont="1" applyBorder="1" applyAlignment="1">
      <alignment horizontal="right" vertical="center" wrapText="1"/>
    </xf>
    <xf numFmtId="3" fontId="12" fillId="0" borderId="17" xfId="487" applyNumberFormat="1" applyFont="1" applyBorder="1" applyAlignment="1">
      <alignment horizontal="right" vertical="center" wrapText="1"/>
    </xf>
    <xf numFmtId="3" fontId="12" fillId="0" borderId="15" xfId="487" applyNumberFormat="1" applyFont="1" applyBorder="1" applyAlignment="1">
      <alignment horizontal="right" vertical="center" wrapText="1"/>
    </xf>
    <xf numFmtId="3" fontId="10" fillId="0" borderId="81" xfId="487" applyNumberFormat="1" applyFont="1" applyBorder="1" applyAlignment="1">
      <alignment horizontal="right" vertical="center" wrapText="1"/>
    </xf>
    <xf numFmtId="3" fontId="10" fillId="0" borderId="46" xfId="487" applyNumberFormat="1" applyFont="1" applyFill="1" applyBorder="1" applyAlignment="1">
      <alignment horizontal="right" vertical="center" wrapText="1"/>
    </xf>
    <xf numFmtId="3" fontId="10" fillId="0" borderId="83" xfId="487" applyNumberFormat="1" applyFont="1" applyBorder="1" applyAlignment="1">
      <alignment horizontal="right" vertical="center" wrapText="1"/>
    </xf>
    <xf numFmtId="3" fontId="10" fillId="0" borderId="1" xfId="487" applyNumberFormat="1" applyFont="1" applyBorder="1" applyAlignment="1">
      <alignment horizontal="right" vertical="center" wrapText="1"/>
    </xf>
    <xf numFmtId="3" fontId="10" fillId="0" borderId="53" xfId="487" applyNumberFormat="1" applyFont="1" applyBorder="1" applyAlignment="1">
      <alignment horizontal="right" vertical="center" wrapText="1"/>
    </xf>
    <xf numFmtId="3" fontId="10" fillId="0" borderId="54" xfId="487" applyNumberFormat="1" applyFont="1" applyBorder="1" applyAlignment="1">
      <alignment horizontal="right" vertical="center" wrapText="1"/>
    </xf>
    <xf numFmtId="3" fontId="10" fillId="0" borderId="55" xfId="487" applyNumberFormat="1" applyFont="1" applyBorder="1" applyAlignment="1">
      <alignment horizontal="right" vertical="center" wrapText="1"/>
    </xf>
    <xf numFmtId="3" fontId="10" fillId="0" borderId="28" xfId="487" applyNumberFormat="1" applyFont="1" applyBorder="1" applyAlignment="1">
      <alignment horizontal="right" vertical="center" wrapText="1"/>
    </xf>
    <xf numFmtId="3" fontId="10" fillId="0" borderId="30" xfId="487" applyNumberFormat="1" applyFont="1" applyBorder="1" applyAlignment="1">
      <alignment horizontal="right" vertical="center" wrapText="1"/>
    </xf>
    <xf numFmtId="0" fontId="12" fillId="0" borderId="37" xfId="744" applyFont="1" applyBorder="1" applyAlignment="1">
      <alignment vertical="center" wrapText="1"/>
    </xf>
    <xf numFmtId="3" fontId="12" fillId="0" borderId="49" xfId="487" applyNumberFormat="1" applyFont="1" applyFill="1" applyBorder="1" applyAlignment="1">
      <alignment vertical="center" wrapText="1"/>
    </xf>
    <xf numFmtId="3" fontId="12" fillId="0" borderId="0" xfId="487" applyNumberFormat="1" applyFont="1" applyFill="1" applyBorder="1" applyAlignment="1">
      <alignment vertical="center" wrapText="1"/>
    </xf>
    <xf numFmtId="3" fontId="12" fillId="0" borderId="79" xfId="487" applyNumberFormat="1" applyFont="1" applyFill="1" applyBorder="1" applyAlignment="1">
      <alignment vertical="center" wrapText="1"/>
    </xf>
    <xf numFmtId="180" fontId="12" fillId="0" borderId="26" xfId="909" applyNumberFormat="1" applyFont="1" applyBorder="1" applyAlignment="1">
      <alignment horizontal="right" vertical="center" wrapText="1"/>
    </xf>
    <xf numFmtId="180" fontId="12" fillId="0" borderId="20" xfId="909" applyNumberFormat="1" applyFont="1" applyFill="1" applyBorder="1" applyAlignment="1">
      <alignment horizontal="right" vertical="center" wrapText="1"/>
    </xf>
    <xf numFmtId="180" fontId="12" fillId="0" borderId="22" xfId="909" applyNumberFormat="1" applyFont="1" applyFill="1" applyBorder="1" applyAlignment="1">
      <alignment horizontal="right" vertical="center" wrapText="1"/>
    </xf>
    <xf numFmtId="180" fontId="12" fillId="0" borderId="25" xfId="909" applyNumberFormat="1" applyFont="1" applyFill="1" applyBorder="1" applyAlignment="1">
      <alignment horizontal="right" vertical="center" wrapText="1"/>
    </xf>
    <xf numFmtId="180" fontId="12" fillId="0" borderId="21" xfId="909" applyNumberFormat="1" applyFont="1" applyFill="1" applyBorder="1" applyAlignment="1">
      <alignment horizontal="right" vertical="center" wrapText="1"/>
    </xf>
    <xf numFmtId="180" fontId="12" fillId="0" borderId="44" xfId="909" applyNumberFormat="1" applyFont="1" applyFill="1" applyBorder="1" applyAlignment="1">
      <alignment horizontal="right" vertical="center" wrapText="1"/>
    </xf>
    <xf numFmtId="0" fontId="12" fillId="0" borderId="100" xfId="744" applyFont="1" applyBorder="1" applyAlignment="1">
      <alignment vertical="center" wrapText="1"/>
    </xf>
    <xf numFmtId="180" fontId="12" fillId="0" borderId="100" xfId="909" applyNumberFormat="1" applyFont="1" applyBorder="1" applyAlignment="1">
      <alignment wrapText="1"/>
    </xf>
    <xf numFmtId="180" fontId="12" fillId="0" borderId="99" xfId="909" applyNumberFormat="1" applyFont="1" applyBorder="1" applyAlignment="1">
      <alignment horizontal="right" vertical="center" wrapText="1"/>
    </xf>
    <xf numFmtId="180" fontId="12" fillId="0" borderId="56" xfId="909" applyNumberFormat="1" applyFont="1" applyBorder="1" applyAlignment="1">
      <alignment horizontal="right" vertical="center" wrapText="1"/>
    </xf>
    <xf numFmtId="180" fontId="12" fillId="0" borderId="29" xfId="909" applyNumberFormat="1" applyFont="1" applyBorder="1" applyAlignment="1">
      <alignment horizontal="right" vertical="center" wrapText="1"/>
    </xf>
    <xf numFmtId="180" fontId="12" fillId="0" borderId="46" xfId="909" applyNumberFormat="1" applyFont="1" applyBorder="1" applyAlignment="1">
      <alignment horizontal="right" vertical="center" wrapText="1"/>
    </xf>
    <xf numFmtId="180" fontId="12" fillId="0" borderId="30" xfId="909" applyNumberFormat="1" applyFont="1" applyBorder="1" applyAlignment="1">
      <alignment horizontal="right" vertical="center" wrapText="1"/>
    </xf>
    <xf numFmtId="3" fontId="12" fillId="0" borderId="102" xfId="487" applyNumberFormat="1" applyFont="1" applyBorder="1" applyAlignment="1">
      <alignment vertical="center" wrapText="1"/>
    </xf>
    <xf numFmtId="3" fontId="12" fillId="0" borderId="86" xfId="487" applyNumberFormat="1" applyFont="1" applyBorder="1" applyAlignment="1">
      <alignment vertical="center" wrapText="1"/>
    </xf>
    <xf numFmtId="3" fontId="12" fillId="0" borderId="42" xfId="487" applyNumberFormat="1" applyFont="1" applyBorder="1" applyAlignment="1">
      <alignment vertical="center" wrapText="1"/>
    </xf>
    <xf numFmtId="3" fontId="12" fillId="0" borderId="43" xfId="487" applyNumberFormat="1" applyFont="1" applyBorder="1" applyAlignment="1">
      <alignment vertical="center" wrapText="1"/>
    </xf>
    <xf numFmtId="3" fontId="12" fillId="0" borderId="3" xfId="487" applyNumberFormat="1" applyFont="1" applyBorder="1" applyAlignment="1">
      <alignment vertical="center" wrapText="1"/>
    </xf>
    <xf numFmtId="3" fontId="12" fillId="0" borderId="41" xfId="487" applyNumberFormat="1" applyFont="1" applyBorder="1" applyAlignment="1">
      <alignment vertical="center" wrapText="1"/>
    </xf>
    <xf numFmtId="3" fontId="12" fillId="0" borderId="2" xfId="487" applyNumberFormat="1" applyFont="1" applyBorder="1" applyAlignment="1">
      <alignment vertical="center" wrapText="1"/>
    </xf>
    <xf numFmtId="180" fontId="12" fillId="0" borderId="21" xfId="909" applyNumberFormat="1" applyFont="1" applyBorder="1" applyAlignment="1">
      <alignment horizontal="right" vertical="center" wrapText="1"/>
    </xf>
    <xf numFmtId="180" fontId="12" fillId="0" borderId="24" xfId="909" applyNumberFormat="1" applyFont="1" applyBorder="1" applyAlignment="1">
      <alignment horizontal="right" vertical="center" wrapText="1"/>
    </xf>
    <xf numFmtId="180" fontId="12" fillId="0" borderId="23" xfId="909" applyNumberFormat="1" applyFont="1" applyBorder="1" applyAlignment="1">
      <alignment horizontal="right" vertical="center" wrapText="1"/>
    </xf>
    <xf numFmtId="180" fontId="12" fillId="0" borderId="20" xfId="909" applyNumberFormat="1" applyFont="1" applyBorder="1" applyAlignment="1">
      <alignment horizontal="right" vertical="center" wrapText="1"/>
    </xf>
    <xf numFmtId="3" fontId="12" fillId="0" borderId="0" xfId="744" applyNumberFormat="1" applyFont="1"/>
    <xf numFmtId="3" fontId="12" fillId="0" borderId="0" xfId="744" applyNumberFormat="1" applyFont="1" applyBorder="1"/>
    <xf numFmtId="3" fontId="12" fillId="0" borderId="0" xfId="744" applyNumberFormat="1" applyFont="1" applyFill="1" applyBorder="1"/>
    <xf numFmtId="3" fontId="12" fillId="0" borderId="0" xfId="744" applyNumberFormat="1" applyFont="1" applyFill="1"/>
    <xf numFmtId="180" fontId="10" fillId="0" borderId="0" xfId="744" applyNumberFormat="1" applyFont="1" applyFill="1"/>
    <xf numFmtId="180" fontId="10" fillId="0" borderId="0" xfId="744" applyNumberFormat="1" applyFont="1" applyFill="1" applyBorder="1"/>
    <xf numFmtId="180" fontId="12" fillId="0" borderId="0" xfId="744" applyNumberFormat="1" applyFont="1" applyFill="1"/>
    <xf numFmtId="180" fontId="12" fillId="0" borderId="0" xfId="744" applyNumberFormat="1" applyFont="1" applyFill="1" applyBorder="1"/>
    <xf numFmtId="3" fontId="12" fillId="0" borderId="0" xfId="910" applyNumberFormat="1" applyFont="1" applyFill="1"/>
    <xf numFmtId="180" fontId="12" fillId="0" borderId="0" xfId="744" applyNumberFormat="1" applyFont="1" applyBorder="1"/>
    <xf numFmtId="180" fontId="12" fillId="0" borderId="0" xfId="910" applyNumberFormat="1" applyFont="1" applyFill="1"/>
    <xf numFmtId="180" fontId="89" fillId="0" borderId="0" xfId="744" applyNumberFormat="1" applyFont="1" applyFill="1" applyBorder="1"/>
    <xf numFmtId="180" fontId="12" fillId="0" borderId="0" xfId="910" applyNumberFormat="1" applyFont="1"/>
    <xf numFmtId="180" fontId="12" fillId="0" borderId="0" xfId="910" applyNumberFormat="1" applyFont="1" applyFill="1" applyBorder="1"/>
    <xf numFmtId="0" fontId="12" fillId="0" borderId="0" xfId="744" applyFont="1" applyFill="1" applyBorder="1"/>
    <xf numFmtId="0" fontId="12" fillId="0" borderId="0" xfId="744" applyFont="1" applyFill="1" applyAlignment="1"/>
    <xf numFmtId="0" fontId="90" fillId="4" borderId="27" xfId="744" applyFont="1" applyFill="1" applyBorder="1" applyAlignment="1">
      <alignment horizontal="center" vertical="center" wrapText="1"/>
    </xf>
    <xf numFmtId="0" fontId="90" fillId="4" borderId="56" xfId="744" applyFont="1" applyFill="1" applyBorder="1" applyAlignment="1">
      <alignment horizontal="center" vertical="center" wrapText="1"/>
    </xf>
    <xf numFmtId="0" fontId="90" fillId="4" borderId="57" xfId="744" applyFont="1" applyFill="1" applyBorder="1" applyAlignment="1">
      <alignment horizontal="center" vertical="center" wrapText="1"/>
    </xf>
    <xf numFmtId="0" fontId="90" fillId="4" borderId="46" xfId="744" applyFont="1" applyFill="1" applyBorder="1" applyAlignment="1">
      <alignment horizontal="center" vertical="center" wrapText="1"/>
    </xf>
    <xf numFmtId="3" fontId="12" fillId="0" borderId="86" xfId="487" applyNumberFormat="1" applyFont="1" applyBorder="1" applyAlignment="1">
      <alignment horizontal="right" vertical="center" wrapText="1"/>
    </xf>
    <xf numFmtId="3" fontId="12" fillId="0" borderId="76" xfId="487" applyNumberFormat="1" applyFont="1" applyBorder="1" applyAlignment="1">
      <alignment horizontal="right" vertical="center" wrapText="1"/>
    </xf>
    <xf numFmtId="3" fontId="12" fillId="0" borderId="88" xfId="487" applyNumberFormat="1" applyFont="1" applyBorder="1" applyAlignment="1">
      <alignment horizontal="right" vertical="center" wrapText="1"/>
    </xf>
    <xf numFmtId="3" fontId="12" fillId="0" borderId="16" xfId="487" applyNumberFormat="1" applyFont="1" applyBorder="1" applyAlignment="1">
      <alignment horizontal="right" vertical="center" wrapText="1"/>
    </xf>
    <xf numFmtId="3" fontId="12" fillId="0" borderId="79" xfId="487" applyNumberFormat="1" applyFont="1" applyBorder="1" applyAlignment="1">
      <alignment horizontal="right" vertical="center" wrapText="1"/>
    </xf>
    <xf numFmtId="3" fontId="12" fillId="0" borderId="28" xfId="487" applyNumberFormat="1" applyFont="1" applyBorder="1" applyAlignment="1">
      <alignment horizontal="right" vertical="center" wrapText="1"/>
    </xf>
    <xf numFmtId="3" fontId="12" fillId="0" borderId="56" xfId="487" applyNumberFormat="1" applyFont="1" applyBorder="1" applyAlignment="1">
      <alignment horizontal="right" vertical="center" wrapText="1"/>
    </xf>
    <xf numFmtId="3" fontId="12" fillId="0" borderId="30" xfId="487" applyNumberFormat="1" applyFont="1" applyBorder="1" applyAlignment="1">
      <alignment horizontal="right" vertical="center" wrapText="1"/>
    </xf>
    <xf numFmtId="3" fontId="12" fillId="0" borderId="99" xfId="487" applyNumberFormat="1" applyFont="1" applyBorder="1" applyAlignment="1">
      <alignment horizontal="right" vertical="center" wrapText="1"/>
    </xf>
    <xf numFmtId="3" fontId="12" fillId="0" borderId="54" xfId="487" applyNumberFormat="1" applyFont="1" applyBorder="1" applyAlignment="1">
      <alignment horizontal="right" vertical="center" wrapText="1"/>
    </xf>
    <xf numFmtId="3" fontId="12" fillId="0" borderId="8" xfId="487" applyNumberFormat="1" applyFont="1" applyBorder="1" applyAlignment="1">
      <alignment horizontal="right" vertical="center" wrapText="1"/>
    </xf>
    <xf numFmtId="3" fontId="12" fillId="0" borderId="29" xfId="487" applyNumberFormat="1" applyFont="1" applyBorder="1" applyAlignment="1">
      <alignment horizontal="right" vertical="center" wrapText="1"/>
    </xf>
    <xf numFmtId="3" fontId="10" fillId="0" borderId="12" xfId="487" applyNumberFormat="1" applyFont="1" applyBorder="1" applyAlignment="1">
      <alignment horizontal="right" vertical="center" wrapText="1"/>
    </xf>
    <xf numFmtId="3" fontId="10" fillId="0" borderId="8" xfId="487" applyNumberFormat="1" applyFont="1" applyBorder="1" applyAlignment="1">
      <alignment horizontal="right" vertical="center" wrapText="1"/>
    </xf>
    <xf numFmtId="3" fontId="10" fillId="0" borderId="11" xfId="487" applyNumberFormat="1" applyFont="1" applyBorder="1" applyAlignment="1">
      <alignment horizontal="right" vertical="center" wrapText="1"/>
    </xf>
    <xf numFmtId="3" fontId="12" fillId="0" borderId="101" xfId="744" applyNumberFormat="1" applyFont="1" applyBorder="1" applyAlignment="1">
      <alignment vertical="center"/>
    </xf>
    <xf numFmtId="3" fontId="12" fillId="0" borderId="41" xfId="744" applyNumberFormat="1" applyFont="1" applyBorder="1" applyAlignment="1">
      <alignment vertical="center"/>
    </xf>
    <xf numFmtId="3" fontId="12" fillId="0" borderId="42" xfId="744" applyNumberFormat="1" applyFont="1" applyBorder="1" applyAlignment="1">
      <alignment vertical="center"/>
    </xf>
    <xf numFmtId="3" fontId="12" fillId="0" borderId="50" xfId="744" applyNumberFormat="1" applyFont="1" applyBorder="1" applyAlignment="1">
      <alignment vertical="center"/>
    </xf>
    <xf numFmtId="3" fontId="12" fillId="0" borderId="41" xfId="910" applyNumberFormat="1" applyFont="1" applyBorder="1" applyAlignment="1">
      <alignment vertical="center"/>
    </xf>
    <xf numFmtId="3" fontId="12" fillId="0" borderId="26" xfId="744" applyNumberFormat="1" applyFont="1" applyBorder="1" applyAlignment="1">
      <alignment vertical="center"/>
    </xf>
    <xf numFmtId="3" fontId="12" fillId="0" borderId="20" xfId="744" applyNumberFormat="1" applyFont="1" applyBorder="1" applyAlignment="1">
      <alignment vertical="center"/>
    </xf>
    <xf numFmtId="3" fontId="12" fillId="0" borderId="23" xfId="744" applyNumberFormat="1" applyFont="1" applyBorder="1" applyAlignment="1">
      <alignment vertical="center"/>
    </xf>
    <xf numFmtId="3" fontId="12" fillId="0" borderId="20" xfId="910" applyNumberFormat="1" applyFont="1" applyBorder="1" applyAlignment="1">
      <alignment vertical="center"/>
    </xf>
    <xf numFmtId="3" fontId="12" fillId="0" borderId="100" xfId="744" applyNumberFormat="1" applyFont="1" applyBorder="1" applyAlignment="1">
      <alignment vertical="center"/>
    </xf>
    <xf numFmtId="3" fontId="12" fillId="0" borderId="46" xfId="744" applyNumberFormat="1" applyFont="1" applyBorder="1" applyAlignment="1">
      <alignment vertical="center"/>
    </xf>
    <xf numFmtId="3" fontId="12" fillId="0" borderId="56" xfId="744" applyNumberFormat="1" applyFont="1" applyBorder="1" applyAlignment="1">
      <alignment vertical="center"/>
    </xf>
    <xf numFmtId="3" fontId="12" fillId="0" borderId="30" xfId="744" applyNumberFormat="1" applyFont="1" applyBorder="1" applyAlignment="1">
      <alignment vertical="center"/>
    </xf>
    <xf numFmtId="3" fontId="12" fillId="0" borderId="99" xfId="744" applyNumberFormat="1" applyFont="1" applyBorder="1" applyAlignment="1">
      <alignment vertical="center"/>
    </xf>
    <xf numFmtId="3" fontId="12" fillId="0" borderId="46" xfId="910" applyNumberFormat="1" applyFont="1" applyBorder="1" applyAlignment="1">
      <alignment vertical="center"/>
    </xf>
    <xf numFmtId="3" fontId="12" fillId="0" borderId="57" xfId="744" applyNumberFormat="1" applyFont="1" applyBorder="1" applyAlignment="1">
      <alignment vertical="center"/>
    </xf>
    <xf numFmtId="3" fontId="10" fillId="0" borderId="84" xfId="744" applyNumberFormat="1" applyFont="1" applyBorder="1" applyAlignment="1">
      <alignment vertical="center"/>
    </xf>
    <xf numFmtId="3" fontId="10" fillId="0" borderId="7" xfId="744" applyNumberFormat="1" applyFont="1" applyBorder="1" applyAlignment="1">
      <alignment vertical="center"/>
    </xf>
    <xf numFmtId="3" fontId="10" fillId="0" borderId="10" xfId="744" applyNumberFormat="1" applyFont="1" applyBorder="1" applyAlignment="1">
      <alignment vertical="center"/>
    </xf>
    <xf numFmtId="3" fontId="10" fillId="0" borderId="83" xfId="744" applyNumberFormat="1" applyFont="1" applyBorder="1" applyAlignment="1">
      <alignment vertical="center"/>
    </xf>
    <xf numFmtId="3" fontId="10" fillId="0" borderId="53" xfId="744" applyNumberFormat="1" applyFont="1" applyBorder="1" applyAlignment="1">
      <alignment vertical="center"/>
    </xf>
    <xf numFmtId="3" fontId="10" fillId="0" borderId="81" xfId="744" applyNumberFormat="1" applyFont="1" applyBorder="1" applyAlignment="1">
      <alignment vertical="center"/>
    </xf>
    <xf numFmtId="3" fontId="10" fillId="0" borderId="59" xfId="744" applyNumberFormat="1" applyFont="1" applyBorder="1" applyAlignment="1">
      <alignment vertical="center"/>
    </xf>
    <xf numFmtId="3" fontId="10" fillId="0" borderId="11" xfId="744" applyNumberFormat="1" applyFont="1" applyBorder="1" applyAlignment="1">
      <alignment vertical="center"/>
    </xf>
    <xf numFmtId="3" fontId="10" fillId="0" borderId="1" xfId="744" applyNumberFormat="1" applyFont="1" applyBorder="1" applyAlignment="1">
      <alignment vertical="center"/>
    </xf>
    <xf numFmtId="3" fontId="12" fillId="0" borderId="0" xfId="910" applyNumberFormat="1" applyFont="1"/>
    <xf numFmtId="3" fontId="12" fillId="0" borderId="0" xfId="910" applyNumberFormat="1" applyFont="1" applyFill="1" applyBorder="1"/>
    <xf numFmtId="3" fontId="12" fillId="0" borderId="0" xfId="744" applyNumberFormat="1" applyFont="1" applyFill="1" applyAlignment="1"/>
    <xf numFmtId="49" fontId="10" fillId="0" borderId="12" xfId="744" applyNumberFormat="1" applyFont="1" applyBorder="1" applyAlignment="1">
      <alignment horizontal="center" vertical="center" wrapText="1"/>
    </xf>
    <xf numFmtId="49" fontId="10" fillId="0" borderId="5" xfId="744" applyNumberFormat="1" applyFont="1" applyBorder="1" applyAlignment="1">
      <alignment horizontal="center" vertical="center" wrapText="1"/>
    </xf>
    <xf numFmtId="0" fontId="10" fillId="0" borderId="18" xfId="744" applyFont="1" applyBorder="1" applyAlignment="1">
      <alignment horizontal="center" vertical="center" wrapText="1"/>
    </xf>
    <xf numFmtId="3" fontId="12" fillId="0" borderId="19" xfId="744" applyNumberFormat="1" applyFont="1" applyBorder="1" applyAlignment="1">
      <alignment horizontal="center"/>
    </xf>
    <xf numFmtId="180" fontId="12" fillId="0" borderId="48" xfId="744" applyNumberFormat="1" applyFont="1" applyBorder="1" applyAlignment="1">
      <alignment horizontal="center"/>
    </xf>
    <xf numFmtId="180" fontId="12" fillId="0" borderId="58" xfId="744" applyNumberFormat="1" applyFont="1" applyBorder="1" applyAlignment="1">
      <alignment horizontal="center"/>
    </xf>
    <xf numFmtId="0" fontId="10" fillId="0" borderId="25" xfId="744" applyFont="1" applyBorder="1" applyAlignment="1">
      <alignment horizontal="center" vertical="center" wrapText="1"/>
    </xf>
    <xf numFmtId="3" fontId="12" fillId="0" borderId="23" xfId="744" applyNumberFormat="1" applyFont="1" applyBorder="1" applyAlignment="1">
      <alignment horizontal="center"/>
    </xf>
    <xf numFmtId="180" fontId="12" fillId="0" borderId="78" xfId="744" applyNumberFormat="1" applyFont="1" applyBorder="1" applyAlignment="1">
      <alignment horizontal="center"/>
    </xf>
    <xf numFmtId="180" fontId="12" fillId="0" borderId="51" xfId="744" applyNumberFormat="1" applyFont="1" applyBorder="1" applyAlignment="1">
      <alignment horizontal="center"/>
    </xf>
    <xf numFmtId="0" fontId="10" fillId="0" borderId="32" xfId="744" applyFont="1" applyFill="1" applyBorder="1" applyAlignment="1">
      <alignment horizontal="center" vertical="center" wrapText="1"/>
    </xf>
    <xf numFmtId="3" fontId="12" fillId="0" borderId="100" xfId="744" applyNumberFormat="1" applyFont="1" applyBorder="1" applyAlignment="1">
      <alignment horizontal="center"/>
    </xf>
    <xf numFmtId="180" fontId="12" fillId="0" borderId="47" xfId="744" applyNumberFormat="1" applyFont="1" applyBorder="1" applyAlignment="1">
      <alignment horizontal="center"/>
    </xf>
    <xf numFmtId="0" fontId="10" fillId="0" borderId="43" xfId="744" applyFont="1" applyFill="1" applyBorder="1" applyAlignment="1">
      <alignment horizontal="center" vertical="center" wrapText="1"/>
    </xf>
    <xf numFmtId="3" fontId="12" fillId="0" borderId="75" xfId="744" applyNumberFormat="1" applyFont="1" applyBorder="1" applyAlignment="1">
      <alignment horizontal="center"/>
    </xf>
    <xf numFmtId="3" fontId="12" fillId="0" borderId="101" xfId="744" applyNumberFormat="1" applyFont="1" applyBorder="1" applyAlignment="1">
      <alignment horizontal="center"/>
    </xf>
    <xf numFmtId="0" fontId="10" fillId="0" borderId="25" xfId="744" applyFont="1" applyFill="1" applyBorder="1" applyAlignment="1">
      <alignment horizontal="center" vertical="center" wrapText="1"/>
    </xf>
    <xf numFmtId="3" fontId="12" fillId="0" borderId="23" xfId="744" applyNumberFormat="1" applyFont="1" applyBorder="1" applyAlignment="1">
      <alignment horizontal="center" vertical="center"/>
    </xf>
    <xf numFmtId="3" fontId="12" fillId="0" borderId="19" xfId="744" applyNumberFormat="1" applyFont="1" applyBorder="1" applyAlignment="1">
      <alignment horizontal="center" vertical="center"/>
    </xf>
    <xf numFmtId="0" fontId="10" fillId="0" borderId="57" xfId="744" applyFont="1" applyFill="1" applyBorder="1" applyAlignment="1">
      <alignment horizontal="center" vertical="center" wrapText="1"/>
    </xf>
    <xf numFmtId="3" fontId="12" fillId="0" borderId="37" xfId="744" applyNumberFormat="1" applyFont="1" applyBorder="1" applyAlignment="1">
      <alignment horizontal="center"/>
    </xf>
    <xf numFmtId="0" fontId="10" fillId="0" borderId="18" xfId="744" applyFont="1" applyFill="1" applyBorder="1" applyAlignment="1">
      <alignment horizontal="center" vertical="center" wrapText="1"/>
    </xf>
    <xf numFmtId="3" fontId="12" fillId="0" borderId="37" xfId="744" applyNumberFormat="1" applyFont="1" applyBorder="1" applyAlignment="1">
      <alignment horizontal="center" vertical="center"/>
    </xf>
    <xf numFmtId="180" fontId="12" fillId="0" borderId="17" xfId="744" applyNumberFormat="1" applyFont="1" applyBorder="1" applyAlignment="1">
      <alignment horizontal="center" vertical="center"/>
    </xf>
    <xf numFmtId="180" fontId="12" fillId="0" borderId="78" xfId="744" applyNumberFormat="1" applyFont="1" applyBorder="1" applyAlignment="1">
      <alignment horizontal="center" vertical="center"/>
    </xf>
    <xf numFmtId="180" fontId="12" fillId="0" borderId="51" xfId="744" applyNumberFormat="1" applyFont="1" applyBorder="1" applyAlignment="1">
      <alignment horizontal="center" vertical="center"/>
    </xf>
    <xf numFmtId="3" fontId="12" fillId="0" borderId="33" xfId="744" applyNumberFormat="1" applyFont="1" applyBorder="1" applyAlignment="1">
      <alignment horizontal="center" vertical="center"/>
    </xf>
    <xf numFmtId="0" fontId="12" fillId="0" borderId="11" xfId="744" applyFont="1" applyBorder="1" applyAlignment="1">
      <alignment horizontal="center"/>
    </xf>
    <xf numFmtId="3" fontId="8" fillId="0" borderId="12" xfId="744" applyNumberFormat="1" applyFont="1" applyBorder="1" applyAlignment="1">
      <alignment horizontal="center" vertical="center"/>
    </xf>
    <xf numFmtId="3" fontId="8" fillId="0" borderId="12" xfId="744" applyNumberFormat="1" applyFont="1" applyBorder="1" applyAlignment="1">
      <alignment horizontal="center"/>
    </xf>
    <xf numFmtId="180" fontId="8" fillId="0" borderId="59" xfId="744" applyNumberFormat="1" applyFont="1" applyBorder="1" applyAlignment="1">
      <alignment horizontal="center"/>
    </xf>
    <xf numFmtId="180" fontId="8" fillId="0" borderId="58" xfId="744" applyNumberFormat="1" applyFont="1" applyBorder="1" applyAlignment="1">
      <alignment horizontal="center"/>
    </xf>
    <xf numFmtId="0" fontId="10" fillId="0" borderId="1" xfId="744" applyFont="1" applyFill="1" applyBorder="1" applyAlignment="1">
      <alignment vertical="center" wrapText="1"/>
    </xf>
    <xf numFmtId="0" fontId="10" fillId="0" borderId="46" xfId="744" applyFont="1" applyBorder="1" applyAlignment="1">
      <alignment horizontal="center" vertical="center" wrapText="1"/>
    </xf>
    <xf numFmtId="0" fontId="10" fillId="0" borderId="56" xfId="744" applyFont="1" applyBorder="1" applyAlignment="1">
      <alignment horizontal="center" vertical="center" wrapText="1"/>
    </xf>
    <xf numFmtId="0" fontId="10" fillId="0" borderId="47" xfId="744" applyFont="1" applyBorder="1" applyAlignment="1">
      <alignment horizontal="center" vertical="center" wrapText="1"/>
    </xf>
    <xf numFmtId="180" fontId="12" fillId="0" borderId="13" xfId="744" applyNumberFormat="1" applyFont="1" applyBorder="1" applyAlignment="1">
      <alignment horizontal="center"/>
    </xf>
    <xf numFmtId="180" fontId="12" fillId="0" borderId="17" xfId="744" applyNumberFormat="1" applyFont="1" applyFill="1" applyBorder="1" applyAlignment="1">
      <alignment horizontal="center" vertical="center" wrapText="1"/>
    </xf>
    <xf numFmtId="180" fontId="10" fillId="0" borderId="15" xfId="744" applyNumberFormat="1" applyFont="1" applyFill="1" applyBorder="1" applyAlignment="1">
      <alignment horizontal="center" vertical="center" wrapText="1"/>
    </xf>
    <xf numFmtId="180" fontId="12" fillId="0" borderId="20" xfId="744" applyNumberFormat="1" applyFont="1" applyBorder="1" applyAlignment="1">
      <alignment horizontal="center"/>
    </xf>
    <xf numFmtId="180" fontId="12" fillId="0" borderId="24" xfId="744" applyNumberFormat="1" applyFont="1" applyBorder="1" applyAlignment="1">
      <alignment horizontal="center"/>
    </xf>
    <xf numFmtId="180" fontId="12" fillId="0" borderId="46" xfId="744" applyNumberFormat="1" applyFont="1" applyBorder="1" applyAlignment="1">
      <alignment horizontal="center"/>
    </xf>
    <xf numFmtId="180" fontId="10" fillId="0" borderId="48" xfId="744" applyNumberFormat="1" applyFont="1" applyBorder="1" applyAlignment="1">
      <alignment horizontal="center"/>
    </xf>
    <xf numFmtId="180" fontId="12" fillId="0" borderId="24" xfId="744" applyNumberFormat="1" applyFont="1" applyBorder="1" applyAlignment="1">
      <alignment horizontal="center" vertical="center" wrapText="1"/>
    </xf>
    <xf numFmtId="180" fontId="10" fillId="0" borderId="78" xfId="744" applyNumberFormat="1" applyFont="1" applyBorder="1" applyAlignment="1">
      <alignment horizontal="center"/>
    </xf>
    <xf numFmtId="180" fontId="12" fillId="0" borderId="20" xfId="744" applyNumberFormat="1" applyFont="1" applyBorder="1" applyAlignment="1">
      <alignment horizontal="center" vertical="center"/>
    </xf>
    <xf numFmtId="180" fontId="12" fillId="0" borderId="24" xfId="744" applyNumberFormat="1" applyFont="1" applyBorder="1" applyAlignment="1">
      <alignment horizontal="center" vertical="center"/>
    </xf>
    <xf numFmtId="180" fontId="12" fillId="0" borderId="56" xfId="744" applyNumberFormat="1" applyFont="1" applyBorder="1" applyAlignment="1">
      <alignment horizontal="center" vertical="center" wrapText="1"/>
    </xf>
    <xf numFmtId="180" fontId="10" fillId="0" borderId="82" xfId="744" applyNumberFormat="1" applyFont="1" applyBorder="1" applyAlignment="1">
      <alignment horizontal="center"/>
    </xf>
    <xf numFmtId="180" fontId="12" fillId="0" borderId="13" xfId="744" applyNumberFormat="1" applyFont="1" applyBorder="1" applyAlignment="1">
      <alignment horizontal="center" vertical="center"/>
    </xf>
    <xf numFmtId="180" fontId="12" fillId="0" borderId="17" xfId="744" applyNumberFormat="1" applyFont="1" applyBorder="1" applyAlignment="1">
      <alignment horizontal="center" vertical="center" wrapText="1"/>
    </xf>
    <xf numFmtId="180" fontId="10" fillId="0" borderId="78" xfId="744" applyNumberFormat="1" applyFont="1" applyBorder="1" applyAlignment="1">
      <alignment horizontal="center" vertical="center"/>
    </xf>
    <xf numFmtId="180" fontId="12" fillId="0" borderId="46" xfId="744" applyNumberFormat="1" applyFont="1" applyBorder="1" applyAlignment="1">
      <alignment horizontal="center" vertical="center"/>
    </xf>
    <xf numFmtId="180" fontId="12" fillId="0" borderId="56" xfId="744" applyNumberFormat="1" applyFont="1" applyBorder="1" applyAlignment="1">
      <alignment horizontal="center" vertical="center"/>
    </xf>
    <xf numFmtId="0" fontId="10" fillId="0" borderId="0" xfId="744" applyFont="1" applyBorder="1" applyAlignment="1">
      <alignment vertical="center" wrapText="1"/>
    </xf>
    <xf numFmtId="0" fontId="12" fillId="0" borderId="0" xfId="744" applyFont="1" applyBorder="1" applyAlignment="1">
      <alignment horizontal="center" vertical="center" wrapText="1"/>
    </xf>
    <xf numFmtId="180" fontId="10" fillId="0" borderId="0" xfId="744" applyNumberFormat="1" applyFont="1" applyBorder="1" applyAlignment="1">
      <alignment horizontal="center" vertical="center"/>
    </xf>
    <xf numFmtId="0" fontId="84" fillId="0" borderId="57" xfId="744" applyFont="1" applyBorder="1" applyAlignment="1">
      <alignment horizontal="center" vertical="center" wrapText="1"/>
    </xf>
    <xf numFmtId="0" fontId="84" fillId="0" borderId="18" xfId="744" applyFont="1" applyBorder="1" applyAlignment="1">
      <alignment horizontal="center" vertical="center" wrapText="1"/>
    </xf>
    <xf numFmtId="180" fontId="85" fillId="0" borderId="76" xfId="744" applyNumberFormat="1" applyFont="1" applyBorder="1" applyAlignment="1">
      <alignment horizontal="center" vertical="center"/>
    </xf>
    <xf numFmtId="180" fontId="85" fillId="0" borderId="17" xfId="744" applyNumberFormat="1" applyFont="1" applyBorder="1" applyAlignment="1">
      <alignment horizontal="center" vertical="center"/>
    </xf>
    <xf numFmtId="180" fontId="85" fillId="0" borderId="18" xfId="744" applyNumberFormat="1" applyFont="1" applyBorder="1" applyAlignment="1">
      <alignment horizontal="center" vertical="center"/>
    </xf>
    <xf numFmtId="180" fontId="85" fillId="0" borderId="78" xfId="744" applyNumberFormat="1" applyFont="1" applyBorder="1" applyAlignment="1">
      <alignment horizontal="center" vertical="center"/>
    </xf>
    <xf numFmtId="0" fontId="84" fillId="0" borderId="25" xfId="744" applyFont="1" applyBorder="1" applyAlignment="1">
      <alignment horizontal="center" vertical="center" wrapText="1"/>
    </xf>
    <xf numFmtId="180" fontId="85" fillId="0" borderId="20" xfId="744" applyNumberFormat="1" applyFont="1" applyBorder="1" applyAlignment="1">
      <alignment horizontal="center" vertical="center"/>
    </xf>
    <xf numFmtId="180" fontId="85" fillId="0" borderId="24" xfId="744" applyNumberFormat="1" applyFont="1" applyBorder="1" applyAlignment="1">
      <alignment horizontal="center" vertical="center"/>
    </xf>
    <xf numFmtId="180" fontId="85" fillId="0" borderId="44" xfId="744" applyNumberFormat="1" applyFont="1" applyBorder="1" applyAlignment="1">
      <alignment horizontal="center" vertical="center"/>
    </xf>
    <xf numFmtId="0" fontId="84" fillId="0" borderId="32" xfId="744" applyFont="1" applyBorder="1" applyAlignment="1">
      <alignment horizontal="center" vertical="center" wrapText="1"/>
    </xf>
    <xf numFmtId="180" fontId="85" fillId="0" borderId="27" xfId="744" applyNumberFormat="1" applyFont="1" applyBorder="1" applyAlignment="1">
      <alignment horizontal="center" vertical="center"/>
    </xf>
    <xf numFmtId="180" fontId="85" fillId="0" borderId="31" xfId="744" applyNumberFormat="1" applyFont="1" applyBorder="1" applyAlignment="1">
      <alignment horizontal="center" vertical="center"/>
    </xf>
    <xf numFmtId="180" fontId="85" fillId="0" borderId="51" xfId="744" applyNumberFormat="1" applyFont="1" applyBorder="1" applyAlignment="1">
      <alignment horizontal="center" vertical="center"/>
    </xf>
    <xf numFmtId="180" fontId="84" fillId="0" borderId="27" xfId="744" applyNumberFormat="1" applyFont="1" applyBorder="1" applyAlignment="1">
      <alignment horizontal="center" vertical="center"/>
    </xf>
    <xf numFmtId="180" fontId="84" fillId="0" borderId="77" xfId="744" applyNumberFormat="1" applyFont="1" applyBorder="1" applyAlignment="1">
      <alignment horizontal="center" vertical="center"/>
    </xf>
    <xf numFmtId="180" fontId="84" fillId="0" borderId="39" xfId="744" applyNumberFormat="1" applyFont="1" applyBorder="1" applyAlignment="1">
      <alignment horizontal="center" vertical="center"/>
    </xf>
    <xf numFmtId="180" fontId="84" fillId="0" borderId="38" xfId="744" applyNumberFormat="1" applyFont="1" applyBorder="1" applyAlignment="1">
      <alignment horizontal="center" vertical="center"/>
    </xf>
    <xf numFmtId="180" fontId="84" fillId="0" borderId="56" xfId="744" applyNumberFormat="1" applyFont="1" applyBorder="1" applyAlignment="1">
      <alignment horizontal="center" vertical="center"/>
    </xf>
    <xf numFmtId="180" fontId="84" fillId="0" borderId="47" xfId="744" applyNumberFormat="1" applyFont="1" applyBorder="1" applyAlignment="1">
      <alignment horizontal="center" vertical="center"/>
    </xf>
    <xf numFmtId="0" fontId="84" fillId="0" borderId="43" xfId="744" applyFont="1" applyBorder="1" applyAlignment="1">
      <alignment horizontal="center" vertical="center" wrapText="1"/>
    </xf>
    <xf numFmtId="180" fontId="85" fillId="0" borderId="41" xfId="744" applyNumberFormat="1" applyFont="1" applyBorder="1" applyAlignment="1">
      <alignment horizontal="center" vertical="center"/>
    </xf>
    <xf numFmtId="180" fontId="85" fillId="0" borderId="42" xfId="744" applyNumberFormat="1" applyFont="1" applyBorder="1" applyAlignment="1">
      <alignment horizontal="center" vertical="center"/>
    </xf>
    <xf numFmtId="180" fontId="85" fillId="0" borderId="48" xfId="744" applyNumberFormat="1" applyFont="1" applyBorder="1" applyAlignment="1">
      <alignment horizontal="center" vertical="center"/>
    </xf>
    <xf numFmtId="180" fontId="85" fillId="0" borderId="20" xfId="744" applyNumberFormat="1" applyFont="1" applyFill="1" applyBorder="1" applyAlignment="1">
      <alignment horizontal="center" vertical="center"/>
    </xf>
    <xf numFmtId="180" fontId="85" fillId="0" borderId="24" xfId="744" applyNumberFormat="1" applyFont="1" applyFill="1" applyBorder="1" applyAlignment="1">
      <alignment horizontal="center" vertical="center"/>
    </xf>
    <xf numFmtId="180" fontId="85" fillId="0" borderId="44" xfId="744" applyNumberFormat="1" applyFont="1" applyFill="1" applyBorder="1" applyAlignment="1">
      <alignment horizontal="center" vertical="center"/>
    </xf>
    <xf numFmtId="180" fontId="84" fillId="0" borderId="28" xfId="744" applyNumberFormat="1" applyFont="1" applyBorder="1" applyAlignment="1">
      <alignment horizontal="center" vertical="center"/>
    </xf>
    <xf numFmtId="180" fontId="84" fillId="0" borderId="99" xfId="744" applyNumberFormat="1" applyFont="1" applyBorder="1" applyAlignment="1">
      <alignment horizontal="center" vertical="center"/>
    </xf>
    <xf numFmtId="180" fontId="84" fillId="0" borderId="46" xfId="744" applyNumberFormat="1" applyFont="1" applyBorder="1" applyAlignment="1">
      <alignment horizontal="center" vertical="center"/>
    </xf>
    <xf numFmtId="180" fontId="84" fillId="0" borderId="29" xfId="744" applyNumberFormat="1" applyFont="1" applyBorder="1" applyAlignment="1">
      <alignment horizontal="center" vertical="center"/>
    </xf>
    <xf numFmtId="180" fontId="85" fillId="0" borderId="13" xfId="744" applyNumberFormat="1" applyFont="1" applyBorder="1" applyAlignment="1">
      <alignment horizontal="center" vertical="center"/>
    </xf>
    <xf numFmtId="180" fontId="84" fillId="0" borderId="57" xfId="744" applyNumberFormat="1" applyFont="1" applyBorder="1" applyAlignment="1">
      <alignment horizontal="center" vertical="center"/>
    </xf>
    <xf numFmtId="0" fontId="7" fillId="0" borderId="14" xfId="1" applyFont="1" applyBorder="1" applyAlignment="1">
      <alignment horizontal="center" vertical="center" wrapText="1"/>
    </xf>
    <xf numFmtId="0" fontId="11" fillId="5" borderId="14" xfId="1" applyFont="1" applyFill="1" applyBorder="1" applyAlignment="1">
      <alignment horizontal="center" vertical="center" wrapText="1"/>
    </xf>
    <xf numFmtId="0" fontId="11" fillId="5" borderId="21" xfId="1" applyFont="1" applyFill="1" applyBorder="1" applyAlignment="1">
      <alignment horizontal="center" vertical="center" wrapText="1"/>
    </xf>
    <xf numFmtId="0" fontId="11" fillId="5" borderId="38"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11" fillId="0" borderId="20" xfId="5" applyFont="1" applyBorder="1" applyAlignment="1">
      <alignment horizontal="left" vertical="center" wrapText="1"/>
    </xf>
    <xf numFmtId="0" fontId="11" fillId="0" borderId="20" xfId="4" applyFont="1" applyBorder="1" applyAlignment="1">
      <alignment horizontal="left" vertical="center" wrapText="1"/>
    </xf>
    <xf numFmtId="0" fontId="7" fillId="0" borderId="0" xfId="1" applyFont="1" applyBorder="1" applyAlignment="1">
      <alignment wrapText="1"/>
    </xf>
    <xf numFmtId="0" fontId="10" fillId="0" borderId="23" xfId="744" applyFont="1" applyBorder="1" applyAlignment="1">
      <alignment horizontal="center" vertical="center" wrapText="1"/>
    </xf>
    <xf numFmtId="0" fontId="10" fillId="0" borderId="30" xfId="744" applyFont="1" applyBorder="1" applyAlignment="1">
      <alignment horizontal="center" vertical="center" wrapText="1"/>
    </xf>
    <xf numFmtId="0" fontId="7" fillId="0" borderId="24" xfId="4" applyFont="1" applyBorder="1" applyAlignment="1">
      <alignment horizontal="left" vertical="center" wrapText="1"/>
    </xf>
    <xf numFmtId="179" fontId="80" fillId="0" borderId="0" xfId="487" applyNumberFormat="1" applyFont="1" applyFill="1" applyAlignment="1">
      <alignment horizontal="right" vertical="center" wrapText="1"/>
    </xf>
    <xf numFmtId="0" fontId="10" fillId="0" borderId="57" xfId="744" applyFont="1" applyBorder="1" applyAlignment="1">
      <alignment horizontal="center" vertical="center" wrapText="1"/>
    </xf>
    <xf numFmtId="0" fontId="8" fillId="2" borderId="6" xfId="737" applyFont="1" applyFill="1" applyBorder="1" applyAlignment="1">
      <alignment horizontal="center" vertical="center" wrapText="1"/>
    </xf>
    <xf numFmtId="0" fontId="11" fillId="0" borderId="20" xfId="0" applyFont="1" applyBorder="1" applyAlignment="1">
      <alignment horizontal="left" vertical="center" wrapText="1"/>
    </xf>
    <xf numFmtId="0" fontId="7" fillId="0" borderId="20" xfId="0" applyFont="1" applyBorder="1" applyAlignment="1">
      <alignment horizontal="left" vertical="center" wrapText="1"/>
    </xf>
    <xf numFmtId="0" fontId="7" fillId="0" borderId="24" xfId="729" applyFont="1" applyBorder="1" applyAlignment="1">
      <alignment horizontal="left" vertical="center" wrapText="1"/>
    </xf>
    <xf numFmtId="0" fontId="7" fillId="0" borderId="20" xfId="2" applyFont="1" applyBorder="1" applyAlignment="1">
      <alignment horizontal="left" vertical="center" wrapText="1"/>
    </xf>
    <xf numFmtId="0" fontId="7" fillId="0" borderId="44" xfId="729" applyFont="1" applyBorder="1" applyAlignment="1">
      <alignment horizontal="left" vertical="center" wrapText="1"/>
    </xf>
    <xf numFmtId="0" fontId="7" fillId="0" borderId="17" xfId="729" applyFont="1" applyBorder="1" applyAlignment="1">
      <alignment horizontal="left" vertical="center" wrapText="1"/>
    </xf>
    <xf numFmtId="0" fontId="7" fillId="0" borderId="24" xfId="729" applyFont="1" applyFill="1" applyBorder="1" applyAlignment="1">
      <alignment horizontal="left" vertical="center" wrapText="1"/>
    </xf>
    <xf numFmtId="3" fontId="8" fillId="0" borderId="0" xfId="1" applyNumberFormat="1" applyFont="1" applyFill="1" applyBorder="1" applyAlignment="1">
      <alignment wrapText="1"/>
    </xf>
    <xf numFmtId="0" fontId="10" fillId="65" borderId="27" xfId="710" applyFont="1" applyFill="1" applyBorder="1" applyAlignment="1">
      <alignment horizontal="center" vertical="center" wrapText="1"/>
    </xf>
    <xf numFmtId="0" fontId="10" fillId="65" borderId="31" xfId="710" applyFont="1" applyFill="1" applyBorder="1" applyAlignment="1">
      <alignment horizontal="center" vertical="center" wrapText="1"/>
    </xf>
    <xf numFmtId="0" fontId="10" fillId="65" borderId="39" xfId="710" applyFont="1" applyFill="1" applyBorder="1" applyAlignment="1">
      <alignment horizontal="center" vertical="center" wrapText="1"/>
    </xf>
    <xf numFmtId="0" fontId="10" fillId="65" borderId="32" xfId="710" applyFont="1" applyFill="1" applyBorder="1" applyAlignment="1">
      <alignment horizontal="center" vertical="center" wrapText="1"/>
    </xf>
    <xf numFmtId="0" fontId="10" fillId="65" borderId="57" xfId="710" applyFont="1" applyFill="1" applyBorder="1" applyAlignment="1">
      <alignment horizontal="center" vertical="center" wrapText="1"/>
    </xf>
    <xf numFmtId="0" fontId="10" fillId="65" borderId="56" xfId="710" applyFont="1" applyFill="1" applyBorder="1" applyAlignment="1">
      <alignment horizontal="center" vertical="center" wrapText="1"/>
    </xf>
    <xf numFmtId="0" fontId="12" fillId="0" borderId="101" xfId="710" applyFont="1" applyBorder="1" applyAlignment="1">
      <alignment vertical="center" wrapText="1"/>
    </xf>
    <xf numFmtId="0" fontId="12" fillId="0" borderId="26" xfId="710" applyFont="1" applyBorder="1" applyAlignment="1">
      <alignment vertical="center" wrapText="1"/>
    </xf>
    <xf numFmtId="0" fontId="10" fillId="0" borderId="100" xfId="710" applyFont="1" applyBorder="1" applyAlignment="1">
      <alignment vertical="center" wrapText="1"/>
    </xf>
    <xf numFmtId="0" fontId="12" fillId="0" borderId="19" xfId="710" applyFont="1" applyBorder="1" applyAlignment="1">
      <alignment vertical="center" wrapText="1"/>
    </xf>
    <xf numFmtId="0" fontId="12" fillId="0" borderId="33" xfId="710" applyFont="1" applyBorder="1" applyAlignment="1">
      <alignment vertical="center" wrapText="1"/>
    </xf>
    <xf numFmtId="0" fontId="12" fillId="0" borderId="52" xfId="710" applyFont="1" applyFill="1" applyBorder="1" applyAlignment="1">
      <alignment vertical="center" wrapText="1"/>
    </xf>
    <xf numFmtId="0" fontId="12" fillId="0" borderId="21" xfId="710" applyFont="1" applyFill="1" applyBorder="1" applyAlignment="1">
      <alignment vertical="center" wrapText="1"/>
    </xf>
    <xf numFmtId="0" fontId="12" fillId="0" borderId="28" xfId="710" applyFont="1" applyFill="1" applyBorder="1" applyAlignment="1">
      <alignment vertical="center" wrapText="1"/>
    </xf>
    <xf numFmtId="0" fontId="10" fillId="0" borderId="57" xfId="710" applyFont="1" applyBorder="1" applyAlignment="1">
      <alignment horizontal="center" vertical="center" wrapText="1"/>
    </xf>
    <xf numFmtId="0" fontId="10" fillId="65" borderId="46" xfId="710" applyFont="1" applyFill="1" applyBorder="1" applyAlignment="1">
      <alignment horizontal="center" vertical="center" wrapText="1"/>
    </xf>
    <xf numFmtId="0" fontId="10" fillId="0" borderId="18" xfId="710" applyFont="1" applyBorder="1" applyAlignment="1">
      <alignment horizontal="center" vertical="center" wrapText="1"/>
    </xf>
    <xf numFmtId="0" fontId="10" fillId="0" borderId="25" xfId="710" applyFont="1" applyBorder="1" applyAlignment="1">
      <alignment horizontal="center" vertical="center" wrapText="1"/>
    </xf>
    <xf numFmtId="0" fontId="10" fillId="0" borderId="32" xfId="710" applyFont="1" applyFill="1" applyBorder="1" applyAlignment="1">
      <alignment horizontal="center" vertical="center" wrapText="1"/>
    </xf>
    <xf numFmtId="0" fontId="10" fillId="0" borderId="43" xfId="710" applyFont="1" applyFill="1" applyBorder="1" applyAlignment="1">
      <alignment horizontal="center" vertical="center" wrapText="1"/>
    </xf>
    <xf numFmtId="0" fontId="10" fillId="0" borderId="25" xfId="710" applyFont="1" applyFill="1" applyBorder="1" applyAlignment="1">
      <alignment horizontal="center" vertical="center" wrapText="1"/>
    </xf>
    <xf numFmtId="0" fontId="10" fillId="0" borderId="57" xfId="710" applyFont="1" applyFill="1" applyBorder="1" applyAlignment="1">
      <alignment horizontal="center" vertical="center" wrapText="1"/>
    </xf>
    <xf numFmtId="0" fontId="10" fillId="0" borderId="18" xfId="710" applyFont="1" applyFill="1" applyBorder="1" applyAlignment="1">
      <alignment horizontal="center" vertical="center" wrapText="1"/>
    </xf>
    <xf numFmtId="0" fontId="10" fillId="0" borderId="32" xfId="710" applyFont="1" applyBorder="1" applyAlignment="1">
      <alignment horizontal="center" vertical="center" wrapText="1"/>
    </xf>
    <xf numFmtId="0" fontId="10" fillId="0" borderId="36" xfId="710" applyFont="1" applyBorder="1" applyAlignment="1">
      <alignment horizontal="center" vertical="center" wrapText="1"/>
    </xf>
    <xf numFmtId="0" fontId="10" fillId="0" borderId="55" xfId="710" applyFont="1" applyBorder="1" applyAlignment="1">
      <alignment horizontal="center" vertical="center" wrapText="1"/>
    </xf>
    <xf numFmtId="0" fontId="10" fillId="65" borderId="12" xfId="710" applyFont="1" applyFill="1" applyBorder="1" applyAlignment="1">
      <alignment horizontal="center" wrapText="1"/>
    </xf>
    <xf numFmtId="0" fontId="10" fillId="65" borderId="29" xfId="710" applyFont="1" applyFill="1" applyBorder="1" applyAlignment="1">
      <alignment horizontal="center" wrapText="1"/>
    </xf>
    <xf numFmtId="0" fontId="10" fillId="65" borderId="28" xfId="710" applyFont="1" applyFill="1" applyBorder="1" applyAlignment="1">
      <alignment horizontal="center" wrapText="1"/>
    </xf>
    <xf numFmtId="0" fontId="10" fillId="65" borderId="4" xfId="710" applyFont="1" applyFill="1" applyBorder="1" applyAlignment="1">
      <alignment horizontal="center" wrapText="1"/>
    </xf>
    <xf numFmtId="180" fontId="12" fillId="0" borderId="0" xfId="909" applyNumberFormat="1" applyFont="1" applyBorder="1"/>
    <xf numFmtId="0" fontId="12" fillId="0" borderId="21" xfId="744" applyFont="1" applyBorder="1" applyAlignment="1">
      <alignment vertical="center" wrapText="1"/>
    </xf>
    <xf numFmtId="0" fontId="77" fillId="6" borderId="12" xfId="710" applyFont="1" applyFill="1" applyBorder="1" applyAlignment="1">
      <alignment horizontal="center" vertical="center" wrapText="1"/>
    </xf>
    <xf numFmtId="0" fontId="87" fillId="0" borderId="102" xfId="710" applyFont="1" applyBorder="1" applyAlignment="1">
      <alignment vertical="center" wrapText="1"/>
    </xf>
    <xf numFmtId="0" fontId="87" fillId="0" borderId="37" xfId="710" applyFont="1" applyBorder="1"/>
    <xf numFmtId="0" fontId="87" fillId="0" borderId="84" xfId="710" applyFont="1" applyBorder="1"/>
    <xf numFmtId="0" fontId="87" fillId="0" borderId="3" xfId="710" applyFont="1" applyBorder="1"/>
    <xf numFmtId="0" fontId="87" fillId="0" borderId="75" xfId="710" applyFont="1" applyBorder="1"/>
    <xf numFmtId="0" fontId="87" fillId="0" borderId="75" xfId="710" applyFont="1" applyBorder="1" applyAlignment="1">
      <alignment wrapText="1"/>
    </xf>
    <xf numFmtId="0" fontId="87" fillId="0" borderId="8" xfId="710" applyFont="1" applyBorder="1"/>
    <xf numFmtId="0" fontId="77" fillId="6" borderId="6" xfId="710" applyFont="1" applyFill="1" applyBorder="1" applyAlignment="1">
      <alignment horizontal="center" vertical="center" wrapText="1"/>
    </xf>
    <xf numFmtId="0" fontId="7" fillId="0" borderId="0" xfId="1034" applyFont="1"/>
    <xf numFmtId="0" fontId="54" fillId="0" borderId="0" xfId="1091" applyFont="1" applyAlignment="1">
      <alignment horizontal="center"/>
    </xf>
    <xf numFmtId="0" fontId="8" fillId="0" borderId="0" xfId="1034" applyFont="1"/>
    <xf numFmtId="0" fontId="81" fillId="65" borderId="81" xfId="0" applyFont="1" applyFill="1" applyBorder="1" applyAlignment="1">
      <alignment horizontal="center" vertical="center" wrapText="1"/>
    </xf>
    <xf numFmtId="0" fontId="81" fillId="65" borderId="10" xfId="0" applyFont="1" applyFill="1" applyBorder="1" applyAlignment="1">
      <alignment horizontal="center" vertical="center" wrapText="1"/>
    </xf>
    <xf numFmtId="0" fontId="81" fillId="65" borderId="8" xfId="0" applyFont="1" applyFill="1" applyBorder="1" applyAlignment="1">
      <alignment horizontal="center" vertical="center" wrapText="1"/>
    </xf>
    <xf numFmtId="0" fontId="82" fillId="0" borderId="19" xfId="0" applyFont="1" applyFill="1" applyBorder="1" applyAlignment="1">
      <alignment horizontal="left" vertical="center" wrapText="1"/>
    </xf>
    <xf numFmtId="3" fontId="7" fillId="0" borderId="52" xfId="1034" applyNumberFormat="1" applyFont="1" applyBorder="1" applyAlignment="1">
      <alignment horizontal="center" vertical="center"/>
    </xf>
    <xf numFmtId="3" fontId="7" fillId="0" borderId="42" xfId="1034" applyNumberFormat="1" applyFont="1" applyBorder="1" applyAlignment="1">
      <alignment horizontal="center" vertical="center"/>
    </xf>
    <xf numFmtId="3" fontId="7" fillId="0" borderId="50" xfId="1034" applyNumberFormat="1" applyFont="1" applyBorder="1" applyAlignment="1">
      <alignment horizontal="center" vertical="center"/>
    </xf>
    <xf numFmtId="0" fontId="82" fillId="0" borderId="26" xfId="0" applyFont="1" applyFill="1" applyBorder="1" applyAlignment="1">
      <alignment horizontal="left" vertical="center" wrapText="1"/>
    </xf>
    <xf numFmtId="3" fontId="7" fillId="0" borderId="21" xfId="1034" applyNumberFormat="1" applyFont="1" applyBorder="1" applyAlignment="1">
      <alignment horizontal="center" vertical="center"/>
    </xf>
    <xf numFmtId="3" fontId="7" fillId="0" borderId="24" xfId="1034" applyNumberFormat="1" applyFont="1" applyBorder="1" applyAlignment="1">
      <alignment horizontal="center" vertical="center"/>
    </xf>
    <xf numFmtId="3" fontId="7" fillId="0" borderId="23" xfId="1034" applyNumberFormat="1" applyFont="1" applyBorder="1" applyAlignment="1">
      <alignment horizontal="center" vertical="center"/>
    </xf>
    <xf numFmtId="0" fontId="82" fillId="0" borderId="33" xfId="0" applyFont="1" applyFill="1" applyBorder="1" applyAlignment="1">
      <alignment horizontal="left" vertical="center" wrapText="1"/>
    </xf>
    <xf numFmtId="3" fontId="7" fillId="0" borderId="28" xfId="1034" applyNumberFormat="1" applyFont="1" applyBorder="1" applyAlignment="1">
      <alignment horizontal="center" vertical="center"/>
    </xf>
    <xf numFmtId="3" fontId="7" fillId="0" borderId="56" xfId="1034" applyNumberFormat="1" applyFont="1" applyBorder="1" applyAlignment="1">
      <alignment horizontal="center" vertical="center"/>
    </xf>
    <xf numFmtId="3" fontId="7" fillId="0" borderId="30" xfId="1034" applyNumberFormat="1" applyFont="1" applyBorder="1" applyAlignment="1">
      <alignment horizontal="center" vertical="center"/>
    </xf>
    <xf numFmtId="0" fontId="8" fillId="3" borderId="12" xfId="0" applyFont="1" applyFill="1" applyBorder="1" applyAlignment="1">
      <alignment horizontal="center" vertical="center" wrapText="1"/>
    </xf>
    <xf numFmtId="3" fontId="8" fillId="6" borderId="4" xfId="1034" applyNumberFormat="1" applyFont="1" applyFill="1" applyBorder="1" applyAlignment="1">
      <alignment horizontal="center" vertical="center"/>
    </xf>
    <xf numFmtId="3" fontId="8" fillId="6" borderId="10" xfId="1034" applyNumberFormat="1" applyFont="1" applyFill="1" applyBorder="1" applyAlignment="1">
      <alignment horizontal="center" vertical="center"/>
    </xf>
    <xf numFmtId="3" fontId="8" fillId="6" borderId="6" xfId="1034" applyNumberFormat="1" applyFont="1" applyFill="1" applyBorder="1" applyAlignment="1">
      <alignment horizontal="center" vertical="center"/>
    </xf>
    <xf numFmtId="0" fontId="92" fillId="0" borderId="0" xfId="0" applyFont="1"/>
    <xf numFmtId="0" fontId="57" fillId="0" borderId="0" xfId="0" applyFont="1"/>
    <xf numFmtId="0" fontId="7" fillId="0" borderId="0" xfId="1034" applyFont="1" applyAlignment="1">
      <alignment vertical="center"/>
    </xf>
    <xf numFmtId="0" fontId="7" fillId="0" borderId="0" xfId="1034" applyFont="1" applyFill="1" applyAlignment="1">
      <alignment vertical="center"/>
    </xf>
    <xf numFmtId="0" fontId="81" fillId="0" borderId="0" xfId="710" applyFont="1" applyFill="1" applyAlignment="1">
      <alignment horizontal="right" vertical="center"/>
    </xf>
    <xf numFmtId="0" fontId="7" fillId="0" borderId="1" xfId="1034" applyFont="1" applyBorder="1" applyAlignment="1">
      <alignment vertical="center"/>
    </xf>
    <xf numFmtId="0" fontId="7" fillId="0" borderId="0" xfId="1034" applyFont="1" applyFill="1" applyAlignment="1">
      <alignment vertical="center" wrapText="1" readingOrder="1"/>
    </xf>
    <xf numFmtId="0" fontId="82" fillId="0" borderId="1" xfId="710" applyFont="1" applyFill="1" applyBorder="1" applyAlignment="1">
      <alignment horizontal="right" vertical="center" wrapText="1" readingOrder="1"/>
    </xf>
    <xf numFmtId="0" fontId="8" fillId="65" borderId="12" xfId="710" applyFont="1" applyFill="1" applyBorder="1" applyAlignment="1">
      <alignment horizontal="center" vertical="center" wrapText="1"/>
    </xf>
    <xf numFmtId="0" fontId="8" fillId="65" borderId="4" xfId="710" applyFont="1" applyFill="1" applyBorder="1" applyAlignment="1">
      <alignment horizontal="center" vertical="center" wrapText="1"/>
    </xf>
    <xf numFmtId="0" fontId="8" fillId="65" borderId="10" xfId="710" applyFont="1" applyFill="1" applyBorder="1" applyAlignment="1">
      <alignment horizontal="center" vertical="center" wrapText="1"/>
    </xf>
    <xf numFmtId="0" fontId="8" fillId="65" borderId="11" xfId="710" applyFont="1" applyFill="1" applyBorder="1" applyAlignment="1">
      <alignment horizontal="center" vertical="center" wrapText="1"/>
    </xf>
    <xf numFmtId="0" fontId="7" fillId="0" borderId="0" xfId="1034" applyFont="1" applyFill="1" applyBorder="1" applyAlignment="1">
      <alignment vertical="center" wrapText="1" readingOrder="1"/>
    </xf>
    <xf numFmtId="0" fontId="7" fillId="0" borderId="19" xfId="710" applyFont="1" applyFill="1" applyBorder="1" applyAlignment="1">
      <alignment horizontal="left" vertical="center" wrapText="1"/>
    </xf>
    <xf numFmtId="3" fontId="7" fillId="0" borderId="41" xfId="1034" applyNumberFormat="1" applyFont="1" applyFill="1" applyBorder="1" applyAlignment="1">
      <alignment horizontal="center" vertical="center" wrapText="1"/>
    </xf>
    <xf numFmtId="3" fontId="7" fillId="0" borderId="42" xfId="1034" applyNumberFormat="1" applyFont="1" applyFill="1" applyBorder="1" applyAlignment="1">
      <alignment horizontal="center" vertical="center" wrapText="1"/>
    </xf>
    <xf numFmtId="3" fontId="7" fillId="0" borderId="43" xfId="1034" applyNumberFormat="1" applyFont="1" applyFill="1" applyBorder="1" applyAlignment="1">
      <alignment horizontal="center" vertical="center" wrapText="1"/>
    </xf>
    <xf numFmtId="0" fontId="7" fillId="0" borderId="26" xfId="710" applyFont="1" applyFill="1" applyBorder="1" applyAlignment="1">
      <alignment horizontal="left" vertical="center" wrapText="1"/>
    </xf>
    <xf numFmtId="3" fontId="7" fillId="0" borderId="20" xfId="1034" applyNumberFormat="1" applyFont="1" applyFill="1" applyBorder="1" applyAlignment="1">
      <alignment horizontal="center" vertical="center" wrapText="1"/>
    </xf>
    <xf numFmtId="3" fontId="7" fillId="0" borderId="24" xfId="1034" applyNumberFormat="1" applyFont="1" applyFill="1" applyBorder="1" applyAlignment="1">
      <alignment horizontal="center" vertical="center" wrapText="1"/>
    </xf>
    <xf numFmtId="3" fontId="7" fillId="0" borderId="25" xfId="1034" applyNumberFormat="1" applyFont="1" applyFill="1" applyBorder="1" applyAlignment="1">
      <alignment horizontal="center" vertical="center" wrapText="1"/>
    </xf>
    <xf numFmtId="0" fontId="7" fillId="0" borderId="33" xfId="710" applyFont="1" applyFill="1" applyBorder="1" applyAlignment="1">
      <alignment horizontal="left" vertical="center" wrapText="1"/>
    </xf>
    <xf numFmtId="3" fontId="7" fillId="0" borderId="27" xfId="1034" applyNumberFormat="1" applyFont="1" applyFill="1" applyBorder="1" applyAlignment="1">
      <alignment horizontal="center" vertical="center" wrapText="1"/>
    </xf>
    <xf numFmtId="3" fontId="7" fillId="0" borderId="31" xfId="1034" applyNumberFormat="1" applyFont="1" applyFill="1" applyBorder="1" applyAlignment="1">
      <alignment horizontal="center" vertical="center" wrapText="1"/>
    </xf>
    <xf numFmtId="3" fontId="7" fillId="0" borderId="32" xfId="1034" applyNumberFormat="1" applyFont="1" applyFill="1" applyBorder="1" applyAlignment="1">
      <alignment horizontal="center" vertical="center" wrapText="1"/>
    </xf>
    <xf numFmtId="0" fontId="8" fillId="3" borderId="12" xfId="710" applyFont="1" applyFill="1" applyBorder="1" applyAlignment="1">
      <alignment horizontal="center" vertical="center" wrapText="1"/>
    </xf>
    <xf numFmtId="3" fontId="8" fillId="6" borderId="7" xfId="1034" applyNumberFormat="1" applyFont="1" applyFill="1" applyBorder="1" applyAlignment="1">
      <alignment horizontal="center" vertical="center" wrapText="1"/>
    </xf>
    <xf numFmtId="3" fontId="8" fillId="6" borderId="10" xfId="1034" applyNumberFormat="1" applyFont="1" applyFill="1" applyBorder="1" applyAlignment="1">
      <alignment horizontal="center" vertical="center" wrapText="1"/>
    </xf>
    <xf numFmtId="3" fontId="8" fillId="6" borderId="11" xfId="1034" applyNumberFormat="1" applyFont="1" applyFill="1" applyBorder="1" applyAlignment="1">
      <alignment horizontal="center" vertical="center" wrapText="1"/>
    </xf>
    <xf numFmtId="3" fontId="7" fillId="0" borderId="0" xfId="1034" applyNumberFormat="1" applyFont="1" applyFill="1" applyAlignment="1">
      <alignment vertical="center"/>
    </xf>
    <xf numFmtId="0" fontId="8" fillId="0" borderId="0" xfId="1034" applyFont="1" applyAlignment="1">
      <alignment vertical="center"/>
    </xf>
    <xf numFmtId="3" fontId="6" fillId="0" borderId="0" xfId="1092" applyNumberFormat="1" applyFont="1" applyAlignment="1">
      <alignment vertical="top"/>
    </xf>
    <xf numFmtId="0" fontId="8" fillId="65" borderId="6" xfId="710" applyFont="1" applyFill="1" applyBorder="1" applyAlignment="1">
      <alignment horizontal="center" vertical="center" wrapText="1"/>
    </xf>
    <xf numFmtId="3" fontId="7" fillId="0" borderId="43" xfId="1034" applyNumberFormat="1" applyFont="1" applyFill="1" applyBorder="1" applyAlignment="1">
      <alignment horizontal="center" vertical="center"/>
    </xf>
    <xf numFmtId="3" fontId="7" fillId="0" borderId="25" xfId="1034" applyNumberFormat="1" applyFont="1" applyFill="1" applyBorder="1" applyAlignment="1">
      <alignment horizontal="center" vertical="center"/>
    </xf>
    <xf numFmtId="3" fontId="7" fillId="0" borderId="32" xfId="1034" applyNumberFormat="1" applyFont="1" applyFill="1" applyBorder="1" applyAlignment="1">
      <alignment horizontal="center" vertical="center"/>
    </xf>
    <xf numFmtId="4" fontId="6" fillId="0" borderId="0" xfId="1092" applyNumberFormat="1" applyFont="1" applyAlignment="1">
      <alignment vertical="top"/>
    </xf>
    <xf numFmtId="0" fontId="7" fillId="0" borderId="0" xfId="1034" applyFont="1" applyAlignment="1">
      <alignment vertical="center" wrapText="1"/>
    </xf>
    <xf numFmtId="0" fontId="80" fillId="0" borderId="0" xfId="1034" applyFont="1" applyAlignment="1">
      <alignment horizontal="right" vertical="center" wrapText="1"/>
    </xf>
    <xf numFmtId="0" fontId="14" fillId="0" borderId="0" xfId="1034" applyFont="1" applyAlignment="1">
      <alignment vertical="center" wrapText="1"/>
    </xf>
    <xf numFmtId="0" fontId="54" fillId="0" borderId="0" xfId="1034" applyFont="1" applyAlignment="1">
      <alignment horizontal="center" vertical="center" wrapText="1"/>
    </xf>
    <xf numFmtId="0" fontId="7" fillId="0" borderId="4" xfId="710" applyFont="1" applyFill="1" applyBorder="1" applyAlignment="1">
      <alignment vertical="center" wrapText="1"/>
    </xf>
    <xf numFmtId="0" fontId="80" fillId="65" borderId="10" xfId="710" applyFont="1" applyFill="1" applyBorder="1" applyAlignment="1">
      <alignment horizontal="center" vertical="center" wrapText="1"/>
    </xf>
    <xf numFmtId="0" fontId="8" fillId="65" borderId="79" xfId="710" applyFont="1" applyFill="1" applyBorder="1" applyAlignment="1">
      <alignment horizontal="center" vertical="center" wrapText="1"/>
    </xf>
    <xf numFmtId="3" fontId="7" fillId="0" borderId="35" xfId="1034" applyNumberFormat="1" applyFont="1" applyBorder="1" applyAlignment="1">
      <alignment horizontal="center" vertical="center" wrapText="1"/>
    </xf>
    <xf numFmtId="3" fontId="7" fillId="0" borderId="75" xfId="1034" applyNumberFormat="1" applyFont="1" applyBorder="1" applyAlignment="1">
      <alignment horizontal="center" vertical="center" wrapText="1"/>
    </xf>
    <xf numFmtId="0" fontId="10" fillId="65" borderId="21" xfId="710" applyFont="1" applyFill="1" applyBorder="1" applyAlignment="1">
      <alignment horizontal="center" vertical="center" wrapText="1"/>
    </xf>
    <xf numFmtId="3" fontId="7" fillId="0" borderId="24" xfId="1034" applyNumberFormat="1" applyFont="1" applyBorder="1" applyAlignment="1">
      <alignment horizontal="center" vertical="center" wrapText="1"/>
    </xf>
    <xf numFmtId="3" fontId="7" fillId="0" borderId="23" xfId="1034" applyNumberFormat="1" applyFont="1" applyBorder="1" applyAlignment="1">
      <alignment horizontal="center" vertical="center" wrapText="1"/>
    </xf>
    <xf numFmtId="0" fontId="8" fillId="65" borderId="21" xfId="710" applyFont="1" applyFill="1" applyBorder="1" applyAlignment="1">
      <alignment horizontal="center" vertical="center" wrapText="1"/>
    </xf>
    <xf numFmtId="0" fontId="7" fillId="0" borderId="4" xfId="1034" applyFont="1" applyBorder="1" applyAlignment="1">
      <alignment vertical="center" wrapText="1"/>
    </xf>
    <xf numFmtId="3" fontId="8" fillId="0" borderId="10" xfId="1034" applyNumberFormat="1" applyFont="1" applyBorder="1" applyAlignment="1">
      <alignment horizontal="center" vertical="center" wrapText="1"/>
    </xf>
    <xf numFmtId="3" fontId="8" fillId="0" borderId="6" xfId="1034" applyNumberFormat="1" applyFont="1" applyBorder="1" applyAlignment="1">
      <alignment horizontal="center" vertical="center" wrapText="1"/>
    </xf>
    <xf numFmtId="0" fontId="7" fillId="0" borderId="4" xfId="710" applyFont="1" applyBorder="1" applyAlignment="1">
      <alignment vertical="center" wrapText="1"/>
    </xf>
    <xf numFmtId="0" fontId="14" fillId="0" borderId="0" xfId="1034" applyFont="1"/>
    <xf numFmtId="0" fontId="8" fillId="5" borderId="5" xfId="710" applyFont="1" applyFill="1" applyBorder="1" applyAlignment="1">
      <alignment horizontal="center" vertical="center" wrapText="1"/>
    </xf>
    <xf numFmtId="49" fontId="8" fillId="5" borderId="10" xfId="1034" applyNumberFormat="1" applyFont="1" applyFill="1" applyBorder="1" applyAlignment="1">
      <alignment horizontal="center" vertical="center" wrapText="1"/>
    </xf>
    <xf numFmtId="49" fontId="8" fillId="5" borderId="5" xfId="1034" applyNumberFormat="1" applyFont="1" applyFill="1" applyBorder="1" applyAlignment="1">
      <alignment horizontal="center" vertical="center" wrapText="1"/>
    </xf>
    <xf numFmtId="49" fontId="8" fillId="5" borderId="59" xfId="1034" applyNumberFormat="1" applyFont="1" applyFill="1" applyBorder="1" applyAlignment="1">
      <alignment horizontal="center" vertical="center" wrapText="1"/>
    </xf>
    <xf numFmtId="0" fontId="14" fillId="0" borderId="0" xfId="1034" applyFont="1" applyBorder="1"/>
    <xf numFmtId="0" fontId="7" fillId="5" borderId="49" xfId="710" applyFont="1" applyFill="1" applyBorder="1" applyAlignment="1">
      <alignment vertical="center" wrapText="1"/>
    </xf>
    <xf numFmtId="180" fontId="7" fillId="5" borderId="42" xfId="1034" applyNumberFormat="1" applyFont="1" applyFill="1" applyBorder="1" applyAlignment="1">
      <alignment horizontal="center" vertical="center" wrapText="1"/>
    </xf>
    <xf numFmtId="180" fontId="7" fillId="5" borderId="48" xfId="920" applyNumberFormat="1" applyFont="1" applyFill="1" applyBorder="1" applyAlignment="1">
      <alignment horizontal="center" vertical="center" wrapText="1"/>
    </xf>
    <xf numFmtId="0" fontId="7" fillId="5" borderId="22" xfId="710" applyFont="1" applyFill="1" applyBorder="1" applyAlignment="1">
      <alignment vertical="center" wrapText="1"/>
    </xf>
    <xf numFmtId="180" fontId="7" fillId="5" borderId="17" xfId="1034" applyNumberFormat="1" applyFont="1" applyFill="1" applyBorder="1" applyAlignment="1">
      <alignment horizontal="center" vertical="center" wrapText="1"/>
    </xf>
    <xf numFmtId="180" fontId="7" fillId="5" borderId="78" xfId="920" applyNumberFormat="1" applyFont="1" applyFill="1" applyBorder="1" applyAlignment="1">
      <alignment horizontal="center" vertical="center" wrapText="1"/>
    </xf>
    <xf numFmtId="180" fontId="7" fillId="5" borderId="44" xfId="920" applyNumberFormat="1" applyFont="1" applyFill="1" applyBorder="1" applyAlignment="1">
      <alignment horizontal="center" vertical="center" wrapText="1"/>
    </xf>
    <xf numFmtId="180" fontId="14" fillId="0" borderId="0" xfId="1034" applyNumberFormat="1" applyFont="1" applyBorder="1"/>
    <xf numFmtId="180" fontId="7" fillId="5" borderId="24" xfId="1034" applyNumberFormat="1" applyFont="1" applyFill="1" applyBorder="1" applyAlignment="1">
      <alignment horizontal="center" vertical="center" wrapText="1"/>
    </xf>
    <xf numFmtId="180" fontId="6" fillId="0" borderId="0" xfId="1072" applyNumberFormat="1" applyFont="1" applyBorder="1">
      <alignment vertical="top"/>
    </xf>
    <xf numFmtId="180" fontId="7" fillId="0" borderId="24" xfId="1034" applyNumberFormat="1" applyFont="1" applyFill="1" applyBorder="1" applyAlignment="1">
      <alignment horizontal="center" vertical="center" wrapText="1"/>
    </xf>
    <xf numFmtId="180" fontId="7" fillId="0" borderId="44" xfId="920" applyNumberFormat="1" applyFont="1" applyFill="1" applyBorder="1" applyAlignment="1">
      <alignment horizontal="center" vertical="center" wrapText="1"/>
    </xf>
    <xf numFmtId="180" fontId="7" fillId="0" borderId="31" xfId="920" applyNumberFormat="1" applyFont="1" applyFill="1" applyBorder="1" applyAlignment="1">
      <alignment horizontal="center" vertical="center" wrapText="1"/>
    </xf>
    <xf numFmtId="180" fontId="7" fillId="0" borderId="0" xfId="1034" applyNumberFormat="1" applyFont="1" applyFill="1" applyAlignment="1">
      <alignment horizontal="center" vertical="center" wrapText="1"/>
    </xf>
    <xf numFmtId="180" fontId="7" fillId="0" borderId="24" xfId="920" applyNumberFormat="1" applyFont="1" applyFill="1" applyBorder="1" applyAlignment="1">
      <alignment horizontal="center" vertical="center" wrapText="1"/>
    </xf>
    <xf numFmtId="180" fontId="7" fillId="0" borderId="45" xfId="1034" applyNumberFormat="1" applyFont="1" applyFill="1" applyBorder="1" applyAlignment="1">
      <alignment horizontal="center" vertical="center" wrapText="1"/>
    </xf>
    <xf numFmtId="0" fontId="7" fillId="0" borderId="22" xfId="710" applyFont="1" applyFill="1" applyBorder="1" applyAlignment="1">
      <alignment vertical="center" wrapText="1"/>
    </xf>
    <xf numFmtId="0" fontId="7" fillId="0" borderId="29" xfId="710" applyFont="1" applyFill="1" applyBorder="1" applyAlignment="1">
      <alignment vertical="center" wrapText="1"/>
    </xf>
    <xf numFmtId="180" fontId="7" fillId="0" borderId="56" xfId="1034" applyNumberFormat="1" applyFont="1" applyFill="1" applyBorder="1" applyAlignment="1">
      <alignment horizontal="center" vertical="center" wrapText="1"/>
    </xf>
    <xf numFmtId="180" fontId="7" fillId="5" borderId="47" xfId="920" applyNumberFormat="1" applyFont="1" applyFill="1" applyBorder="1" applyAlignment="1">
      <alignment horizontal="center" vertical="center" wrapText="1"/>
    </xf>
    <xf numFmtId="180" fontId="93" fillId="0" borderId="0" xfId="920" applyNumberFormat="1" applyFont="1" applyAlignment="1">
      <alignment horizontal="center" vertical="center"/>
    </xf>
    <xf numFmtId="180" fontId="14" fillId="0" borderId="0" xfId="920" applyNumberFormat="1" applyFont="1"/>
    <xf numFmtId="0" fontId="94" fillId="0" borderId="0" xfId="1034" applyFont="1" applyAlignment="1">
      <alignment wrapText="1"/>
    </xf>
    <xf numFmtId="0" fontId="8" fillId="0" borderId="0" xfId="1034" applyFont="1" applyAlignment="1">
      <alignment horizontal="right"/>
    </xf>
    <xf numFmtId="49" fontId="8" fillId="5" borderId="7" xfId="710" applyNumberFormat="1" applyFont="1" applyFill="1" applyBorder="1" applyAlignment="1">
      <alignment horizontal="center" vertical="center" wrapText="1"/>
    </xf>
    <xf numFmtId="14" fontId="8" fillId="5" borderId="10" xfId="710" applyNumberFormat="1" applyFont="1" applyFill="1" applyBorder="1" applyAlignment="1">
      <alignment horizontal="center" vertical="center" wrapText="1"/>
    </xf>
    <xf numFmtId="49" fontId="8" fillId="5" borderId="11" xfId="710" applyNumberFormat="1" applyFont="1" applyFill="1" applyBorder="1" applyAlignment="1">
      <alignment horizontal="center" vertical="center" wrapText="1"/>
    </xf>
    <xf numFmtId="49" fontId="8" fillId="5" borderId="59" xfId="710" applyNumberFormat="1" applyFont="1" applyFill="1" applyBorder="1" applyAlignment="1">
      <alignment horizontal="center" vertical="center" wrapText="1"/>
    </xf>
    <xf numFmtId="0" fontId="7" fillId="65" borderId="49" xfId="710" applyFont="1" applyFill="1" applyBorder="1" applyAlignment="1">
      <alignment vertical="center" wrapText="1"/>
    </xf>
    <xf numFmtId="180" fontId="7" fillId="5" borderId="13" xfId="1034" applyNumberFormat="1" applyFont="1" applyFill="1" applyBorder="1" applyAlignment="1">
      <alignment horizontal="center" vertical="center" wrapText="1"/>
    </xf>
    <xf numFmtId="180" fontId="7" fillId="5" borderId="78" xfId="1034" applyNumberFormat="1" applyFont="1" applyFill="1" applyBorder="1" applyAlignment="1">
      <alignment horizontal="center" vertical="center" wrapText="1"/>
    </xf>
    <xf numFmtId="0" fontId="7" fillId="65" borderId="22" xfId="710" applyFont="1" applyFill="1" applyBorder="1" applyAlignment="1">
      <alignment vertical="center" wrapText="1"/>
    </xf>
    <xf numFmtId="180" fontId="7" fillId="5" borderId="20" xfId="1034" applyNumberFormat="1" applyFont="1" applyFill="1" applyBorder="1" applyAlignment="1">
      <alignment horizontal="center" vertical="center" wrapText="1"/>
    </xf>
    <xf numFmtId="180" fontId="7" fillId="0" borderId="20" xfId="1034" applyNumberFormat="1" applyFont="1" applyFill="1" applyBorder="1" applyAlignment="1">
      <alignment horizontal="center" vertical="center" wrapText="1"/>
    </xf>
    <xf numFmtId="0" fontId="7" fillId="65" borderId="29" xfId="710" applyFont="1" applyFill="1" applyBorder="1" applyAlignment="1">
      <alignment vertical="center" wrapText="1"/>
    </xf>
    <xf numFmtId="180" fontId="7" fillId="5" borderId="46" xfId="1034" applyNumberFormat="1" applyFont="1" applyFill="1" applyBorder="1" applyAlignment="1">
      <alignment horizontal="center" vertical="center" wrapText="1"/>
    </xf>
    <xf numFmtId="180" fontId="7" fillId="5" borderId="56" xfId="1034" applyNumberFormat="1" applyFont="1" applyFill="1" applyBorder="1" applyAlignment="1">
      <alignment horizontal="center" vertical="center" wrapText="1"/>
    </xf>
    <xf numFmtId="180" fontId="7" fillId="5" borderId="47" xfId="1034" applyNumberFormat="1" applyFont="1" applyFill="1" applyBorder="1" applyAlignment="1">
      <alignment horizontal="center" vertical="center" wrapText="1"/>
    </xf>
    <xf numFmtId="0" fontId="14" fillId="0" borderId="1" xfId="1034" applyFont="1" applyBorder="1"/>
    <xf numFmtId="0" fontId="8" fillId="65" borderId="1" xfId="710" applyFont="1" applyFill="1" applyBorder="1" applyAlignment="1">
      <alignment horizontal="center" vertical="center" wrapText="1"/>
    </xf>
    <xf numFmtId="0" fontId="8" fillId="65" borderId="84" xfId="710" applyFont="1" applyFill="1" applyBorder="1" applyAlignment="1">
      <alignment horizontal="center" vertical="center" wrapText="1"/>
    </xf>
    <xf numFmtId="0" fontId="8" fillId="65" borderId="83" xfId="710" applyFont="1" applyFill="1" applyBorder="1" applyAlignment="1">
      <alignment horizontal="center" vertical="center" wrapText="1"/>
    </xf>
    <xf numFmtId="0" fontId="8" fillId="65" borderId="54" xfId="710" applyFont="1" applyFill="1" applyBorder="1" applyAlignment="1">
      <alignment horizontal="center" vertical="center" wrapText="1"/>
    </xf>
    <xf numFmtId="0" fontId="8" fillId="65" borderId="82" xfId="710" applyFont="1" applyFill="1" applyBorder="1" applyAlignment="1">
      <alignment horizontal="center" vertical="center" wrapText="1"/>
    </xf>
    <xf numFmtId="49" fontId="8" fillId="5" borderId="79" xfId="1034" applyNumberFormat="1" applyFont="1" applyFill="1" applyBorder="1" applyAlignment="1">
      <alignment horizontal="center" vertical="center" wrapText="1"/>
    </xf>
    <xf numFmtId="180" fontId="7" fillId="5" borderId="41" xfId="920" applyNumberFormat="1" applyFont="1" applyFill="1" applyBorder="1" applyAlignment="1">
      <alignment horizontal="center" vertical="center" wrapText="1"/>
    </xf>
    <xf numFmtId="180" fontId="7" fillId="5" borderId="42" xfId="920" applyNumberFormat="1" applyFont="1" applyFill="1" applyBorder="1" applyAlignment="1">
      <alignment horizontal="center" vertical="center" wrapText="1"/>
    </xf>
    <xf numFmtId="49" fontId="8" fillId="5" borderId="38" xfId="1034" applyNumberFormat="1" applyFont="1" applyFill="1" applyBorder="1" applyAlignment="1">
      <alignment horizontal="center" vertical="center" wrapText="1"/>
    </xf>
    <xf numFmtId="180" fontId="7" fillId="0" borderId="20" xfId="920" applyNumberFormat="1" applyFont="1" applyFill="1" applyBorder="1" applyAlignment="1">
      <alignment horizontal="center" vertical="center" wrapText="1"/>
    </xf>
    <xf numFmtId="49" fontId="8" fillId="5" borderId="28" xfId="1034" applyNumberFormat="1" applyFont="1" applyFill="1" applyBorder="1" applyAlignment="1">
      <alignment horizontal="center" vertical="center" wrapText="1"/>
    </xf>
    <xf numFmtId="49" fontId="8" fillId="5" borderId="102" xfId="1034" applyNumberFormat="1" applyFont="1" applyFill="1" applyBorder="1" applyAlignment="1">
      <alignment horizontal="center" vertical="center" wrapText="1"/>
    </xf>
    <xf numFmtId="180" fontId="7" fillId="5" borderId="103" xfId="920" applyNumberFormat="1" applyFont="1" applyFill="1" applyBorder="1" applyAlignment="1">
      <alignment horizontal="center" vertical="center" wrapText="1"/>
    </xf>
    <xf numFmtId="49" fontId="8" fillId="5" borderId="33" xfId="1034" applyNumberFormat="1" applyFont="1" applyFill="1" applyBorder="1" applyAlignment="1">
      <alignment horizontal="center" vertical="center" wrapText="1"/>
    </xf>
    <xf numFmtId="180" fontId="7" fillId="0" borderId="45" xfId="920" applyNumberFormat="1" applyFont="1" applyFill="1" applyBorder="1" applyAlignment="1">
      <alignment horizontal="center" vertical="center" wrapText="1"/>
    </xf>
    <xf numFmtId="49" fontId="8" fillId="5" borderId="100" xfId="1034" applyNumberFormat="1" applyFont="1" applyFill="1" applyBorder="1" applyAlignment="1">
      <alignment horizontal="center" vertical="center" wrapText="1"/>
    </xf>
    <xf numFmtId="180" fontId="7" fillId="0" borderId="99" xfId="920" applyNumberFormat="1" applyFont="1" applyFill="1" applyBorder="1" applyAlignment="1">
      <alignment horizontal="center" vertical="center" wrapText="1"/>
    </xf>
    <xf numFmtId="180" fontId="7" fillId="0" borderId="56" xfId="920" applyNumberFormat="1" applyFont="1" applyFill="1" applyBorder="1" applyAlignment="1">
      <alignment horizontal="center" vertical="center" wrapText="1"/>
    </xf>
    <xf numFmtId="180" fontId="7" fillId="0" borderId="47" xfId="920" applyNumberFormat="1" applyFont="1" applyFill="1" applyBorder="1" applyAlignment="1">
      <alignment horizontal="center" vertical="center" wrapText="1"/>
    </xf>
    <xf numFmtId="180" fontId="7" fillId="0" borderId="76" xfId="920" applyNumberFormat="1" applyFont="1" applyFill="1" applyBorder="1" applyAlignment="1">
      <alignment horizontal="center" vertical="center" wrapText="1"/>
    </xf>
    <xf numFmtId="180" fontId="7" fillId="0" borderId="17" xfId="920" applyNumberFormat="1" applyFont="1" applyFill="1" applyBorder="1" applyAlignment="1">
      <alignment horizontal="center" vertical="center" wrapText="1"/>
    </xf>
    <xf numFmtId="180" fontId="7" fillId="0" borderId="78" xfId="920" applyNumberFormat="1" applyFont="1" applyFill="1" applyBorder="1" applyAlignment="1">
      <alignment horizontal="center" vertical="center" wrapText="1"/>
    </xf>
    <xf numFmtId="180" fontId="7" fillId="0" borderId="13" xfId="920" applyNumberFormat="1" applyFont="1" applyFill="1" applyBorder="1" applyAlignment="1">
      <alignment horizontal="center" vertical="center" wrapText="1"/>
    </xf>
    <xf numFmtId="180" fontId="7" fillId="0" borderId="103" xfId="920" applyNumberFormat="1" applyFont="1" applyFill="1" applyBorder="1" applyAlignment="1">
      <alignment horizontal="center" vertical="center" wrapText="1"/>
    </xf>
    <xf numFmtId="180" fontId="7" fillId="0" borderId="42" xfId="920" applyNumberFormat="1" applyFont="1" applyFill="1" applyBorder="1" applyAlignment="1">
      <alignment horizontal="center" vertical="center" wrapText="1"/>
    </xf>
    <xf numFmtId="180" fontId="7" fillId="0" borderId="48" xfId="920" applyNumberFormat="1" applyFont="1" applyFill="1" applyBorder="1" applyAlignment="1">
      <alignment horizontal="center" vertical="center" wrapText="1"/>
    </xf>
    <xf numFmtId="180" fontId="14" fillId="0" borderId="0" xfId="1034" applyNumberFormat="1" applyFont="1"/>
    <xf numFmtId="180" fontId="7" fillId="0" borderId="46" xfId="920" applyNumberFormat="1" applyFont="1" applyFill="1" applyBorder="1" applyAlignment="1">
      <alignment horizontal="center" vertical="center" wrapText="1"/>
    </xf>
    <xf numFmtId="180" fontId="82" fillId="0" borderId="78" xfId="920" applyNumberFormat="1" applyFont="1" applyFill="1" applyBorder="1" applyAlignment="1">
      <alignment horizontal="center" vertical="center" wrapText="1"/>
    </xf>
    <xf numFmtId="0" fontId="8" fillId="65" borderId="5" xfId="710" applyFont="1" applyFill="1" applyBorder="1" applyAlignment="1">
      <alignment horizontal="center" vertical="center" wrapText="1"/>
    </xf>
    <xf numFmtId="0" fontId="10" fillId="65" borderId="10" xfId="710" applyFont="1" applyFill="1" applyBorder="1" applyAlignment="1">
      <alignment horizontal="center" vertical="center" wrapText="1"/>
    </xf>
    <xf numFmtId="49" fontId="8" fillId="5" borderId="101" xfId="1034" applyNumberFormat="1" applyFont="1" applyFill="1" applyBorder="1" applyAlignment="1">
      <alignment horizontal="center" vertical="center" wrapText="1"/>
    </xf>
    <xf numFmtId="0" fontId="14" fillId="0" borderId="0" xfId="1034" applyFont="1" applyFill="1" applyBorder="1"/>
    <xf numFmtId="49" fontId="8" fillId="5" borderId="26" xfId="1034" applyNumberFormat="1" applyFont="1" applyFill="1" applyBorder="1" applyAlignment="1">
      <alignment horizontal="center" vertical="center" wrapText="1"/>
    </xf>
    <xf numFmtId="180" fontId="7" fillId="0" borderId="44" xfId="1034" applyNumberFormat="1" applyFont="1" applyFill="1" applyBorder="1" applyAlignment="1">
      <alignment horizontal="center" vertical="center" wrapText="1"/>
    </xf>
    <xf numFmtId="0" fontId="7" fillId="0" borderId="0" xfId="1102" applyFont="1"/>
    <xf numFmtId="0" fontId="8" fillId="0" borderId="0" xfId="1102" applyFont="1" applyAlignment="1"/>
    <xf numFmtId="0" fontId="8" fillId="0" borderId="0" xfId="1102" applyFont="1" applyAlignment="1">
      <alignment horizontal="right"/>
    </xf>
    <xf numFmtId="0" fontId="8" fillId="0" borderId="86" xfId="1102" applyFont="1" applyBorder="1" applyAlignment="1">
      <alignment horizontal="center" vertical="center" wrapText="1"/>
    </xf>
    <xf numFmtId="0" fontId="8" fillId="0" borderId="58" xfId="1102" applyFont="1" applyBorder="1" applyAlignment="1">
      <alignment horizontal="center" vertical="center" wrapText="1"/>
    </xf>
    <xf numFmtId="0" fontId="8" fillId="0" borderId="88" xfId="1102" applyFont="1" applyBorder="1" applyAlignment="1">
      <alignment horizontal="center" vertical="center" wrapText="1"/>
    </xf>
    <xf numFmtId="0" fontId="7" fillId="65" borderId="101" xfId="1102" applyFont="1" applyFill="1" applyBorder="1" applyAlignment="1">
      <alignment vertical="center"/>
    </xf>
    <xf numFmtId="3" fontId="7" fillId="0" borderId="41" xfId="1102" applyNumberFormat="1" applyFont="1" applyBorder="1" applyAlignment="1">
      <alignment horizontal="center" vertical="center"/>
    </xf>
    <xf numFmtId="180" fontId="7" fillId="0" borderId="42" xfId="918" applyNumberFormat="1" applyFont="1" applyBorder="1" applyAlignment="1">
      <alignment horizontal="center" vertical="center"/>
    </xf>
    <xf numFmtId="3" fontId="7" fillId="0" borderId="48" xfId="918" applyNumberFormat="1" applyFont="1" applyBorder="1" applyAlignment="1">
      <alignment horizontal="center" vertical="center"/>
    </xf>
    <xf numFmtId="3" fontId="7" fillId="0" borderId="43" xfId="918" applyNumberFormat="1" applyFont="1" applyBorder="1" applyAlignment="1">
      <alignment horizontal="center" vertical="center"/>
    </xf>
    <xf numFmtId="3" fontId="7" fillId="0" borderId="103" xfId="1102" applyNumberFormat="1" applyFont="1" applyBorder="1" applyAlignment="1">
      <alignment horizontal="center" vertical="center"/>
    </xf>
    <xf numFmtId="3" fontId="7" fillId="0" borderId="0" xfId="904" applyNumberFormat="1" applyFont="1" applyAlignment="1">
      <alignment horizontal="center" vertical="center"/>
    </xf>
    <xf numFmtId="3" fontId="7" fillId="0" borderId="0" xfId="1102" applyNumberFormat="1" applyFont="1"/>
    <xf numFmtId="0" fontId="7" fillId="65" borderId="19" xfId="1102" applyFont="1" applyFill="1" applyBorder="1" applyAlignment="1">
      <alignment horizontal="left" vertical="center" wrapText="1"/>
    </xf>
    <xf numFmtId="3" fontId="7" fillId="0" borderId="20" xfId="1102" applyNumberFormat="1" applyFont="1" applyBorder="1" applyAlignment="1">
      <alignment horizontal="center" vertical="center" wrapText="1"/>
    </xf>
    <xf numFmtId="180" fontId="7" fillId="0" borderId="24" xfId="918" applyNumberFormat="1" applyFont="1" applyBorder="1" applyAlignment="1">
      <alignment horizontal="center" vertical="center"/>
    </xf>
    <xf numFmtId="3" fontId="7" fillId="0" borderId="44" xfId="918" applyNumberFormat="1" applyFont="1" applyBorder="1" applyAlignment="1">
      <alignment horizontal="center" vertical="center"/>
    </xf>
    <xf numFmtId="3" fontId="7" fillId="0" borderId="25" xfId="918" applyNumberFormat="1" applyFont="1" applyBorder="1" applyAlignment="1">
      <alignment horizontal="center" vertical="center"/>
    </xf>
    <xf numFmtId="3" fontId="7" fillId="0" borderId="45" xfId="1102" applyNumberFormat="1" applyFont="1" applyBorder="1" applyAlignment="1">
      <alignment horizontal="center" vertical="center" wrapText="1"/>
    </xf>
    <xf numFmtId="0" fontId="7" fillId="65" borderId="26" xfId="1102" applyFont="1" applyFill="1" applyBorder="1" applyAlignment="1">
      <alignment horizontal="left" vertical="center" wrapText="1"/>
    </xf>
    <xf numFmtId="0" fontId="7" fillId="65" borderId="33" xfId="1102" applyFont="1" applyFill="1" applyBorder="1" applyAlignment="1">
      <alignment horizontal="left" vertical="center" wrapText="1"/>
    </xf>
    <xf numFmtId="0" fontId="7" fillId="65" borderId="100" xfId="1102" applyFont="1" applyFill="1" applyBorder="1" applyAlignment="1">
      <alignment horizontal="left" vertical="center" wrapText="1"/>
    </xf>
    <xf numFmtId="3" fontId="7" fillId="0" borderId="46" xfId="1102" applyNumberFormat="1" applyFont="1" applyBorder="1" applyAlignment="1">
      <alignment horizontal="center" vertical="center" wrapText="1"/>
    </xf>
    <xf numFmtId="180" fontId="7" fillId="0" borderId="56" xfId="918" applyNumberFormat="1" applyFont="1" applyBorder="1" applyAlignment="1">
      <alignment horizontal="center" vertical="center"/>
    </xf>
    <xf numFmtId="3" fontId="7" fillId="0" borderId="47" xfId="918" applyNumberFormat="1" applyFont="1" applyBorder="1" applyAlignment="1">
      <alignment horizontal="center" vertical="center"/>
    </xf>
    <xf numFmtId="3" fontId="7" fillId="0" borderId="57" xfId="918" applyNumberFormat="1" applyFont="1" applyBorder="1" applyAlignment="1">
      <alignment horizontal="center" vertical="center"/>
    </xf>
    <xf numFmtId="3" fontId="7" fillId="0" borderId="99" xfId="1102" applyNumberFormat="1" applyFont="1" applyBorder="1" applyAlignment="1">
      <alignment horizontal="center" vertical="center" wrapText="1"/>
    </xf>
    <xf numFmtId="3" fontId="7" fillId="0" borderId="0" xfId="1102" applyNumberFormat="1" applyFont="1" applyAlignment="1">
      <alignment horizontal="center" vertical="center"/>
    </xf>
    <xf numFmtId="180" fontId="7" fillId="0" borderId="0" xfId="918" applyNumberFormat="1" applyFont="1"/>
    <xf numFmtId="37" fontId="7" fillId="0" borderId="0" xfId="1102" applyNumberFormat="1" applyFont="1"/>
    <xf numFmtId="180" fontId="7" fillId="0" borderId="0" xfId="904" applyNumberFormat="1" applyFont="1"/>
    <xf numFmtId="0" fontId="7" fillId="0" borderId="0" xfId="1102" applyFont="1" applyFill="1"/>
    <xf numFmtId="0" fontId="54" fillId="0" borderId="0" xfId="711" applyFont="1" applyFill="1"/>
    <xf numFmtId="0" fontId="14" fillId="0" borderId="0" xfId="711" applyFont="1" applyFill="1"/>
    <xf numFmtId="0" fontId="94" fillId="0" borderId="0" xfId="1034" applyFont="1" applyFill="1"/>
    <xf numFmtId="0" fontId="8" fillId="65" borderId="7" xfId="711" applyFont="1" applyFill="1" applyBorder="1" applyAlignment="1">
      <alignment horizontal="center" vertical="center" wrapText="1"/>
    </xf>
    <xf numFmtId="0" fontId="8" fillId="65" borderId="10" xfId="711" applyFont="1" applyFill="1" applyBorder="1" applyAlignment="1">
      <alignment horizontal="center" vertical="center" wrapText="1"/>
    </xf>
    <xf numFmtId="0" fontId="8" fillId="65" borderId="11" xfId="711" applyFont="1" applyFill="1" applyBorder="1" applyAlignment="1">
      <alignment horizontal="center" vertical="center" wrapText="1"/>
    </xf>
    <xf numFmtId="0" fontId="7" fillId="0" borderId="43" xfId="711" applyFont="1" applyFill="1" applyBorder="1" applyAlignment="1">
      <alignment horizontal="left" vertical="center" wrapText="1"/>
    </xf>
    <xf numFmtId="10" fontId="14" fillId="0" borderId="0" xfId="918" applyNumberFormat="1" applyFont="1" applyFill="1"/>
    <xf numFmtId="0" fontId="7" fillId="0" borderId="25" xfId="711" applyFont="1" applyFill="1" applyBorder="1" applyAlignment="1">
      <alignment horizontal="left" vertical="center" wrapText="1"/>
    </xf>
    <xf numFmtId="180" fontId="7" fillId="0" borderId="20" xfId="711" applyNumberFormat="1" applyFont="1" applyFill="1" applyBorder="1" applyAlignment="1">
      <alignment horizontal="center" vertical="center"/>
    </xf>
    <xf numFmtId="180" fontId="7" fillId="0" borderId="24" xfId="711" applyNumberFormat="1" applyFont="1" applyFill="1" applyBorder="1" applyAlignment="1">
      <alignment horizontal="center" vertical="center"/>
    </xf>
    <xf numFmtId="180" fontId="7" fillId="0" borderId="25" xfId="711" applyNumberFormat="1" applyFont="1" applyFill="1" applyBorder="1" applyAlignment="1">
      <alignment horizontal="center" vertical="center"/>
    </xf>
    <xf numFmtId="180" fontId="14" fillId="0" borderId="0" xfId="711" applyNumberFormat="1" applyFont="1" applyFill="1"/>
    <xf numFmtId="0" fontId="7" fillId="0" borderId="57" xfId="711" applyFont="1" applyFill="1" applyBorder="1" applyAlignment="1">
      <alignment horizontal="left" vertical="center" wrapText="1"/>
    </xf>
    <xf numFmtId="180" fontId="7" fillId="0" borderId="46" xfId="711" applyNumberFormat="1" applyFont="1" applyFill="1" applyBorder="1" applyAlignment="1">
      <alignment horizontal="center" vertical="center"/>
    </xf>
    <xf numFmtId="180" fontId="7" fillId="0" borderId="56" xfId="711" applyNumberFormat="1" applyFont="1" applyFill="1" applyBorder="1" applyAlignment="1">
      <alignment horizontal="center" vertical="center"/>
    </xf>
    <xf numFmtId="180" fontId="7" fillId="0" borderId="57" xfId="711" applyNumberFormat="1" applyFont="1" applyFill="1" applyBorder="1" applyAlignment="1">
      <alignment horizontal="center" vertical="center"/>
    </xf>
    <xf numFmtId="180" fontId="7" fillId="0" borderId="14" xfId="711" applyNumberFormat="1" applyFont="1" applyFill="1" applyBorder="1" applyAlignment="1">
      <alignment horizontal="center" vertical="center"/>
    </xf>
    <xf numFmtId="180" fontId="7" fillId="0" borderId="17" xfId="711" applyNumberFormat="1" applyFont="1" applyFill="1" applyBorder="1" applyAlignment="1">
      <alignment horizontal="center" vertical="center"/>
    </xf>
    <xf numFmtId="180" fontId="7" fillId="0" borderId="16" xfId="711" applyNumberFormat="1" applyFont="1" applyFill="1" applyBorder="1" applyAlignment="1">
      <alignment horizontal="center" vertical="center"/>
    </xf>
    <xf numFmtId="180" fontId="7" fillId="0" borderId="21" xfId="711" applyNumberFormat="1" applyFont="1" applyFill="1" applyBorder="1" applyAlignment="1">
      <alignment horizontal="center" vertical="center"/>
    </xf>
    <xf numFmtId="180" fontId="7" fillId="0" borderId="23" xfId="711" applyNumberFormat="1" applyFont="1" applyFill="1" applyBorder="1" applyAlignment="1">
      <alignment horizontal="center" vertical="center"/>
    </xf>
    <xf numFmtId="180" fontId="7" fillId="0" borderId="38" xfId="711" applyNumberFormat="1" applyFont="1" applyFill="1" applyBorder="1" applyAlignment="1">
      <alignment horizontal="center" vertical="center"/>
    </xf>
    <xf numFmtId="180" fontId="7" fillId="0" borderId="31" xfId="711" applyNumberFormat="1" applyFont="1" applyFill="1" applyBorder="1" applyAlignment="1">
      <alignment horizontal="center" vertical="center"/>
    </xf>
    <xf numFmtId="180" fontId="7" fillId="0" borderId="40" xfId="711" applyNumberFormat="1" applyFont="1" applyFill="1" applyBorder="1" applyAlignment="1">
      <alignment horizontal="center" vertical="center"/>
    </xf>
    <xf numFmtId="180" fontId="7" fillId="0" borderId="52" xfId="711" applyNumberFormat="1" applyFont="1" applyFill="1" applyBorder="1" applyAlignment="1">
      <alignment horizontal="center" vertical="center"/>
    </xf>
    <xf numFmtId="180" fontId="7" fillId="0" borderId="42" xfId="711" applyNumberFormat="1" applyFont="1" applyFill="1" applyBorder="1" applyAlignment="1">
      <alignment horizontal="center" vertical="center"/>
    </xf>
    <xf numFmtId="180" fontId="7" fillId="0" borderId="50" xfId="711" applyNumberFormat="1" applyFont="1" applyFill="1" applyBorder="1" applyAlignment="1">
      <alignment horizontal="center" vertical="center"/>
    </xf>
    <xf numFmtId="180" fontId="7" fillId="0" borderId="28" xfId="711" applyNumberFormat="1" applyFont="1" applyFill="1" applyBorder="1" applyAlignment="1">
      <alignment horizontal="center" vertical="center"/>
    </xf>
    <xf numFmtId="180" fontId="7" fillId="0" borderId="30" xfId="711" applyNumberFormat="1" applyFont="1" applyFill="1" applyBorder="1" applyAlignment="1">
      <alignment horizontal="center" vertical="center"/>
    </xf>
    <xf numFmtId="0" fontId="78" fillId="0" borderId="0" xfId="751" applyFont="1" applyFill="1" applyAlignment="1">
      <alignment wrapText="1"/>
    </xf>
    <xf numFmtId="0" fontId="10" fillId="65" borderId="4" xfId="751" applyFont="1" applyFill="1" applyBorder="1" applyAlignment="1">
      <alignment horizontal="center" vertical="center" wrapText="1"/>
    </xf>
    <xf numFmtId="0" fontId="10" fillId="65" borderId="10" xfId="751" applyFont="1" applyFill="1" applyBorder="1" applyAlignment="1">
      <alignment horizontal="center" vertical="center" wrapText="1"/>
    </xf>
    <xf numFmtId="0" fontId="10" fillId="65" borderId="5" xfId="751" applyFont="1" applyFill="1" applyBorder="1" applyAlignment="1">
      <alignment horizontal="center" vertical="center" wrapText="1"/>
    </xf>
    <xf numFmtId="0" fontId="8" fillId="65" borderId="10" xfId="751" applyFont="1" applyFill="1" applyBorder="1" applyAlignment="1">
      <alignment horizontal="center" vertical="center" wrapText="1"/>
    </xf>
    <xf numFmtId="0" fontId="8" fillId="65" borderId="6" xfId="751" applyFont="1" applyFill="1" applyBorder="1" applyAlignment="1">
      <alignment horizontal="center" vertical="center" wrapText="1"/>
    </xf>
    <xf numFmtId="180" fontId="94" fillId="0" borderId="0" xfId="1034" applyNumberFormat="1" applyFont="1" applyFill="1"/>
    <xf numFmtId="10" fontId="94" fillId="0" borderId="0" xfId="1034" applyNumberFormat="1" applyFont="1" applyFill="1"/>
    <xf numFmtId="0" fontId="82" fillId="0" borderId="0" xfId="726" applyFont="1"/>
    <xf numFmtId="0" fontId="95" fillId="0" borderId="0" xfId="726" applyFont="1"/>
    <xf numFmtId="0" fontId="77" fillId="0" borderId="41" xfId="732" applyFont="1" applyBorder="1" applyAlignment="1">
      <alignment horizontal="center" vertical="center" wrapText="1"/>
    </xf>
    <xf numFmtId="0" fontId="77" fillId="0" borderId="42" xfId="732" applyFont="1" applyBorder="1" applyAlignment="1">
      <alignment horizontal="center" vertical="center" wrapText="1"/>
    </xf>
    <xf numFmtId="0" fontId="77" fillId="4" borderId="43" xfId="732" applyFont="1" applyFill="1" applyBorder="1" applyAlignment="1">
      <alignment horizontal="center" vertical="center" wrapText="1"/>
    </xf>
    <xf numFmtId="0" fontId="82" fillId="0" borderId="15" xfId="732" applyFont="1" applyFill="1" applyBorder="1" applyAlignment="1">
      <alignment horizontal="left" vertical="center" wrapText="1"/>
    </xf>
    <xf numFmtId="180" fontId="82" fillId="0" borderId="13" xfId="732" applyNumberFormat="1" applyFont="1" applyBorder="1" applyAlignment="1">
      <alignment horizontal="center" vertical="center" wrapText="1"/>
    </xf>
    <xf numFmtId="180" fontId="82" fillId="0" borderId="17" xfId="732" applyNumberFormat="1" applyFont="1" applyBorder="1" applyAlignment="1">
      <alignment horizontal="center" vertical="center" wrapText="1"/>
    </xf>
    <xf numFmtId="180" fontId="82" fillId="4" borderId="43" xfId="732" applyNumberFormat="1" applyFont="1" applyFill="1" applyBorder="1" applyAlignment="1">
      <alignment horizontal="center" vertical="center" wrapText="1"/>
    </xf>
    <xf numFmtId="180" fontId="95" fillId="0" borderId="0" xfId="726" applyNumberFormat="1" applyFont="1"/>
    <xf numFmtId="0" fontId="82" fillId="0" borderId="22" xfId="732" applyFont="1" applyFill="1" applyBorder="1" applyAlignment="1">
      <alignment horizontal="left" vertical="center" wrapText="1"/>
    </xf>
    <xf numFmtId="180" fontId="82" fillId="0" borderId="20" xfId="732" applyNumberFormat="1" applyFont="1" applyBorder="1" applyAlignment="1">
      <alignment horizontal="center" vertical="center" wrapText="1"/>
    </xf>
    <xf numFmtId="180" fontId="82" fillId="0" borderId="24" xfId="732" applyNumberFormat="1" applyFont="1" applyBorder="1" applyAlignment="1">
      <alignment horizontal="center" vertical="center" wrapText="1"/>
    </xf>
    <xf numFmtId="180" fontId="82" fillId="4" borderId="25" xfId="732" applyNumberFormat="1" applyFont="1" applyFill="1" applyBorder="1" applyAlignment="1">
      <alignment horizontal="center" vertical="center" wrapText="1"/>
    </xf>
    <xf numFmtId="0" fontId="82" fillId="0" borderId="29" xfId="732" applyFont="1" applyFill="1" applyBorder="1" applyAlignment="1">
      <alignment horizontal="left" vertical="center" wrapText="1"/>
    </xf>
    <xf numFmtId="180" fontId="82" fillId="0" borderId="46" xfId="732" applyNumberFormat="1" applyFont="1" applyBorder="1" applyAlignment="1">
      <alignment horizontal="center" vertical="center" wrapText="1"/>
    </xf>
    <xf numFmtId="180" fontId="82" fillId="0" borderId="56" xfId="732" applyNumberFormat="1" applyFont="1" applyBorder="1" applyAlignment="1">
      <alignment horizontal="center" vertical="center" wrapText="1"/>
    </xf>
    <xf numFmtId="180" fontId="82" fillId="4" borderId="57" xfId="732" applyNumberFormat="1" applyFont="1" applyFill="1" applyBorder="1" applyAlignment="1">
      <alignment horizontal="center" vertical="center" wrapText="1"/>
    </xf>
    <xf numFmtId="180" fontId="95" fillId="0" borderId="0" xfId="909" applyNumberFormat="1" applyFont="1"/>
    <xf numFmtId="1" fontId="95" fillId="0" borderId="0" xfId="909" applyNumberFormat="1" applyFont="1"/>
    <xf numFmtId="0" fontId="7" fillId="0" borderId="0" xfId="0" applyFont="1" applyFill="1" applyAlignment="1">
      <alignment vertical="center" wrapText="1"/>
    </xf>
    <xf numFmtId="0" fontId="7" fillId="0" borderId="0" xfId="0" applyFont="1" applyAlignment="1">
      <alignment vertical="center" wrapText="1"/>
    </xf>
    <xf numFmtId="0" fontId="54" fillId="0" borderId="0" xfId="0" applyFont="1" applyFill="1" applyAlignment="1">
      <alignment horizontal="center" vertical="center" wrapText="1"/>
    </xf>
    <xf numFmtId="0" fontId="8" fillId="0" borderId="0" xfId="0" applyFont="1" applyFill="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7" fillId="4" borderId="76" xfId="0" applyFont="1" applyFill="1" applyBorder="1" applyAlignment="1">
      <alignment vertical="center" wrapText="1"/>
    </xf>
    <xf numFmtId="0" fontId="7" fillId="4" borderId="17" xfId="0" applyFont="1" applyFill="1" applyBorder="1" applyAlignment="1">
      <alignment vertical="center" wrapText="1"/>
    </xf>
    <xf numFmtId="0" fontId="7" fillId="4" borderId="78" xfId="0" applyFont="1" applyFill="1" applyBorder="1" applyAlignment="1">
      <alignment vertical="center" wrapText="1"/>
    </xf>
    <xf numFmtId="0" fontId="7" fillId="4" borderId="101" xfId="0" applyFont="1" applyFill="1" applyBorder="1" applyAlignment="1">
      <alignment vertical="center" wrapText="1"/>
    </xf>
    <xf numFmtId="0" fontId="7" fillId="0" borderId="20" xfId="0" applyFont="1" applyBorder="1" applyAlignment="1">
      <alignment horizontal="center" vertical="center" wrapText="1"/>
    </xf>
    <xf numFmtId="3" fontId="7" fillId="0" borderId="45" xfId="0" applyNumberFormat="1" applyFont="1" applyBorder="1" applyAlignment="1">
      <alignment horizontal="center" vertical="center" wrapText="1"/>
    </xf>
    <xf numFmtId="3" fontId="7" fillId="0" borderId="26" xfId="0" applyNumberFormat="1" applyFont="1" applyBorder="1" applyAlignment="1">
      <alignment horizontal="center"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25" xfId="730" applyFont="1" applyBorder="1" applyAlignment="1">
      <alignment vertical="center" wrapText="1"/>
    </xf>
    <xf numFmtId="0" fontId="7" fillId="0" borderId="46" xfId="0" applyFont="1" applyBorder="1" applyAlignment="1">
      <alignment horizontal="center" vertical="center" wrapText="1"/>
    </xf>
    <xf numFmtId="3" fontId="8" fillId="0" borderId="45" xfId="0" applyNumberFormat="1" applyFont="1" applyBorder="1" applyAlignment="1">
      <alignment horizontal="center" vertical="center" wrapText="1"/>
    </xf>
    <xf numFmtId="3" fontId="8" fillId="0" borderId="26" xfId="0" applyNumberFormat="1" applyFont="1" applyBorder="1" applyAlignment="1">
      <alignment horizontal="center" vertical="center" wrapText="1"/>
    </xf>
    <xf numFmtId="3" fontId="7" fillId="4" borderId="41" xfId="0" applyNumberFormat="1" applyFont="1" applyFill="1" applyBorder="1" applyAlignment="1">
      <alignment horizontal="center" vertical="center" wrapText="1"/>
    </xf>
    <xf numFmtId="3" fontId="7" fillId="4" borderId="42" xfId="0" applyNumberFormat="1" applyFont="1" applyFill="1" applyBorder="1" applyAlignment="1">
      <alignment horizontal="center" vertical="center" wrapText="1"/>
    </xf>
    <xf numFmtId="3" fontId="7" fillId="4" borderId="43" xfId="0" applyNumberFormat="1" applyFont="1" applyFill="1" applyBorder="1" applyAlignment="1">
      <alignment horizontal="center" vertical="center" wrapText="1"/>
    </xf>
    <xf numFmtId="3" fontId="7" fillId="4" borderId="101" xfId="0" applyNumberFormat="1" applyFont="1" applyFill="1" applyBorder="1" applyAlignment="1">
      <alignment horizontal="center" vertical="center" wrapText="1"/>
    </xf>
    <xf numFmtId="0" fontId="8" fillId="0" borderId="27" xfId="0" applyFont="1" applyBorder="1" applyAlignment="1">
      <alignment horizontal="center" vertical="center" wrapText="1"/>
    </xf>
    <xf numFmtId="3" fontId="8" fillId="0" borderId="21" xfId="0" applyNumberFormat="1" applyFont="1" applyBorder="1" applyAlignment="1">
      <alignment horizontal="center" vertical="center" wrapText="1"/>
    </xf>
    <xf numFmtId="3" fontId="8" fillId="0" borderId="47" xfId="0" applyNumberFormat="1" applyFont="1" applyBorder="1" applyAlignment="1">
      <alignment horizontal="center" vertical="center" wrapText="1"/>
    </xf>
    <xf numFmtId="3" fontId="8" fillId="0" borderId="57" xfId="0" applyNumberFormat="1" applyFont="1" applyBorder="1" applyAlignment="1">
      <alignment horizontal="center" vertical="center" wrapText="1"/>
    </xf>
    <xf numFmtId="3" fontId="7" fillId="4" borderId="103" xfId="0" applyNumberFormat="1" applyFont="1" applyFill="1" applyBorder="1" applyAlignment="1">
      <alignment horizontal="center" vertical="center" wrapText="1"/>
    </xf>
    <xf numFmtId="3" fontId="7" fillId="4" borderId="48" xfId="0" applyNumberFormat="1" applyFont="1" applyFill="1" applyBorder="1" applyAlignment="1">
      <alignment horizontal="center" vertical="center" wrapText="1"/>
    </xf>
    <xf numFmtId="3" fontId="10" fillId="0" borderId="46" xfId="0" applyNumberFormat="1" applyFont="1" applyBorder="1" applyAlignment="1">
      <alignment horizontal="center" vertical="center" wrapText="1"/>
    </xf>
    <xf numFmtId="3" fontId="10" fillId="0" borderId="99" xfId="0" applyNumberFormat="1" applyFont="1" applyBorder="1" applyAlignment="1">
      <alignment horizontal="center" vertical="center" wrapText="1"/>
    </xf>
    <xf numFmtId="3" fontId="7" fillId="0" borderId="100" xfId="0" applyNumberFormat="1" applyFont="1" applyBorder="1" applyAlignment="1">
      <alignment horizontal="center" vertical="center" wrapText="1"/>
    </xf>
    <xf numFmtId="0" fontId="8" fillId="0" borderId="13" xfId="0" applyFont="1" applyBorder="1" applyAlignment="1">
      <alignment horizontal="center" vertical="center" wrapText="1"/>
    </xf>
    <xf numFmtId="3" fontId="10" fillId="0" borderId="76" xfId="0" applyNumberFormat="1" applyFont="1" applyBorder="1" applyAlignment="1">
      <alignment horizontal="center" vertical="center" wrapText="1"/>
    </xf>
    <xf numFmtId="3" fontId="10" fillId="0" borderId="19" xfId="0" applyNumberFormat="1" applyFont="1" applyBorder="1" applyAlignment="1">
      <alignment horizontal="center" vertical="center" wrapText="1"/>
    </xf>
    <xf numFmtId="0" fontId="8" fillId="0" borderId="46" xfId="0" applyFont="1" applyBorder="1" applyAlignment="1">
      <alignment horizontal="center" vertical="center" wrapText="1"/>
    </xf>
    <xf numFmtId="3" fontId="10" fillId="0" borderId="45" xfId="0" applyNumberFormat="1" applyFont="1" applyBorder="1" applyAlignment="1">
      <alignment horizontal="center" vertical="center" wrapText="1"/>
    </xf>
    <xf numFmtId="3" fontId="10" fillId="0" borderId="26" xfId="0" applyNumberFormat="1" applyFont="1" applyBorder="1" applyAlignment="1">
      <alignment horizontal="center" vertical="center" wrapText="1"/>
    </xf>
    <xf numFmtId="0" fontId="7" fillId="5" borderId="0" xfId="0" applyFont="1" applyFill="1" applyAlignment="1">
      <alignment vertical="center" wrapText="1"/>
    </xf>
    <xf numFmtId="0" fontId="7" fillId="5" borderId="2" xfId="0" applyFont="1" applyFill="1" applyBorder="1" applyAlignment="1">
      <alignment vertical="center" wrapText="1"/>
    </xf>
    <xf numFmtId="0" fontId="7" fillId="0" borderId="0" xfId="730" applyFont="1" applyFill="1" applyAlignment="1">
      <alignment vertical="center" wrapText="1"/>
    </xf>
    <xf numFmtId="0" fontId="7" fillId="0" borderId="0" xfId="730" applyFont="1" applyAlignment="1">
      <alignment vertical="center" wrapText="1"/>
    </xf>
    <xf numFmtId="0" fontId="54" fillId="0" borderId="0" xfId="730" applyFont="1" applyFill="1" applyAlignment="1">
      <alignment horizontal="center" vertical="center" wrapText="1"/>
    </xf>
    <xf numFmtId="0" fontId="8" fillId="0" borderId="0" xfId="730" applyFont="1" applyFill="1" applyAlignment="1">
      <alignment horizontal="center" vertical="center" wrapText="1"/>
    </xf>
    <xf numFmtId="0" fontId="8" fillId="4" borderId="10" xfId="730" applyFont="1" applyFill="1" applyBorder="1" applyAlignment="1">
      <alignment horizontal="center" vertical="center" wrapText="1"/>
    </xf>
    <xf numFmtId="0" fontId="7" fillId="4" borderId="76" xfId="730" applyFont="1" applyFill="1" applyBorder="1" applyAlignment="1">
      <alignment vertical="center" wrapText="1"/>
    </xf>
    <xf numFmtId="0" fontId="7" fillId="4" borderId="17" xfId="730" applyFont="1" applyFill="1" applyBorder="1" applyAlignment="1">
      <alignment vertical="center" wrapText="1"/>
    </xf>
    <xf numFmtId="0" fontId="7" fillId="4" borderId="78" xfId="730" applyFont="1" applyFill="1" applyBorder="1" applyAlignment="1">
      <alignment vertical="center" wrapText="1"/>
    </xf>
    <xf numFmtId="0" fontId="7" fillId="4" borderId="41" xfId="730" applyFont="1" applyFill="1" applyBorder="1" applyAlignment="1">
      <alignment vertical="center" wrapText="1"/>
    </xf>
    <xf numFmtId="0" fontId="7" fillId="4" borderId="48" xfId="730" applyFont="1" applyFill="1" applyBorder="1" applyAlignment="1">
      <alignment vertical="center" wrapText="1"/>
    </xf>
    <xf numFmtId="0" fontId="7" fillId="4" borderId="43" xfId="730" applyFont="1" applyFill="1" applyBorder="1" applyAlignment="1">
      <alignment vertical="center" wrapText="1"/>
    </xf>
    <xf numFmtId="0" fontId="7" fillId="0" borderId="20" xfId="730" applyFont="1" applyBorder="1" applyAlignment="1">
      <alignment horizontal="center" vertical="center" wrapText="1"/>
    </xf>
    <xf numFmtId="3" fontId="7" fillId="0" borderId="45" xfId="730" applyNumberFormat="1" applyFont="1" applyBorder="1" applyAlignment="1">
      <alignment horizontal="center" vertical="center" wrapText="1"/>
    </xf>
    <xf numFmtId="3" fontId="7" fillId="0" borderId="22" xfId="730" applyNumberFormat="1" applyFont="1" applyBorder="1" applyAlignment="1">
      <alignment horizontal="center" vertical="center" wrapText="1"/>
    </xf>
    <xf numFmtId="3" fontId="7" fillId="0" borderId="20" xfId="730" applyNumberFormat="1" applyFont="1" applyBorder="1" applyAlignment="1">
      <alignment horizontal="center" vertical="center" wrapText="1"/>
    </xf>
    <xf numFmtId="3" fontId="7" fillId="0" borderId="23" xfId="730" applyNumberFormat="1" applyFont="1" applyBorder="1" applyAlignment="1">
      <alignment horizontal="center" vertical="center" wrapText="1"/>
    </xf>
    <xf numFmtId="0" fontId="7" fillId="0" borderId="24" xfId="730" applyFont="1" applyBorder="1" applyAlignment="1">
      <alignment vertical="center" wrapText="1"/>
    </xf>
    <xf numFmtId="0" fontId="12" fillId="0" borderId="25" xfId="0" applyFont="1" applyBorder="1"/>
    <xf numFmtId="0" fontId="7" fillId="0" borderId="46" xfId="730" applyFont="1" applyBorder="1" applyAlignment="1">
      <alignment horizontal="center" vertical="center" wrapText="1"/>
    </xf>
    <xf numFmtId="3" fontId="10" fillId="0" borderId="46" xfId="730" applyNumberFormat="1" applyFont="1" applyBorder="1" applyAlignment="1">
      <alignment horizontal="center" vertical="center" wrapText="1"/>
    </xf>
    <xf numFmtId="3" fontId="10" fillId="0" borderId="99" xfId="730" applyNumberFormat="1" applyFont="1" applyBorder="1" applyAlignment="1">
      <alignment horizontal="center" vertical="center" wrapText="1"/>
    </xf>
    <xf numFmtId="3" fontId="10" fillId="0" borderId="30" xfId="730" applyNumberFormat="1" applyFont="1" applyBorder="1" applyAlignment="1">
      <alignment horizontal="center" vertical="center" wrapText="1"/>
    </xf>
    <xf numFmtId="0" fontId="7" fillId="4" borderId="18" xfId="730" applyFont="1" applyFill="1" applyBorder="1" applyAlignment="1">
      <alignment vertical="center" wrapText="1"/>
    </xf>
    <xf numFmtId="0" fontId="8" fillId="0" borderId="27" xfId="730" applyFont="1" applyBorder="1" applyAlignment="1">
      <alignment horizontal="center" vertical="center" wrapText="1"/>
    </xf>
    <xf numFmtId="3" fontId="10" fillId="0" borderId="29" xfId="730" applyNumberFormat="1" applyFont="1" applyBorder="1" applyAlignment="1">
      <alignment horizontal="center" vertical="center" wrapText="1"/>
    </xf>
    <xf numFmtId="0" fontId="8" fillId="0" borderId="13" xfId="730" applyFont="1" applyBorder="1" applyAlignment="1">
      <alignment horizontal="center" vertical="center" wrapText="1"/>
    </xf>
    <xf numFmtId="3" fontId="10" fillId="0" borderId="76" xfId="730" applyNumberFormat="1" applyFont="1" applyBorder="1" applyAlignment="1">
      <alignment horizontal="center" vertical="center" wrapText="1"/>
    </xf>
    <xf numFmtId="3" fontId="10" fillId="0" borderId="15" xfId="730" applyNumberFormat="1" applyFont="1" applyBorder="1" applyAlignment="1">
      <alignment horizontal="center" vertical="center" wrapText="1"/>
    </xf>
    <xf numFmtId="3" fontId="10" fillId="0" borderId="13" xfId="730" applyNumberFormat="1" applyFont="1" applyBorder="1" applyAlignment="1">
      <alignment horizontal="center" vertical="center" wrapText="1"/>
    </xf>
    <xf numFmtId="3" fontId="10" fillId="0" borderId="16" xfId="730" applyNumberFormat="1" applyFont="1" applyBorder="1" applyAlignment="1">
      <alignment horizontal="center" vertical="center" wrapText="1"/>
    </xf>
    <xf numFmtId="0" fontId="8" fillId="0" borderId="46" xfId="730" applyFont="1" applyBorder="1" applyAlignment="1">
      <alignment horizontal="center" vertical="center" wrapText="1"/>
    </xf>
    <xf numFmtId="0" fontId="7" fillId="5" borderId="0" xfId="730" applyFont="1" applyFill="1" applyAlignment="1">
      <alignment vertical="center" wrapText="1"/>
    </xf>
    <xf numFmtId="0" fontId="12" fillId="0" borderId="0" xfId="730" applyFont="1"/>
    <xf numFmtId="0" fontId="10" fillId="0" borderId="0" xfId="729" applyFont="1" applyAlignment="1"/>
    <xf numFmtId="0" fontId="10" fillId="0" borderId="46" xfId="729" applyFont="1" applyBorder="1" applyAlignment="1">
      <alignment horizontal="center" vertical="center" wrapText="1"/>
    </xf>
    <xf numFmtId="0" fontId="10" fillId="0" borderId="56" xfId="729" applyFont="1" applyBorder="1" applyAlignment="1">
      <alignment horizontal="center" vertical="center" wrapText="1"/>
    </xf>
    <xf numFmtId="0" fontId="10" fillId="0" borderId="57" xfId="729" applyFont="1" applyBorder="1" applyAlignment="1">
      <alignment horizontal="center" vertical="center" wrapText="1"/>
    </xf>
    <xf numFmtId="0" fontId="12" fillId="0" borderId="19" xfId="729" applyFont="1" applyBorder="1" applyAlignment="1">
      <alignment vertical="center" wrapText="1"/>
    </xf>
    <xf numFmtId="3" fontId="12" fillId="0" borderId="76" xfId="730" applyNumberFormat="1" applyFont="1" applyFill="1" applyBorder="1" applyAlignment="1">
      <alignment horizontal="center" vertical="center" wrapText="1"/>
    </xf>
    <xf numFmtId="3" fontId="12" fillId="0" borderId="17" xfId="730" applyNumberFormat="1" applyFont="1" applyFill="1" applyBorder="1" applyAlignment="1">
      <alignment horizontal="center" vertical="center" wrapText="1"/>
    </xf>
    <xf numFmtId="3" fontId="12" fillId="0" borderId="78" xfId="730" applyNumberFormat="1" applyFont="1" applyFill="1" applyBorder="1" applyAlignment="1">
      <alignment horizontal="center" vertical="center" wrapText="1"/>
    </xf>
    <xf numFmtId="3" fontId="12" fillId="0" borderId="13" xfId="730" applyNumberFormat="1" applyFont="1" applyFill="1" applyBorder="1" applyAlignment="1">
      <alignment horizontal="center" vertical="center" wrapText="1"/>
    </xf>
    <xf numFmtId="3" fontId="12" fillId="0" borderId="18" xfId="730" applyNumberFormat="1" applyFont="1" applyFill="1" applyBorder="1" applyAlignment="1">
      <alignment horizontal="center" vertical="center" wrapText="1"/>
    </xf>
    <xf numFmtId="0" fontId="12" fillId="0" borderId="0" xfId="730" applyFont="1" applyFill="1"/>
    <xf numFmtId="3" fontId="12" fillId="0" borderId="0" xfId="730" applyNumberFormat="1" applyFont="1" applyFill="1"/>
    <xf numFmtId="0" fontId="12" fillId="0" borderId="26" xfId="729" applyFont="1" applyBorder="1" applyAlignment="1">
      <alignment vertical="center" wrapText="1"/>
    </xf>
    <xf numFmtId="3" fontId="12" fillId="0" borderId="45" xfId="730" applyNumberFormat="1" applyFont="1" applyFill="1" applyBorder="1" applyAlignment="1">
      <alignment horizontal="center" vertical="center" wrapText="1"/>
    </xf>
    <xf numFmtId="3" fontId="12" fillId="0" borderId="24" xfId="730" applyNumberFormat="1" applyFont="1" applyFill="1" applyBorder="1" applyAlignment="1">
      <alignment horizontal="center" vertical="center" wrapText="1"/>
    </xf>
    <xf numFmtId="3" fontId="12" fillId="0" borderId="44" xfId="730" applyNumberFormat="1" applyFont="1" applyFill="1" applyBorder="1" applyAlignment="1">
      <alignment horizontal="center" vertical="center" wrapText="1"/>
    </xf>
    <xf numFmtId="3" fontId="12" fillId="0" borderId="20" xfId="730" applyNumberFormat="1" applyFont="1" applyFill="1" applyBorder="1" applyAlignment="1">
      <alignment horizontal="center" vertical="center" wrapText="1"/>
    </xf>
    <xf numFmtId="3" fontId="12" fillId="0" borderId="25" xfId="730" applyNumberFormat="1" applyFont="1" applyFill="1" applyBorder="1" applyAlignment="1">
      <alignment horizontal="center" vertical="center" wrapText="1"/>
    </xf>
    <xf numFmtId="0" fontId="12" fillId="0" borderId="33" xfId="729" applyFont="1" applyBorder="1" applyAlignment="1">
      <alignment vertical="center" wrapText="1"/>
    </xf>
    <xf numFmtId="3" fontId="12" fillId="0" borderId="77" xfId="730" applyNumberFormat="1" applyFont="1" applyFill="1" applyBorder="1" applyAlignment="1">
      <alignment horizontal="center" vertical="center" wrapText="1"/>
    </xf>
    <xf numFmtId="3" fontId="12" fillId="0" borderId="31" xfId="730" applyNumberFormat="1" applyFont="1" applyFill="1" applyBorder="1" applyAlignment="1">
      <alignment horizontal="center" vertical="center" wrapText="1"/>
    </xf>
    <xf numFmtId="3" fontId="12" fillId="0" borderId="51" xfId="730" applyNumberFormat="1" applyFont="1" applyFill="1" applyBorder="1" applyAlignment="1">
      <alignment horizontal="center" vertical="center" wrapText="1"/>
    </xf>
    <xf numFmtId="3" fontId="12" fillId="0" borderId="27" xfId="730" applyNumberFormat="1" applyFont="1" applyFill="1" applyBorder="1" applyAlignment="1">
      <alignment horizontal="center" vertical="center" wrapText="1"/>
    </xf>
    <xf numFmtId="3" fontId="12" fillId="0" borderId="32" xfId="730" applyNumberFormat="1" applyFont="1" applyFill="1" applyBorder="1" applyAlignment="1">
      <alignment horizontal="center" vertical="center" wrapText="1"/>
    </xf>
    <xf numFmtId="3" fontId="12" fillId="0" borderId="28" xfId="730" applyNumberFormat="1" applyFont="1" applyFill="1" applyBorder="1" applyAlignment="1">
      <alignment horizontal="center" vertical="center" wrapText="1"/>
    </xf>
    <xf numFmtId="3" fontId="12" fillId="0" borderId="56" xfId="730" applyNumberFormat="1" applyFont="1" applyFill="1" applyBorder="1" applyAlignment="1">
      <alignment horizontal="center" vertical="center" wrapText="1"/>
    </xf>
    <xf numFmtId="3" fontId="12" fillId="0" borderId="29" xfId="730" applyNumberFormat="1" applyFont="1" applyFill="1" applyBorder="1" applyAlignment="1">
      <alignment horizontal="center" vertical="center" wrapText="1"/>
    </xf>
    <xf numFmtId="3" fontId="12" fillId="0" borderId="30" xfId="730" applyNumberFormat="1" applyFont="1" applyFill="1" applyBorder="1" applyAlignment="1">
      <alignment horizontal="center" vertical="center" wrapText="1"/>
    </xf>
    <xf numFmtId="0" fontId="10" fillId="0" borderId="101" xfId="729" applyFont="1" applyBorder="1" applyAlignment="1">
      <alignment vertical="center" wrapText="1"/>
    </xf>
    <xf numFmtId="3" fontId="12" fillId="0" borderId="0" xfId="730" applyNumberFormat="1" applyFont="1"/>
    <xf numFmtId="0" fontId="10" fillId="0" borderId="100" xfId="729" applyFont="1" applyBorder="1" applyAlignment="1">
      <alignment vertical="center" wrapText="1"/>
    </xf>
    <xf numFmtId="180" fontId="12" fillId="0" borderId="0" xfId="1103" applyNumberFormat="1" applyFont="1"/>
    <xf numFmtId="181" fontId="12" fillId="0" borderId="0" xfId="730" applyNumberFormat="1" applyFont="1"/>
    <xf numFmtId="0" fontId="97" fillId="0" borderId="0" xfId="745" applyFont="1" applyAlignment="1">
      <alignment vertical="center" wrapText="1"/>
    </xf>
    <xf numFmtId="0" fontId="97" fillId="0" borderId="0" xfId="745" applyFont="1" applyAlignment="1">
      <alignment wrapText="1"/>
    </xf>
    <xf numFmtId="0" fontId="54" fillId="0" borderId="0" xfId="745" applyFont="1" applyAlignment="1">
      <alignment wrapText="1"/>
    </xf>
    <xf numFmtId="0" fontId="78" fillId="0" borderId="0" xfId="745" applyFont="1" applyAlignment="1">
      <alignment horizontal="center" vertical="center" wrapText="1"/>
    </xf>
    <xf numFmtId="0" fontId="10" fillId="0" borderId="104" xfId="732" applyFont="1" applyFill="1" applyBorder="1" applyAlignment="1">
      <alignment horizontal="center" vertical="center" wrapText="1"/>
    </xf>
    <xf numFmtId="0" fontId="10" fillId="0" borderId="87" xfId="732" applyFont="1" applyFill="1" applyBorder="1" applyAlignment="1">
      <alignment horizontal="center" vertical="center" wrapText="1"/>
    </xf>
    <xf numFmtId="0" fontId="10" fillId="0" borderId="58" xfId="732" applyFont="1" applyFill="1" applyBorder="1" applyAlignment="1">
      <alignment horizontal="center" vertical="center" wrapText="1"/>
    </xf>
    <xf numFmtId="0" fontId="55" fillId="0" borderId="102" xfId="732" applyFont="1" applyFill="1" applyBorder="1" applyAlignment="1">
      <alignment horizontal="center" vertical="center" wrapText="1"/>
    </xf>
    <xf numFmtId="49" fontId="12" fillId="0" borderId="13" xfId="732" applyNumberFormat="1" applyFont="1" applyBorder="1" applyAlignment="1">
      <alignment horizontal="center" vertical="center" wrapText="1"/>
    </xf>
    <xf numFmtId="0" fontId="12" fillId="0" borderId="18" xfId="732" applyFont="1" applyBorder="1" applyAlignment="1">
      <alignment vertical="center" wrapText="1"/>
    </xf>
    <xf numFmtId="3" fontId="12" fillId="0" borderId="13" xfId="732" applyNumberFormat="1" applyFont="1" applyBorder="1" applyAlignment="1">
      <alignment horizontal="center" vertical="center" wrapText="1"/>
    </xf>
    <xf numFmtId="3" fontId="12" fillId="0" borderId="17" xfId="732" applyNumberFormat="1" applyFont="1" applyBorder="1" applyAlignment="1">
      <alignment horizontal="center" vertical="center" wrapText="1"/>
    </xf>
    <xf numFmtId="3" fontId="12" fillId="0" borderId="78" xfId="732" applyNumberFormat="1" applyFont="1" applyBorder="1" applyAlignment="1">
      <alignment horizontal="center" vertical="center" wrapText="1"/>
    </xf>
    <xf numFmtId="3" fontId="55" fillId="0" borderId="19" xfId="732" applyNumberFormat="1" applyFont="1" applyBorder="1" applyAlignment="1">
      <alignment horizontal="center" vertical="center" wrapText="1"/>
    </xf>
    <xf numFmtId="49" fontId="12" fillId="0" borderId="20" xfId="732" applyNumberFormat="1" applyFont="1" applyBorder="1" applyAlignment="1">
      <alignment horizontal="center" vertical="center" wrapText="1"/>
    </xf>
    <xf numFmtId="0" fontId="12" fillId="0" borderId="25" xfId="732" applyFont="1" applyBorder="1" applyAlignment="1">
      <alignment vertical="center" wrapText="1"/>
    </xf>
    <xf numFmtId="3" fontId="12" fillId="0" borderId="20" xfId="732" applyNumberFormat="1" applyFont="1" applyBorder="1" applyAlignment="1">
      <alignment horizontal="center" vertical="center" wrapText="1"/>
    </xf>
    <xf numFmtId="3" fontId="12" fillId="0" borderId="24" xfId="732" applyNumberFormat="1" applyFont="1" applyBorder="1" applyAlignment="1">
      <alignment horizontal="center" vertical="center" wrapText="1"/>
    </xf>
    <xf numFmtId="3" fontId="12" fillId="0" borderId="44" xfId="732" applyNumberFormat="1" applyFont="1" applyBorder="1" applyAlignment="1">
      <alignment horizontal="center" vertical="center" wrapText="1"/>
    </xf>
    <xf numFmtId="3" fontId="55" fillId="0" borderId="26" xfId="732" applyNumberFormat="1" applyFont="1" applyBorder="1" applyAlignment="1">
      <alignment horizontal="center" vertical="center" wrapText="1"/>
    </xf>
    <xf numFmtId="49" fontId="8" fillId="0" borderId="27" xfId="732" applyNumberFormat="1" applyFont="1" applyFill="1" applyBorder="1" applyAlignment="1">
      <alignment horizontal="center" vertical="center" wrapText="1"/>
    </xf>
    <xf numFmtId="0" fontId="8" fillId="0" borderId="32" xfId="732" applyFont="1" applyFill="1" applyBorder="1" applyAlignment="1">
      <alignment vertical="center" wrapText="1"/>
    </xf>
    <xf numFmtId="3" fontId="8" fillId="0" borderId="27" xfId="732" applyNumberFormat="1" applyFont="1" applyFill="1" applyBorder="1" applyAlignment="1">
      <alignment horizontal="center" vertical="center" wrapText="1"/>
    </xf>
    <xf numFmtId="3" fontId="8" fillId="0" borderId="31" xfId="732" applyNumberFormat="1" applyFont="1" applyFill="1" applyBorder="1" applyAlignment="1">
      <alignment horizontal="center" vertical="center" wrapText="1"/>
    </xf>
    <xf numFmtId="3" fontId="8" fillId="0" borderId="51" xfId="732" applyNumberFormat="1" applyFont="1" applyFill="1" applyBorder="1" applyAlignment="1">
      <alignment horizontal="center" vertical="center" wrapText="1"/>
    </xf>
    <xf numFmtId="3" fontId="55" fillId="0" borderId="33" xfId="732" applyNumberFormat="1" applyFont="1" applyFill="1" applyBorder="1" applyAlignment="1">
      <alignment horizontal="center" vertical="center" wrapText="1"/>
    </xf>
    <xf numFmtId="49" fontId="12" fillId="0" borderId="20" xfId="732" applyNumberFormat="1" applyFont="1" applyFill="1" applyBorder="1" applyAlignment="1">
      <alignment horizontal="center" vertical="center" wrapText="1"/>
    </xf>
    <xf numFmtId="0" fontId="12" fillId="0" borderId="25" xfId="732" applyFont="1" applyFill="1" applyBorder="1" applyAlignment="1">
      <alignment vertical="center" wrapText="1"/>
    </xf>
    <xf numFmtId="3" fontId="12" fillId="0" borderId="20" xfId="732" applyNumberFormat="1" applyFont="1" applyFill="1" applyBorder="1" applyAlignment="1">
      <alignment horizontal="center" vertical="center" wrapText="1"/>
    </xf>
    <xf numFmtId="3" fontId="12" fillId="0" borderId="24" xfId="732" applyNumberFormat="1" applyFont="1" applyFill="1" applyBorder="1" applyAlignment="1">
      <alignment horizontal="center" vertical="center" wrapText="1"/>
    </xf>
    <xf numFmtId="3" fontId="12" fillId="0" borderId="44" xfId="732" applyNumberFormat="1" applyFont="1" applyFill="1" applyBorder="1" applyAlignment="1">
      <alignment horizontal="center" vertical="center" wrapText="1"/>
    </xf>
    <xf numFmtId="49" fontId="10" fillId="0" borderId="27" xfId="732" applyNumberFormat="1" applyFont="1" applyBorder="1" applyAlignment="1">
      <alignment horizontal="center" vertical="center" wrapText="1"/>
    </xf>
    <xf numFmtId="0" fontId="10" fillId="0" borderId="32" xfId="732" applyFont="1" applyBorder="1" applyAlignment="1">
      <alignment vertical="center" wrapText="1"/>
    </xf>
    <xf numFmtId="3" fontId="10" fillId="0" borderId="27" xfId="732" applyNumberFormat="1" applyFont="1" applyBorder="1" applyAlignment="1">
      <alignment horizontal="center" vertical="center" wrapText="1"/>
    </xf>
    <xf numFmtId="3" fontId="10" fillId="0" borderId="31" xfId="732" applyNumberFormat="1" applyFont="1" applyBorder="1" applyAlignment="1">
      <alignment horizontal="center" vertical="center" wrapText="1"/>
    </xf>
    <xf numFmtId="3" fontId="10" fillId="0" borderId="51" xfId="732" applyNumberFormat="1" applyFont="1" applyBorder="1" applyAlignment="1">
      <alignment horizontal="center" vertical="center" wrapText="1"/>
    </xf>
    <xf numFmtId="3" fontId="55" fillId="0" borderId="33" xfId="732" applyNumberFormat="1" applyFont="1" applyBorder="1" applyAlignment="1">
      <alignment horizontal="center" vertical="center" wrapText="1"/>
    </xf>
    <xf numFmtId="49" fontId="10" fillId="0" borderId="20" xfId="732" applyNumberFormat="1" applyFont="1" applyBorder="1" applyAlignment="1">
      <alignment horizontal="center" vertical="center" wrapText="1"/>
    </xf>
    <xf numFmtId="0" fontId="10" fillId="0" borderId="25" xfId="732" applyFont="1" applyBorder="1" applyAlignment="1">
      <alignment vertical="center" wrapText="1"/>
    </xf>
    <xf numFmtId="3" fontId="10" fillId="0" borderId="20" xfId="732" applyNumberFormat="1" applyFont="1" applyBorder="1" applyAlignment="1">
      <alignment horizontal="center" vertical="center" wrapText="1"/>
    </xf>
    <xf numFmtId="3" fontId="10" fillId="0" borderId="24" xfId="732" applyNumberFormat="1" applyFont="1" applyBorder="1" applyAlignment="1">
      <alignment horizontal="center" vertical="center" wrapText="1"/>
    </xf>
    <xf numFmtId="3" fontId="10" fillId="0" borderId="44" xfId="732" applyNumberFormat="1" applyFont="1" applyBorder="1" applyAlignment="1">
      <alignment horizontal="center" vertical="center" wrapText="1"/>
    </xf>
    <xf numFmtId="49" fontId="98" fillId="4" borderId="7" xfId="732" applyNumberFormat="1" applyFont="1" applyFill="1" applyBorder="1" applyAlignment="1">
      <alignment vertical="center" wrapText="1"/>
    </xf>
    <xf numFmtId="49" fontId="98" fillId="4" borderId="11" xfId="732" applyNumberFormat="1" applyFont="1" applyFill="1" applyBorder="1" applyAlignment="1">
      <alignment horizontal="center" vertical="center" wrapText="1"/>
    </xf>
    <xf numFmtId="49" fontId="10" fillId="0" borderId="13" xfId="732" applyNumberFormat="1" applyFont="1" applyBorder="1" applyAlignment="1">
      <alignment horizontal="center" vertical="center" wrapText="1"/>
    </xf>
    <xf numFmtId="49" fontId="12" fillId="0" borderId="18" xfId="732" applyNumberFormat="1" applyFont="1" applyFill="1" applyBorder="1" applyAlignment="1">
      <alignment vertical="center" wrapText="1"/>
    </xf>
    <xf numFmtId="3" fontId="12" fillId="0" borderId="13" xfId="732" applyNumberFormat="1" applyFont="1" applyFill="1" applyBorder="1" applyAlignment="1">
      <alignment horizontal="center" vertical="center" wrapText="1"/>
    </xf>
    <xf numFmtId="3" fontId="12" fillId="0" borderId="17" xfId="732" applyNumberFormat="1" applyFont="1" applyFill="1" applyBorder="1" applyAlignment="1">
      <alignment horizontal="center" vertical="center" wrapText="1"/>
    </xf>
    <xf numFmtId="3" fontId="12" fillId="0" borderId="78" xfId="732" applyNumberFormat="1" applyFont="1" applyFill="1" applyBorder="1" applyAlignment="1">
      <alignment horizontal="center" vertical="center" wrapText="1"/>
    </xf>
    <xf numFmtId="3" fontId="55" fillId="0" borderId="19" xfId="732" applyNumberFormat="1" applyFont="1" applyFill="1" applyBorder="1" applyAlignment="1">
      <alignment horizontal="center" vertical="center" wrapText="1"/>
    </xf>
    <xf numFmtId="49" fontId="12" fillId="0" borderId="25" xfId="732" applyNumberFormat="1" applyFont="1" applyFill="1" applyBorder="1" applyAlignment="1">
      <alignment vertical="center" wrapText="1"/>
    </xf>
    <xf numFmtId="3" fontId="55" fillId="0" borderId="26" xfId="732" applyNumberFormat="1" applyFont="1" applyFill="1" applyBorder="1" applyAlignment="1">
      <alignment horizontal="center" vertical="center" wrapText="1"/>
    </xf>
    <xf numFmtId="49" fontId="10" fillId="2" borderId="46" xfId="732" applyNumberFormat="1" applyFont="1" applyFill="1" applyBorder="1" applyAlignment="1">
      <alignment horizontal="center" vertical="center" wrapText="1"/>
    </xf>
    <xf numFmtId="0" fontId="10" fillId="2" borderId="57" xfId="732" applyFont="1" applyFill="1" applyBorder="1" applyAlignment="1">
      <alignment vertical="center" wrapText="1"/>
    </xf>
    <xf numFmtId="3" fontId="10" fillId="2" borderId="46" xfId="732" applyNumberFormat="1" applyFont="1" applyFill="1" applyBorder="1" applyAlignment="1">
      <alignment horizontal="center" vertical="center" wrapText="1"/>
    </xf>
    <xf numFmtId="3" fontId="10" fillId="2" borderId="56" xfId="732" applyNumberFormat="1" applyFont="1" applyFill="1" applyBorder="1" applyAlignment="1">
      <alignment horizontal="center" vertical="center" wrapText="1"/>
    </xf>
    <xf numFmtId="3" fontId="10" fillId="2" borderId="47" xfId="732" applyNumberFormat="1" applyFont="1" applyFill="1" applyBorder="1" applyAlignment="1">
      <alignment horizontal="center" vertical="center" wrapText="1"/>
    </xf>
    <xf numFmtId="3" fontId="55" fillId="3" borderId="100" xfId="732" applyNumberFormat="1" applyFont="1" applyFill="1" applyBorder="1" applyAlignment="1">
      <alignment horizontal="center" vertical="center" wrapText="1"/>
    </xf>
    <xf numFmtId="0" fontId="12" fillId="0" borderId="2" xfId="732" applyFont="1" applyBorder="1" applyAlignment="1">
      <alignment vertical="center" wrapText="1"/>
    </xf>
    <xf numFmtId="0" fontId="54" fillId="0" borderId="0" xfId="745" applyFont="1" applyAlignment="1">
      <alignment vertical="center" wrapText="1"/>
    </xf>
    <xf numFmtId="0" fontId="12" fillId="0" borderId="0" xfId="732" applyFont="1" applyAlignment="1">
      <alignment vertical="center" wrapText="1"/>
    </xf>
    <xf numFmtId="0" fontId="8" fillId="0" borderId="0" xfId="745" applyFont="1" applyAlignment="1">
      <alignment horizontal="center" vertical="center" wrapText="1"/>
    </xf>
    <xf numFmtId="0" fontId="10" fillId="0" borderId="0" xfId="745" applyFont="1" applyAlignment="1">
      <alignment vertical="center" wrapText="1"/>
    </xf>
    <xf numFmtId="0" fontId="12" fillId="0" borderId="0" xfId="745" applyFont="1" applyAlignment="1">
      <alignment vertical="center" wrapText="1"/>
    </xf>
    <xf numFmtId="0" fontId="10" fillId="0" borderId="0" xfId="745" applyFont="1" applyAlignment="1">
      <alignment horizontal="right" vertical="center" wrapText="1"/>
    </xf>
    <xf numFmtId="0" fontId="78" fillId="0" borderId="0" xfId="1043" applyFont="1" applyAlignment="1">
      <alignment horizontal="center" vertical="center" wrapText="1"/>
    </xf>
    <xf numFmtId="0" fontId="10" fillId="0" borderId="4" xfId="745" applyFont="1" applyFill="1" applyBorder="1" applyAlignment="1">
      <alignment horizontal="center" vertical="center" wrapText="1"/>
    </xf>
    <xf numFmtId="0" fontId="10" fillId="0" borderId="10" xfId="745" applyFont="1" applyFill="1" applyBorder="1" applyAlignment="1">
      <alignment horizontal="center" vertical="center" wrapText="1"/>
    </xf>
    <xf numFmtId="0" fontId="10" fillId="0" borderId="6" xfId="745" applyFont="1" applyFill="1" applyBorder="1" applyAlignment="1">
      <alignment horizontal="center" vertical="center" wrapText="1"/>
    </xf>
    <xf numFmtId="0" fontId="10" fillId="0" borderId="12" xfId="745" applyFont="1" applyFill="1" applyBorder="1" applyAlignment="1">
      <alignment horizontal="center" vertical="center" wrapText="1"/>
    </xf>
    <xf numFmtId="0" fontId="10" fillId="2" borderId="52" xfId="745" applyFont="1" applyFill="1" applyBorder="1" applyAlignment="1">
      <alignment horizontal="center" vertical="center" wrapText="1"/>
    </xf>
    <xf numFmtId="0" fontId="10" fillId="2" borderId="52" xfId="745" applyFont="1" applyFill="1" applyBorder="1" applyAlignment="1">
      <alignment horizontal="left" vertical="center" wrapText="1"/>
    </xf>
    <xf numFmtId="0" fontId="12" fillId="0" borderId="21" xfId="745" applyFont="1" applyBorder="1" applyAlignment="1">
      <alignment horizontal="center" vertical="center" wrapText="1"/>
    </xf>
    <xf numFmtId="0" fontId="12" fillId="0" borderId="21" xfId="745" applyFont="1" applyBorder="1" applyAlignment="1">
      <alignment vertical="center" wrapText="1"/>
    </xf>
    <xf numFmtId="3" fontId="12" fillId="0" borderId="21" xfId="745" applyNumberFormat="1" applyFont="1" applyBorder="1" applyAlignment="1">
      <alignment horizontal="center" vertical="center" wrapText="1"/>
    </xf>
    <xf numFmtId="3" fontId="12" fillId="0" borderId="24" xfId="745" applyNumberFormat="1" applyFont="1" applyBorder="1" applyAlignment="1">
      <alignment horizontal="center" vertical="center" wrapText="1"/>
    </xf>
    <xf numFmtId="3" fontId="12" fillId="0" borderId="23" xfId="745" applyNumberFormat="1" applyFont="1" applyBorder="1" applyAlignment="1">
      <alignment horizontal="center" vertical="center" wrapText="1"/>
    </xf>
    <xf numFmtId="3" fontId="10" fillId="0" borderId="26" xfId="745" applyNumberFormat="1" applyFont="1" applyBorder="1" applyAlignment="1">
      <alignment horizontal="center" vertical="center" wrapText="1"/>
    </xf>
    <xf numFmtId="0" fontId="10" fillId="0" borderId="21" xfId="745" applyFont="1" applyBorder="1" applyAlignment="1">
      <alignment horizontal="center" vertical="center" wrapText="1"/>
    </xf>
    <xf numFmtId="0" fontId="10" fillId="0" borderId="21" xfId="745" applyFont="1" applyBorder="1" applyAlignment="1">
      <alignment vertical="center" wrapText="1"/>
    </xf>
    <xf numFmtId="3" fontId="10" fillId="0" borderId="21" xfId="745" applyNumberFormat="1" applyFont="1" applyBorder="1" applyAlignment="1">
      <alignment horizontal="center" vertical="center" wrapText="1"/>
    </xf>
    <xf numFmtId="3" fontId="10" fillId="0" borderId="24" xfId="745" applyNumberFormat="1" applyFont="1" applyBorder="1" applyAlignment="1">
      <alignment horizontal="center" vertical="center" wrapText="1"/>
    </xf>
    <xf numFmtId="3" fontId="10" fillId="0" borderId="23" xfId="745" applyNumberFormat="1" applyFont="1" applyBorder="1" applyAlignment="1">
      <alignment horizontal="center" vertical="center" wrapText="1"/>
    </xf>
    <xf numFmtId="0" fontId="10" fillId="2" borderId="21" xfId="745" applyFont="1" applyFill="1" applyBorder="1" applyAlignment="1">
      <alignment horizontal="center" vertical="center" wrapText="1"/>
    </xf>
    <xf numFmtId="0" fontId="10" fillId="2" borderId="21" xfId="745" applyFont="1" applyFill="1" applyBorder="1" applyAlignment="1">
      <alignment horizontal="left" vertical="center" wrapText="1"/>
    </xf>
    <xf numFmtId="0" fontId="12" fillId="0" borderId="26" xfId="745" applyFont="1" applyBorder="1" applyAlignment="1">
      <alignment vertical="center" wrapText="1"/>
    </xf>
    <xf numFmtId="0" fontId="10" fillId="0" borderId="26" xfId="745" applyFont="1" applyBorder="1" applyAlignment="1">
      <alignment vertical="center" wrapText="1"/>
    </xf>
    <xf numFmtId="3" fontId="10" fillId="0" borderId="22" xfId="745" applyNumberFormat="1" applyFont="1" applyBorder="1" applyAlignment="1">
      <alignment horizontal="center" vertical="center" wrapText="1"/>
    </xf>
    <xf numFmtId="0" fontId="8" fillId="0" borderId="21" xfId="745" applyFont="1" applyBorder="1" applyAlignment="1">
      <alignment horizontal="center" vertical="center" wrapText="1"/>
    </xf>
    <xf numFmtId="0" fontId="8" fillId="0" borderId="26" xfId="745" applyFont="1" applyBorder="1" applyAlignment="1">
      <alignment vertical="center" wrapText="1"/>
    </xf>
    <xf numFmtId="3" fontId="8" fillId="0" borderId="21" xfId="745" applyNumberFormat="1" applyFont="1" applyBorder="1" applyAlignment="1">
      <alignment horizontal="center" vertical="center" wrapText="1"/>
    </xf>
    <xf numFmtId="3" fontId="8" fillId="0" borderId="24" xfId="745" applyNumberFormat="1" applyFont="1" applyBorder="1" applyAlignment="1">
      <alignment horizontal="center" vertical="center" wrapText="1"/>
    </xf>
    <xf numFmtId="3" fontId="8" fillId="0" borderId="23" xfId="745" applyNumberFormat="1" applyFont="1" applyBorder="1" applyAlignment="1">
      <alignment horizontal="center" vertical="center" wrapText="1"/>
    </xf>
    <xf numFmtId="0" fontId="10" fillId="2" borderId="26" xfId="745" applyFont="1" applyFill="1" applyBorder="1" applyAlignment="1">
      <alignment horizontal="left" vertical="center" wrapText="1"/>
    </xf>
    <xf numFmtId="3" fontId="10" fillId="2" borderId="21" xfId="745" applyNumberFormat="1" applyFont="1" applyFill="1" applyBorder="1" applyAlignment="1">
      <alignment horizontal="center" vertical="center" wrapText="1"/>
    </xf>
    <xf numFmtId="3" fontId="10" fillId="2" borderId="24" xfId="745" applyNumberFormat="1" applyFont="1" applyFill="1" applyBorder="1" applyAlignment="1">
      <alignment horizontal="center" vertical="center" wrapText="1"/>
    </xf>
    <xf numFmtId="3" fontId="10" fillId="2" borderId="23" xfId="745" applyNumberFormat="1" applyFont="1" applyFill="1" applyBorder="1" applyAlignment="1">
      <alignment horizontal="center" vertical="center" wrapText="1"/>
    </xf>
    <xf numFmtId="3" fontId="10" fillId="3" borderId="26" xfId="745" applyNumberFormat="1" applyFont="1" applyFill="1" applyBorder="1" applyAlignment="1">
      <alignment horizontal="center" vertical="center" wrapText="1"/>
    </xf>
    <xf numFmtId="3" fontId="12" fillId="0" borderId="22" xfId="745" applyNumberFormat="1" applyFont="1" applyBorder="1" applyAlignment="1">
      <alignment horizontal="center" vertical="center" wrapText="1"/>
    </xf>
    <xf numFmtId="0" fontId="10" fillId="2" borderId="28" xfId="745" applyFont="1" applyFill="1" applyBorder="1" applyAlignment="1">
      <alignment horizontal="center" vertical="center" wrapText="1"/>
    </xf>
    <xf numFmtId="0" fontId="10" fillId="2" borderId="100" xfId="745" applyFont="1" applyFill="1" applyBorder="1" applyAlignment="1">
      <alignment vertical="center" wrapText="1"/>
    </xf>
    <xf numFmtId="3" fontId="10" fillId="2" borderId="28" xfId="1078" applyNumberFormat="1" applyFont="1" applyFill="1" applyBorder="1" applyAlignment="1">
      <alignment horizontal="center" vertical="center" wrapText="1"/>
    </xf>
    <xf numFmtId="3" fontId="10" fillId="2" borderId="56" xfId="1078" applyNumberFormat="1" applyFont="1" applyFill="1" applyBorder="1" applyAlignment="1">
      <alignment horizontal="center" vertical="center" wrapText="1"/>
    </xf>
    <xf numFmtId="3" fontId="10" fillId="2" borderId="30" xfId="1078" applyNumberFormat="1" applyFont="1" applyFill="1" applyBorder="1" applyAlignment="1">
      <alignment horizontal="center" vertical="center" wrapText="1"/>
    </xf>
    <xf numFmtId="3" fontId="10" fillId="2" borderId="100" xfId="1078" applyNumberFormat="1" applyFont="1" applyFill="1" applyBorder="1" applyAlignment="1">
      <alignment horizontal="center" vertical="center" wrapText="1"/>
    </xf>
    <xf numFmtId="0" fontId="10" fillId="2" borderId="4" xfId="745" applyFont="1" applyFill="1" applyBorder="1" applyAlignment="1">
      <alignment horizontal="center" vertical="center" wrapText="1"/>
    </xf>
    <xf numFmtId="0" fontId="10" fillId="2" borderId="12" xfId="745" applyFont="1" applyFill="1" applyBorder="1" applyAlignment="1">
      <alignment vertical="center" wrapText="1"/>
    </xf>
    <xf numFmtId="180" fontId="10" fillId="2" borderId="4" xfId="1078" applyNumberFormat="1" applyFont="1" applyFill="1" applyBorder="1" applyAlignment="1">
      <alignment horizontal="center" vertical="center" wrapText="1"/>
    </xf>
    <xf numFmtId="180" fontId="10" fillId="2" borderId="10" xfId="1078" applyNumberFormat="1" applyFont="1" applyFill="1" applyBorder="1" applyAlignment="1">
      <alignment horizontal="center" vertical="center" wrapText="1"/>
    </xf>
    <xf numFmtId="180" fontId="10" fillId="2" borderId="5" xfId="1078" applyNumberFormat="1" applyFont="1" applyFill="1" applyBorder="1" applyAlignment="1">
      <alignment horizontal="center" vertical="center" wrapText="1"/>
    </xf>
    <xf numFmtId="180" fontId="10" fillId="2" borderId="12" xfId="1078" applyNumberFormat="1" applyFont="1" applyFill="1" applyBorder="1" applyAlignment="1">
      <alignment horizontal="center" vertical="center" wrapText="1"/>
    </xf>
    <xf numFmtId="0" fontId="12" fillId="0" borderId="2" xfId="745" applyFont="1" applyBorder="1" applyAlignment="1">
      <alignment vertical="center" wrapText="1"/>
    </xf>
    <xf numFmtId="0" fontId="99" fillId="0" borderId="0" xfId="719" applyFont="1" applyAlignment="1">
      <alignment vertical="center" wrapText="1"/>
    </xf>
    <xf numFmtId="0" fontId="49" fillId="0" borderId="0" xfId="719" applyFont="1" applyAlignment="1">
      <alignment vertical="center" wrapText="1"/>
    </xf>
    <xf numFmtId="0" fontId="78" fillId="0" borderId="0" xfId="1034" applyFont="1" applyAlignment="1">
      <alignment vertical="center" wrapText="1"/>
    </xf>
    <xf numFmtId="0" fontId="4" fillId="0" borderId="0" xfId="719" applyFont="1" applyAlignment="1">
      <alignment wrapText="1"/>
    </xf>
    <xf numFmtId="0" fontId="78" fillId="0" borderId="0" xfId="719" applyFont="1" applyAlignment="1">
      <alignment horizontal="center" vertical="center" wrapText="1"/>
    </xf>
    <xf numFmtId="0" fontId="10" fillId="3" borderId="9" xfId="719" applyFont="1" applyFill="1" applyBorder="1" applyAlignment="1">
      <alignment horizontal="center" vertical="center" wrapText="1"/>
    </xf>
    <xf numFmtId="0" fontId="10" fillId="3" borderId="11" xfId="719" applyFont="1" applyFill="1" applyBorder="1" applyAlignment="1">
      <alignment horizontal="center" vertical="center" wrapText="1"/>
    </xf>
    <xf numFmtId="0" fontId="10" fillId="6" borderId="101" xfId="719" applyFont="1" applyFill="1" applyBorder="1" applyAlignment="1">
      <alignment horizontal="center" vertical="center" wrapText="1"/>
    </xf>
    <xf numFmtId="0" fontId="100" fillId="68" borderId="101" xfId="719" applyFont="1" applyFill="1" applyBorder="1" applyAlignment="1">
      <alignment wrapText="1"/>
    </xf>
    <xf numFmtId="179" fontId="100" fillId="68" borderId="52" xfId="486" applyNumberFormat="1" applyFont="1" applyFill="1" applyBorder="1" applyAlignment="1">
      <alignment vertical="center" wrapText="1"/>
    </xf>
    <xf numFmtId="180" fontId="100" fillId="68" borderId="52" xfId="1103" applyNumberFormat="1" applyFont="1" applyFill="1" applyBorder="1" applyAlignment="1">
      <alignment vertical="center" wrapText="1"/>
    </xf>
    <xf numFmtId="180" fontId="101" fillId="68" borderId="101" xfId="1103" applyNumberFormat="1" applyFont="1" applyFill="1" applyBorder="1" applyAlignment="1">
      <alignment vertical="center" wrapText="1"/>
    </xf>
    <xf numFmtId="179" fontId="4" fillId="0" borderId="0" xfId="719" applyNumberFormat="1" applyFont="1" applyAlignment="1">
      <alignment wrapText="1"/>
    </xf>
    <xf numFmtId="179" fontId="4" fillId="0" borderId="0" xfId="486" applyNumberFormat="1" applyFont="1" applyAlignment="1">
      <alignment wrapText="1"/>
    </xf>
    <xf numFmtId="3" fontId="4" fillId="0" borderId="0" xfId="719" applyNumberFormat="1" applyFont="1" applyAlignment="1">
      <alignment wrapText="1"/>
    </xf>
    <xf numFmtId="0" fontId="10" fillId="6" borderId="26" xfId="719" applyFont="1" applyFill="1" applyBorder="1" applyAlignment="1">
      <alignment horizontal="center" vertical="center" wrapText="1"/>
    </xf>
    <xf numFmtId="0" fontId="100" fillId="68" borderId="26" xfId="719" applyFont="1" applyFill="1" applyBorder="1" applyAlignment="1">
      <alignment wrapText="1"/>
    </xf>
    <xf numFmtId="179" fontId="100" fillId="68" borderId="21" xfId="486" applyNumberFormat="1" applyFont="1" applyFill="1" applyBorder="1" applyAlignment="1">
      <alignment vertical="center" wrapText="1"/>
    </xf>
    <xf numFmtId="180" fontId="100" fillId="68" borderId="21" xfId="1103" applyNumberFormat="1" applyFont="1" applyFill="1" applyBorder="1" applyAlignment="1">
      <alignment vertical="center" wrapText="1"/>
    </xf>
    <xf numFmtId="180" fontId="101" fillId="68" borderId="26" xfId="1103" applyNumberFormat="1" applyFont="1" applyFill="1" applyBorder="1" applyAlignment="1">
      <alignment vertical="center" wrapText="1"/>
    </xf>
    <xf numFmtId="49" fontId="10" fillId="0" borderId="26" xfId="719" applyNumberFormat="1" applyFont="1" applyBorder="1" applyAlignment="1">
      <alignment horizontal="right" vertical="center" wrapText="1"/>
    </xf>
    <xf numFmtId="0" fontId="100" fillId="0" borderId="26" xfId="719" applyFont="1" applyBorder="1" applyAlignment="1">
      <alignment horizontal="right" wrapText="1"/>
    </xf>
    <xf numFmtId="179" fontId="100" fillId="0" borderId="21" xfId="486" applyNumberFormat="1" applyFont="1" applyBorder="1" applyAlignment="1">
      <alignment horizontal="right" vertical="center" wrapText="1"/>
    </xf>
    <xf numFmtId="180" fontId="100" fillId="0" borderId="21" xfId="1103" applyNumberFormat="1" applyFont="1" applyBorder="1" applyAlignment="1">
      <alignment horizontal="right" vertical="center" wrapText="1"/>
    </xf>
    <xf numFmtId="180" fontId="102" fillId="0" borderId="26" xfId="1103" applyNumberFormat="1" applyFont="1" applyBorder="1" applyAlignment="1">
      <alignment horizontal="right" vertical="center" wrapText="1"/>
    </xf>
    <xf numFmtId="3" fontId="100" fillId="0" borderId="21" xfId="486" applyNumberFormat="1" applyFont="1" applyBorder="1" applyAlignment="1">
      <alignment horizontal="right" vertical="center" wrapText="1"/>
    </xf>
    <xf numFmtId="3" fontId="100" fillId="68" borderId="21" xfId="486" applyNumberFormat="1" applyFont="1" applyFill="1" applyBorder="1" applyAlignment="1">
      <alignment vertical="center" wrapText="1"/>
    </xf>
    <xf numFmtId="0" fontId="10" fillId="3" borderId="26" xfId="719" applyFont="1" applyFill="1" applyBorder="1" applyAlignment="1">
      <alignment horizontal="center" vertical="center" wrapText="1"/>
    </xf>
    <xf numFmtId="0" fontId="103" fillId="69" borderId="26" xfId="719" applyFont="1" applyFill="1" applyBorder="1" applyAlignment="1">
      <alignment wrapText="1"/>
    </xf>
    <xf numFmtId="179" fontId="103" fillId="69" borderId="21" xfId="486" applyNumberFormat="1" applyFont="1" applyFill="1" applyBorder="1" applyAlignment="1">
      <alignment vertical="center" wrapText="1"/>
    </xf>
    <xf numFmtId="180" fontId="103" fillId="69" borderId="21" xfId="1103" applyNumberFormat="1" applyFont="1" applyFill="1" applyBorder="1" applyAlignment="1">
      <alignment vertical="center" wrapText="1"/>
    </xf>
    <xf numFmtId="180" fontId="101" fillId="69" borderId="26" xfId="1103" applyNumberFormat="1" applyFont="1" applyFill="1" applyBorder="1" applyAlignment="1">
      <alignment vertical="center" wrapText="1"/>
    </xf>
    <xf numFmtId="0" fontId="10" fillId="3" borderId="100" xfId="719" applyFont="1" applyFill="1" applyBorder="1" applyAlignment="1">
      <alignment horizontal="center" vertical="center" wrapText="1"/>
    </xf>
    <xf numFmtId="0" fontId="103" fillId="69" borderId="100" xfId="719" applyFont="1" applyFill="1" applyBorder="1" applyAlignment="1">
      <alignment wrapText="1"/>
    </xf>
    <xf numFmtId="179" fontId="103" fillId="69" borderId="28" xfId="486" applyNumberFormat="1" applyFont="1" applyFill="1" applyBorder="1" applyAlignment="1">
      <alignment vertical="center" wrapText="1"/>
    </xf>
    <xf numFmtId="180" fontId="103" fillId="69" borderId="28" xfId="1103" applyNumberFormat="1" applyFont="1" applyFill="1" applyBorder="1" applyAlignment="1">
      <alignment vertical="center" wrapText="1"/>
    </xf>
    <xf numFmtId="180" fontId="103" fillId="69" borderId="100" xfId="1103" applyNumberFormat="1" applyFont="1" applyFill="1" applyBorder="1" applyAlignment="1">
      <alignment vertical="center" wrapText="1"/>
    </xf>
    <xf numFmtId="0" fontId="99" fillId="0" borderId="0" xfId="719" applyFont="1" applyAlignment="1">
      <alignment horizontal="center" vertical="center" wrapText="1"/>
    </xf>
    <xf numFmtId="0" fontId="104" fillId="0" borderId="0" xfId="719" applyFont="1" applyFill="1" applyBorder="1" applyAlignment="1">
      <alignment wrapText="1"/>
    </xf>
    <xf numFmtId="3" fontId="49" fillId="0" borderId="0" xfId="719" applyNumberFormat="1" applyFont="1" applyAlignment="1">
      <alignment vertical="center" wrapText="1"/>
    </xf>
    <xf numFmtId="0" fontId="4" fillId="0" borderId="0" xfId="719" applyFont="1"/>
    <xf numFmtId="3" fontId="10" fillId="6" borderId="101" xfId="719" applyNumberFormat="1" applyFont="1" applyFill="1" applyBorder="1" applyAlignment="1">
      <alignment horizontal="center" vertical="center" wrapText="1"/>
    </xf>
    <xf numFmtId="0" fontId="100" fillId="68" borderId="101" xfId="719" applyFont="1" applyFill="1" applyBorder="1" applyAlignment="1">
      <alignment vertical="center" wrapText="1"/>
    </xf>
    <xf numFmtId="179" fontId="4" fillId="0" borderId="0" xfId="719" applyNumberFormat="1" applyFont="1"/>
    <xf numFmtId="3" fontId="4" fillId="0" borderId="0" xfId="719" applyNumberFormat="1" applyFont="1"/>
    <xf numFmtId="3" fontId="10" fillId="6" borderId="26" xfId="719" applyNumberFormat="1" applyFont="1" applyFill="1" applyBorder="1" applyAlignment="1">
      <alignment horizontal="center" vertical="center" wrapText="1"/>
    </xf>
    <xf numFmtId="0" fontId="100" fillId="68" borderId="26" xfId="719" applyFont="1" applyFill="1" applyBorder="1" applyAlignment="1">
      <alignment vertical="center" wrapText="1"/>
    </xf>
    <xf numFmtId="49" fontId="10" fillId="0" borderId="26" xfId="719" applyNumberFormat="1" applyFont="1" applyBorder="1" applyAlignment="1">
      <alignment horizontal="center" vertical="center" wrapText="1"/>
    </xf>
    <xf numFmtId="0" fontId="100" fillId="0" borderId="26" xfId="719" applyFont="1" applyBorder="1" applyAlignment="1">
      <alignment horizontal="right" vertical="center" wrapText="1"/>
    </xf>
    <xf numFmtId="0" fontId="103" fillId="69" borderId="26" xfId="719" applyFont="1" applyFill="1" applyBorder="1" applyAlignment="1">
      <alignment vertical="center" wrapText="1"/>
    </xf>
    <xf numFmtId="180" fontId="101" fillId="3" borderId="21" xfId="1103" applyNumberFormat="1" applyFont="1" applyFill="1" applyBorder="1" applyAlignment="1">
      <alignment vertical="center" wrapText="1"/>
    </xf>
    <xf numFmtId="179" fontId="103" fillId="3" borderId="21" xfId="486" applyNumberFormat="1" applyFont="1" applyFill="1" applyBorder="1" applyAlignment="1">
      <alignment vertical="center" wrapText="1"/>
    </xf>
    <xf numFmtId="179" fontId="101" fillId="3" borderId="21" xfId="486" applyNumberFormat="1" applyFont="1" applyFill="1" applyBorder="1" applyAlignment="1">
      <alignment vertical="center" wrapText="1"/>
    </xf>
    <xf numFmtId="180" fontId="101" fillId="3" borderId="26" xfId="1103" applyNumberFormat="1" applyFont="1" applyFill="1" applyBorder="1" applyAlignment="1">
      <alignment vertical="center" wrapText="1"/>
    </xf>
    <xf numFmtId="0" fontId="103" fillId="69" borderId="100" xfId="719" applyFont="1" applyFill="1" applyBorder="1" applyAlignment="1">
      <alignment vertical="center" wrapText="1"/>
    </xf>
    <xf numFmtId="180" fontId="101" fillId="3" borderId="28" xfId="1103" applyNumberFormat="1" applyFont="1" applyFill="1" applyBorder="1" applyAlignment="1">
      <alignment vertical="center" wrapText="1"/>
    </xf>
    <xf numFmtId="179" fontId="101" fillId="3" borderId="28" xfId="486" applyNumberFormat="1" applyFont="1" applyFill="1" applyBorder="1" applyAlignment="1">
      <alignment vertical="center" wrapText="1"/>
    </xf>
    <xf numFmtId="180" fontId="101" fillId="3" borderId="100" xfId="1103" applyNumberFormat="1" applyFont="1" applyFill="1" applyBorder="1" applyAlignment="1">
      <alignment vertical="center" wrapText="1"/>
    </xf>
    <xf numFmtId="0" fontId="4" fillId="0" borderId="0" xfId="719" applyFont="1" applyBorder="1"/>
    <xf numFmtId="0" fontId="105" fillId="0" borderId="0" xfId="772" applyFont="1"/>
    <xf numFmtId="0" fontId="105" fillId="0" borderId="0" xfId="772" applyFont="1" applyBorder="1"/>
    <xf numFmtId="0" fontId="10" fillId="0" borderId="0" xfId="782" applyFont="1" applyBorder="1" applyAlignment="1">
      <alignment horizontal="center" vertical="center"/>
    </xf>
    <xf numFmtId="14" fontId="10" fillId="0" borderId="0" xfId="782" applyNumberFormat="1" applyFont="1" applyBorder="1" applyAlignment="1">
      <alignment horizontal="center" vertical="center"/>
    </xf>
    <xf numFmtId="49" fontId="12" fillId="0" borderId="0" xfId="916" applyNumberFormat="1" applyFont="1" applyFill="1" applyBorder="1" applyAlignment="1">
      <alignment vertical="center"/>
    </xf>
    <xf numFmtId="0" fontId="7" fillId="0" borderId="14" xfId="1039" applyFont="1" applyBorder="1" applyAlignment="1">
      <alignment wrapText="1"/>
    </xf>
    <xf numFmtId="0" fontId="7" fillId="0" borderId="21" xfId="1039" applyFont="1" applyBorder="1" applyAlignment="1">
      <alignment wrapText="1"/>
    </xf>
    <xf numFmtId="180" fontId="12" fillId="0" borderId="0" xfId="916" applyNumberFormat="1" applyFont="1" applyFill="1" applyBorder="1" applyAlignment="1">
      <alignment vertical="center"/>
    </xf>
    <xf numFmtId="0" fontId="7" fillId="0" borderId="21" xfId="1039" applyFont="1" applyBorder="1" applyAlignment="1">
      <alignment vertical="center" wrapText="1"/>
    </xf>
    <xf numFmtId="180" fontId="12" fillId="0" borderId="0" xfId="916" applyNumberFormat="1" applyFont="1" applyBorder="1" applyAlignment="1">
      <alignment vertical="center"/>
    </xf>
    <xf numFmtId="0" fontId="7" fillId="0" borderId="38" xfId="782" applyFont="1" applyBorder="1"/>
    <xf numFmtId="49" fontId="12" fillId="0" borderId="0" xfId="916" applyNumberFormat="1" applyFont="1" applyBorder="1" applyAlignment="1">
      <alignment vertical="center"/>
    </xf>
    <xf numFmtId="0" fontId="7" fillId="0" borderId="26" xfId="1039" applyFont="1" applyBorder="1" applyAlignment="1">
      <alignment wrapText="1"/>
    </xf>
    <xf numFmtId="180" fontId="89" fillId="0" borderId="0" xfId="916" applyNumberFormat="1" applyFont="1" applyBorder="1" applyAlignment="1">
      <alignment horizontal="center" vertical="center"/>
    </xf>
    <xf numFmtId="0" fontId="12" fillId="0" borderId="2" xfId="782" applyFont="1" applyBorder="1" applyAlignment="1">
      <alignment vertical="center"/>
    </xf>
    <xf numFmtId="180" fontId="0" fillId="0" borderId="0" xfId="0" applyNumberFormat="1" applyBorder="1"/>
    <xf numFmtId="180" fontId="0" fillId="0" borderId="0" xfId="0" applyNumberFormat="1"/>
    <xf numFmtId="0" fontId="7" fillId="0" borderId="0" xfId="1039" applyFont="1" applyFill="1" applyBorder="1" applyAlignment="1">
      <alignment wrapText="1"/>
    </xf>
    <xf numFmtId="180" fontId="5" fillId="0" borderId="0" xfId="903" applyNumberFormat="1" applyFont="1"/>
    <xf numFmtId="0" fontId="7" fillId="0" borderId="0" xfId="1039" applyFont="1" applyFill="1" applyBorder="1" applyAlignment="1">
      <alignment vertical="center" wrapText="1"/>
    </xf>
    <xf numFmtId="0" fontId="7" fillId="0" borderId="0" xfId="782" applyFont="1" applyFill="1" applyBorder="1"/>
    <xf numFmtId="0" fontId="7" fillId="0" borderId="0" xfId="782" applyFont="1" applyFill="1" applyBorder="1" applyAlignment="1">
      <alignment vertical="center"/>
    </xf>
    <xf numFmtId="180" fontId="3" fillId="0" borderId="0" xfId="0" applyNumberFormat="1" applyFont="1"/>
    <xf numFmtId="0" fontId="105" fillId="0" borderId="0" xfId="772" applyFont="1" applyFill="1" applyBorder="1"/>
    <xf numFmtId="0" fontId="0" fillId="0" borderId="0" xfId="0" applyFont="1"/>
    <xf numFmtId="0" fontId="0" fillId="0" borderId="1" xfId="0" applyBorder="1"/>
    <xf numFmtId="0" fontId="12" fillId="4" borderId="41" xfId="752" applyFont="1" applyFill="1" applyBorder="1" applyAlignment="1">
      <alignment wrapText="1"/>
    </xf>
    <xf numFmtId="0" fontId="10" fillId="4" borderId="42" xfId="752" applyFont="1" applyFill="1" applyBorder="1" applyAlignment="1">
      <alignment horizontal="center" vertical="center" wrapText="1"/>
    </xf>
    <xf numFmtId="0" fontId="10" fillId="4" borderId="43" xfId="752"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4" xfId="752" applyFont="1" applyBorder="1" applyAlignment="1">
      <alignment horizontal="left" vertical="center" wrapText="1"/>
    </xf>
    <xf numFmtId="0" fontId="12" fillId="0" borderId="24" xfId="0" applyFont="1" applyBorder="1" applyAlignment="1">
      <alignment horizontal="center" vertical="center" wrapText="1"/>
    </xf>
    <xf numFmtId="0" fontId="0" fillId="0" borderId="24" xfId="0" applyBorder="1"/>
    <xf numFmtId="0" fontId="12" fillId="0" borderId="25" xfId="752" applyFont="1" applyBorder="1" applyAlignment="1">
      <alignment horizontal="left" vertical="center" wrapText="1"/>
    </xf>
    <xf numFmtId="0" fontId="12" fillId="0" borderId="24" xfId="0" applyFont="1" applyBorder="1" applyAlignment="1">
      <alignment horizontal="left" wrapText="1"/>
    </xf>
    <xf numFmtId="0" fontId="12" fillId="0" borderId="25" xfId="0" applyFont="1" applyBorder="1" applyAlignment="1">
      <alignment horizontal="left" wrapText="1"/>
    </xf>
    <xf numFmtId="0" fontId="12" fillId="0" borderId="46" xfId="0" applyFont="1" applyBorder="1" applyAlignment="1">
      <alignment horizontal="center" vertical="center" wrapText="1"/>
    </xf>
    <xf numFmtId="0" fontId="12" fillId="0" borderId="56" xfId="0" applyFont="1" applyBorder="1" applyAlignment="1">
      <alignment horizontal="left" wrapText="1"/>
    </xf>
    <xf numFmtId="0" fontId="12" fillId="0" borderId="56" xfId="0" applyFont="1" applyBorder="1" applyAlignment="1">
      <alignment horizontal="center" vertical="center" wrapText="1"/>
    </xf>
    <xf numFmtId="0" fontId="0" fillId="0" borderId="56" xfId="0" applyBorder="1"/>
    <xf numFmtId="0" fontId="12" fillId="0" borderId="57" xfId="0" applyFont="1" applyBorder="1" applyAlignment="1">
      <alignment horizontal="left" vertical="center" wrapText="1"/>
    </xf>
    <xf numFmtId="0" fontId="0" fillId="0" borderId="0" xfId="0" applyBorder="1"/>
    <xf numFmtId="180" fontId="12" fillId="0" borderId="14" xfId="916" applyNumberFormat="1" applyFont="1" applyFill="1" applyBorder="1" applyAlignment="1">
      <alignment horizontal="right"/>
    </xf>
    <xf numFmtId="180" fontId="12" fillId="0" borderId="18" xfId="916" applyNumberFormat="1" applyFont="1" applyFill="1" applyBorder="1" applyAlignment="1">
      <alignment horizontal="right"/>
    </xf>
    <xf numFmtId="180" fontId="12" fillId="0" borderId="21" xfId="916" applyNumberFormat="1" applyFont="1" applyFill="1" applyBorder="1" applyAlignment="1">
      <alignment horizontal="right"/>
    </xf>
    <xf numFmtId="180" fontId="12" fillId="0" borderId="25" xfId="916" applyNumberFormat="1" applyFont="1" applyFill="1" applyBorder="1" applyAlignment="1">
      <alignment horizontal="right"/>
    </xf>
    <xf numFmtId="180" fontId="12" fillId="0" borderId="28" xfId="916" applyNumberFormat="1" applyFont="1" applyBorder="1" applyAlignment="1">
      <alignment horizontal="right"/>
    </xf>
    <xf numFmtId="180" fontId="12" fillId="0" borderId="57" xfId="916" applyNumberFormat="1" applyFont="1" applyFill="1" applyBorder="1" applyAlignment="1">
      <alignment horizontal="right"/>
    </xf>
    <xf numFmtId="14" fontId="92" fillId="0" borderId="7" xfId="0" quotePrefix="1" applyNumberFormat="1" applyFont="1" applyFill="1" applyBorder="1" applyAlignment="1">
      <alignment horizontal="center"/>
    </xf>
    <xf numFmtId="14" fontId="92" fillId="0" borderId="6" xfId="0" quotePrefix="1" applyNumberFormat="1" applyFont="1" applyFill="1" applyBorder="1" applyAlignment="1">
      <alignment horizontal="center"/>
    </xf>
    <xf numFmtId="14" fontId="92" fillId="0" borderId="9" xfId="0" quotePrefix="1" applyNumberFormat="1" applyFont="1" applyFill="1" applyBorder="1" applyAlignment="1">
      <alignment horizontal="center"/>
    </xf>
    <xf numFmtId="0" fontId="7" fillId="0" borderId="0" xfId="761" applyFont="1"/>
    <xf numFmtId="0" fontId="8" fillId="0" borderId="0" xfId="761" applyFont="1"/>
    <xf numFmtId="0" fontId="7" fillId="0" borderId="0" xfId="761" applyFont="1" applyBorder="1"/>
    <xf numFmtId="0" fontId="7" fillId="0" borderId="1" xfId="761" applyFont="1" applyBorder="1"/>
    <xf numFmtId="0" fontId="8" fillId="2" borderId="9" xfId="1105" applyFont="1" applyFill="1" applyBorder="1" applyAlignment="1">
      <alignment horizontal="center" vertical="center" wrapText="1"/>
    </xf>
    <xf numFmtId="0" fontId="8" fillId="2" borderId="10" xfId="1105" applyFont="1" applyFill="1" applyBorder="1" applyAlignment="1">
      <alignment horizontal="center" vertical="center" wrapText="1"/>
    </xf>
    <xf numFmtId="0" fontId="8" fillId="2" borderId="59" xfId="1105" applyFont="1" applyFill="1" applyBorder="1" applyAlignment="1">
      <alignment horizontal="center" vertical="center" wrapText="1"/>
    </xf>
    <xf numFmtId="0" fontId="8" fillId="2" borderId="12" xfId="1105" applyFont="1" applyFill="1" applyBorder="1" applyAlignment="1">
      <alignment horizontal="center" vertical="center" wrapText="1"/>
    </xf>
    <xf numFmtId="3" fontId="7" fillId="0" borderId="0" xfId="761" applyNumberFormat="1" applyFont="1" applyBorder="1"/>
    <xf numFmtId="3" fontId="8" fillId="4" borderId="9" xfId="761" applyNumberFormat="1" applyFont="1" applyFill="1" applyBorder="1" applyAlignment="1">
      <alignment horizontal="center" vertical="center"/>
    </xf>
    <xf numFmtId="3" fontId="8" fillId="4" borderId="10" xfId="761" applyNumberFormat="1" applyFont="1" applyFill="1" applyBorder="1" applyAlignment="1">
      <alignment horizontal="center" vertical="center"/>
    </xf>
    <xf numFmtId="3" fontId="8" fillId="4" borderId="11" xfId="761" applyNumberFormat="1" applyFont="1" applyFill="1" applyBorder="1" applyAlignment="1">
      <alignment horizontal="center" vertical="center"/>
    </xf>
    <xf numFmtId="3" fontId="8" fillId="4" borderId="12" xfId="761" applyNumberFormat="1" applyFont="1" applyFill="1" applyBorder="1" applyAlignment="1">
      <alignment horizontal="center" vertical="center"/>
    </xf>
    <xf numFmtId="3" fontId="8" fillId="4" borderId="10" xfId="983" applyNumberFormat="1" applyFont="1" applyFill="1" applyBorder="1" applyAlignment="1">
      <alignment horizontal="center" vertical="center"/>
    </xf>
    <xf numFmtId="3" fontId="8" fillId="4" borderId="11" xfId="983" applyNumberFormat="1" applyFont="1" applyFill="1" applyBorder="1" applyAlignment="1">
      <alignment horizontal="center" vertical="center"/>
    </xf>
    <xf numFmtId="3" fontId="8" fillId="4" borderId="12" xfId="983" applyNumberFormat="1" applyFont="1" applyFill="1" applyBorder="1" applyAlignment="1">
      <alignment horizontal="center" vertical="center"/>
    </xf>
    <xf numFmtId="0" fontId="11" fillId="0" borderId="20" xfId="1106" applyFont="1" applyBorder="1" applyAlignment="1">
      <alignment horizontal="left" vertical="center"/>
    </xf>
    <xf numFmtId="3" fontId="7" fillId="0" borderId="76" xfId="761" applyNumberFormat="1" applyFont="1" applyBorder="1" applyAlignment="1">
      <alignment horizontal="center" vertical="center"/>
    </xf>
    <xf numFmtId="3" fontId="7" fillId="0" borderId="17" xfId="761" applyNumberFormat="1" applyFont="1" applyBorder="1" applyAlignment="1">
      <alignment horizontal="center" vertical="center"/>
    </xf>
    <xf numFmtId="3" fontId="7" fillId="0" borderId="18" xfId="761" applyNumberFormat="1" applyFont="1" applyBorder="1" applyAlignment="1">
      <alignment horizontal="center" vertical="center"/>
    </xf>
    <xf numFmtId="3" fontId="8" fillId="4" borderId="19" xfId="761" applyNumberFormat="1" applyFont="1" applyFill="1" applyBorder="1" applyAlignment="1">
      <alignment horizontal="center" vertical="center"/>
    </xf>
    <xf numFmtId="3" fontId="7" fillId="0" borderId="17" xfId="983" applyNumberFormat="1" applyFont="1" applyBorder="1" applyAlignment="1">
      <alignment horizontal="center" vertical="center"/>
    </xf>
    <xf numFmtId="3" fontId="7" fillId="0" borderId="18" xfId="983" applyNumberFormat="1" applyFont="1" applyBorder="1" applyAlignment="1">
      <alignment horizontal="center" vertical="center"/>
    </xf>
    <xf numFmtId="3" fontId="8" fillId="4" borderId="19" xfId="983" applyNumberFormat="1" applyFont="1" applyFill="1" applyBorder="1" applyAlignment="1">
      <alignment horizontal="center" vertical="center"/>
    </xf>
    <xf numFmtId="0" fontId="7" fillId="0" borderId="20" xfId="1106" applyFont="1" applyBorder="1" applyAlignment="1">
      <alignment horizontal="left" vertical="center"/>
    </xf>
    <xf numFmtId="0" fontId="7" fillId="0" borderId="24" xfId="1106" applyFont="1" applyBorder="1" applyAlignment="1">
      <alignment horizontal="left" vertical="center"/>
    </xf>
    <xf numFmtId="3" fontId="7" fillId="0" borderId="45" xfId="761" applyNumberFormat="1" applyFont="1" applyBorder="1" applyAlignment="1">
      <alignment horizontal="center" vertical="center"/>
    </xf>
    <xf numFmtId="3" fontId="7" fillId="0" borderId="24" xfId="761" applyNumberFormat="1" applyFont="1" applyBorder="1" applyAlignment="1">
      <alignment horizontal="center" vertical="center"/>
    </xf>
    <xf numFmtId="3" fontId="7" fillId="0" borderId="25" xfId="761" applyNumberFormat="1" applyFont="1" applyBorder="1" applyAlignment="1">
      <alignment horizontal="center" vertical="center"/>
    </xf>
    <xf numFmtId="3" fontId="8" fillId="4" borderId="26" xfId="761" applyNumberFormat="1" applyFont="1" applyFill="1" applyBorder="1" applyAlignment="1">
      <alignment horizontal="center" vertical="center"/>
    </xf>
    <xf numFmtId="3" fontId="7" fillId="0" borderId="24" xfId="983" applyNumberFormat="1" applyFont="1" applyBorder="1" applyAlignment="1">
      <alignment horizontal="center" vertical="center"/>
    </xf>
    <xf numFmtId="3" fontId="7" fillId="0" borderId="25" xfId="983" applyNumberFormat="1" applyFont="1" applyBorder="1" applyAlignment="1">
      <alignment horizontal="center" vertical="center"/>
    </xf>
    <xf numFmtId="3" fontId="8" fillId="4" borderId="26" xfId="983" applyNumberFormat="1" applyFont="1" applyFill="1" applyBorder="1" applyAlignment="1">
      <alignment horizontal="center" vertical="center"/>
    </xf>
    <xf numFmtId="0" fontId="7" fillId="0" borderId="20" xfId="761" applyFont="1" applyBorder="1" applyAlignment="1">
      <alignment horizontal="left" vertical="center"/>
    </xf>
    <xf numFmtId="0" fontId="7" fillId="0" borderId="24" xfId="1107" applyFont="1" applyBorder="1" applyAlignment="1">
      <alignment horizontal="left" vertical="center"/>
    </xf>
    <xf numFmtId="0" fontId="7" fillId="0" borderId="25" xfId="1107" applyFont="1" applyBorder="1" applyAlignment="1">
      <alignment horizontal="left" vertical="center"/>
    </xf>
    <xf numFmtId="0" fontId="7" fillId="0" borderId="45" xfId="761" applyFont="1" applyBorder="1" applyAlignment="1">
      <alignment horizontal="left" vertical="center" wrapText="1"/>
    </xf>
    <xf numFmtId="0" fontId="7" fillId="0" borderId="45" xfId="761"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3" fontId="7" fillId="0" borderId="24" xfId="983" applyNumberFormat="1" applyFont="1" applyFill="1" applyBorder="1" applyAlignment="1">
      <alignment horizontal="center" vertical="center"/>
    </xf>
    <xf numFmtId="3" fontId="7" fillId="0" borderId="25" xfId="983" applyNumberFormat="1" applyFont="1" applyFill="1" applyBorder="1" applyAlignment="1">
      <alignment horizontal="center" vertical="center"/>
    </xf>
    <xf numFmtId="3" fontId="7" fillId="0" borderId="31" xfId="983" applyNumberFormat="1" applyFont="1" applyBorder="1" applyAlignment="1">
      <alignment horizontal="center" vertical="center"/>
    </xf>
    <xf numFmtId="3" fontId="7" fillId="0" borderId="32" xfId="983" applyNumberFormat="1" applyFont="1" applyBorder="1" applyAlignment="1">
      <alignment horizontal="center" vertical="center"/>
    </xf>
    <xf numFmtId="3" fontId="8" fillId="4" borderId="33" xfId="983" applyNumberFormat="1" applyFont="1" applyFill="1" applyBorder="1" applyAlignment="1">
      <alignment horizontal="center" vertical="center"/>
    </xf>
    <xf numFmtId="0" fontId="7" fillId="0" borderId="77" xfId="761" applyFont="1" applyBorder="1" applyAlignment="1">
      <alignment horizontal="left" vertical="center"/>
    </xf>
    <xf numFmtId="3" fontId="7" fillId="0" borderId="77" xfId="761" applyNumberFormat="1" applyFont="1" applyBorder="1" applyAlignment="1">
      <alignment horizontal="center" vertical="center"/>
    </xf>
    <xf numFmtId="3" fontId="7" fillId="0" borderId="31" xfId="761" applyNumberFormat="1" applyFont="1" applyBorder="1" applyAlignment="1">
      <alignment horizontal="center" vertical="center"/>
    </xf>
    <xf numFmtId="3" fontId="7" fillId="0" borderId="32" xfId="761" applyNumberFormat="1" applyFont="1" applyBorder="1" applyAlignment="1">
      <alignment horizontal="center" vertical="center"/>
    </xf>
    <xf numFmtId="3" fontId="8" fillId="4" borderId="33" xfId="761" applyNumberFormat="1" applyFont="1" applyFill="1" applyBorder="1" applyAlignment="1">
      <alignment horizontal="center" vertical="center"/>
    </xf>
    <xf numFmtId="0" fontId="7" fillId="0" borderId="76" xfId="761" applyFont="1" applyBorder="1" applyAlignment="1">
      <alignment horizontal="left" vertical="center"/>
    </xf>
    <xf numFmtId="3" fontId="82" fillId="0" borderId="71" xfId="983" applyNumberFormat="1" applyFont="1" applyBorder="1" applyAlignment="1">
      <alignment horizontal="center"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3" fontId="7" fillId="0" borderId="99" xfId="761" applyNumberFormat="1" applyFont="1" applyBorder="1" applyAlignment="1">
      <alignment horizontal="center" vertical="center"/>
    </xf>
    <xf numFmtId="3" fontId="7" fillId="0" borderId="56" xfId="761" applyNumberFormat="1" applyFont="1" applyBorder="1" applyAlignment="1">
      <alignment horizontal="center" vertical="center"/>
    </xf>
    <xf numFmtId="3" fontId="7" fillId="0" borderId="57" xfId="761" applyNumberFormat="1" applyFont="1" applyBorder="1" applyAlignment="1">
      <alignment horizontal="center" vertical="center"/>
    </xf>
    <xf numFmtId="3" fontId="8" fillId="4" borderId="100" xfId="761" applyNumberFormat="1" applyFont="1" applyFill="1" applyBorder="1" applyAlignment="1">
      <alignment horizontal="center" vertical="center"/>
    </xf>
    <xf numFmtId="3" fontId="8" fillId="4" borderId="54" xfId="761" applyNumberFormat="1" applyFont="1" applyFill="1" applyBorder="1" applyAlignment="1">
      <alignment horizontal="center" vertical="center"/>
    </xf>
    <xf numFmtId="3" fontId="8" fillId="4" borderId="55" xfId="761" applyNumberFormat="1" applyFont="1" applyFill="1" applyBorder="1" applyAlignment="1">
      <alignment horizontal="center" vertical="center"/>
    </xf>
    <xf numFmtId="3" fontId="8" fillId="4" borderId="84" xfId="761" applyNumberFormat="1" applyFont="1" applyFill="1" applyBorder="1" applyAlignment="1">
      <alignment horizontal="center" vertical="center"/>
    </xf>
    <xf numFmtId="3" fontId="8" fillId="0" borderId="0" xfId="761" applyNumberFormat="1" applyFont="1" applyBorder="1"/>
    <xf numFmtId="0" fontId="8" fillId="0" borderId="0" xfId="761" applyFont="1" applyBorder="1"/>
    <xf numFmtId="0" fontId="8" fillId="4" borderId="83" xfId="0" applyFont="1" applyFill="1" applyBorder="1" applyAlignment="1">
      <alignment horizontal="left" vertical="center"/>
    </xf>
    <xf numFmtId="0" fontId="8" fillId="4" borderId="54" xfId="0" applyFont="1" applyFill="1" applyBorder="1" applyAlignment="1">
      <alignment horizontal="left" vertical="center"/>
    </xf>
    <xf numFmtId="0" fontId="8" fillId="4" borderId="55" xfId="0" applyFont="1" applyFill="1" applyBorder="1" applyAlignment="1">
      <alignment horizontal="left" vertical="center"/>
    </xf>
    <xf numFmtId="3" fontId="8" fillId="4" borderId="83" xfId="761" applyNumberFormat="1" applyFont="1" applyFill="1" applyBorder="1" applyAlignment="1">
      <alignment horizontal="center" vertical="center"/>
    </xf>
    <xf numFmtId="3" fontId="8" fillId="4" borderId="37" xfId="761" applyNumberFormat="1" applyFont="1" applyFill="1" applyBorder="1" applyAlignment="1">
      <alignment horizontal="center" vertical="center"/>
    </xf>
    <xf numFmtId="0" fontId="7" fillId="0" borderId="76" xfId="0" applyFont="1" applyBorder="1" applyAlignment="1">
      <alignment horizontal="left" vertical="center"/>
    </xf>
    <xf numFmtId="3" fontId="8" fillId="4" borderId="101" xfId="761" applyNumberFormat="1" applyFont="1" applyFill="1" applyBorder="1" applyAlignment="1">
      <alignment horizontal="center" vertical="center"/>
    </xf>
    <xf numFmtId="0" fontId="7" fillId="0" borderId="77" xfId="0" applyFont="1" applyBorder="1" applyAlignment="1">
      <alignment horizontal="left" vertical="center"/>
    </xf>
    <xf numFmtId="3" fontId="8" fillId="4" borderId="102" xfId="761" applyNumberFormat="1" applyFont="1" applyFill="1" applyBorder="1" applyAlignment="1">
      <alignment horizontal="center" vertical="center"/>
    </xf>
    <xf numFmtId="0" fontId="7" fillId="0" borderId="103" xfId="0" applyFont="1" applyBorder="1" applyAlignment="1">
      <alignment horizontal="left" vertical="center"/>
    </xf>
    <xf numFmtId="0" fontId="7" fillId="0" borderId="45" xfId="0" applyFont="1" applyBorder="1" applyAlignment="1">
      <alignment horizontal="left" vertical="center"/>
    </xf>
    <xf numFmtId="0" fontId="11" fillId="0" borderId="45" xfId="0" applyFont="1" applyBorder="1" applyAlignment="1">
      <alignment horizontal="left" vertical="center"/>
    </xf>
    <xf numFmtId="3" fontId="7" fillId="0" borderId="45" xfId="983" applyNumberFormat="1" applyFont="1" applyBorder="1" applyAlignment="1">
      <alignment horizontal="center" vertical="center"/>
    </xf>
    <xf numFmtId="0" fontId="11" fillId="0" borderId="77" xfId="0" applyFont="1" applyBorder="1" applyAlignment="1">
      <alignment horizontal="left" vertical="center"/>
    </xf>
    <xf numFmtId="0" fontId="11" fillId="0" borderId="103" xfId="0" applyFont="1" applyBorder="1" applyAlignment="1">
      <alignment horizontal="left" vertical="center"/>
    </xf>
    <xf numFmtId="3" fontId="7" fillId="0" borderId="43" xfId="761" applyNumberFormat="1" applyFont="1" applyBorder="1" applyAlignment="1">
      <alignment horizontal="center" vertical="center"/>
    </xf>
    <xf numFmtId="0" fontId="11" fillId="0" borderId="76" xfId="0" applyFont="1" applyBorder="1" applyAlignment="1">
      <alignment horizontal="left" vertical="center"/>
    </xf>
    <xf numFmtId="3" fontId="7" fillId="0" borderId="103" xfId="761" applyNumberFormat="1" applyFont="1" applyBorder="1" applyAlignment="1">
      <alignment horizontal="center" vertical="center"/>
    </xf>
    <xf numFmtId="0" fontId="11" fillId="0" borderId="99" xfId="0" applyFont="1" applyBorder="1" applyAlignment="1">
      <alignment horizontal="left" vertical="center"/>
    </xf>
    <xf numFmtId="3" fontId="8" fillId="4" borderId="88" xfId="761" applyNumberFormat="1" applyFont="1" applyFill="1" applyBorder="1" applyAlignment="1">
      <alignment horizontal="center" vertical="center"/>
    </xf>
    <xf numFmtId="3" fontId="8" fillId="4" borderId="59" xfId="983" applyNumberFormat="1" applyFont="1" applyFill="1" applyBorder="1" applyAlignment="1">
      <alignment horizontal="center" vertical="center"/>
    </xf>
    <xf numFmtId="3" fontId="7" fillId="0" borderId="76" xfId="983" applyNumberFormat="1" applyFont="1" applyBorder="1" applyAlignment="1">
      <alignment horizontal="center" vertical="center"/>
    </xf>
    <xf numFmtId="3" fontId="7" fillId="0" borderId="23" xfId="761" applyNumberFormat="1" applyFont="1" applyBorder="1" applyAlignment="1">
      <alignment horizontal="center" vertical="center"/>
    </xf>
    <xf numFmtId="3" fontId="7" fillId="0" borderId="23" xfId="983" applyNumberFormat="1" applyFont="1" applyBorder="1" applyAlignment="1">
      <alignment horizontal="center" vertical="center"/>
    </xf>
    <xf numFmtId="0" fontId="7" fillId="0" borderId="99" xfId="0" applyFont="1" applyBorder="1" applyAlignment="1">
      <alignment horizontal="left" vertical="center"/>
    </xf>
    <xf numFmtId="0" fontId="7" fillId="0" borderId="56" xfId="0" applyFont="1" applyBorder="1" applyAlignment="1">
      <alignment horizontal="left" vertical="center"/>
    </xf>
    <xf numFmtId="3" fontId="8" fillId="4" borderId="36" xfId="761" applyNumberFormat="1" applyFont="1" applyFill="1" applyBorder="1" applyAlignment="1">
      <alignment horizontal="center" vertical="center"/>
    </xf>
    <xf numFmtId="0" fontId="11" fillId="0" borderId="34" xfId="0" applyFont="1" applyBorder="1" applyAlignment="1">
      <alignment horizontal="left" vertical="center"/>
    </xf>
    <xf numFmtId="3" fontId="7" fillId="0" borderId="42" xfId="761" applyNumberFormat="1" applyFont="1" applyBorder="1" applyAlignment="1">
      <alignment horizontal="center" vertical="center"/>
    </xf>
    <xf numFmtId="3" fontId="7" fillId="0" borderId="35" xfId="983" applyNumberFormat="1" applyFont="1" applyBorder="1" applyAlignment="1">
      <alignment horizontal="center" vertical="center"/>
    </xf>
    <xf numFmtId="3" fontId="7" fillId="0" borderId="36" xfId="983" applyNumberFormat="1" applyFont="1" applyBorder="1" applyAlignment="1">
      <alignment horizontal="center" vertical="center"/>
    </xf>
    <xf numFmtId="3" fontId="8" fillId="4" borderId="37" xfId="983" applyNumberFormat="1" applyFont="1" applyFill="1" applyBorder="1" applyAlignment="1">
      <alignment horizontal="center" vertical="center"/>
    </xf>
    <xf numFmtId="3" fontId="8" fillId="4" borderId="87" xfId="761" applyNumberFormat="1" applyFont="1" applyFill="1" applyBorder="1" applyAlignment="1">
      <alignment horizontal="center" vertical="center"/>
    </xf>
    <xf numFmtId="0" fontId="8" fillId="4" borderId="9" xfId="0" applyFont="1" applyFill="1" applyBorder="1" applyAlignment="1">
      <alignment horizontal="left" vertical="center"/>
    </xf>
    <xf numFmtId="0" fontId="8" fillId="4" borderId="10" xfId="0" applyFont="1" applyFill="1" applyBorder="1" applyAlignment="1">
      <alignment horizontal="left" vertical="center"/>
    </xf>
    <xf numFmtId="3" fontId="8" fillId="4" borderId="80" xfId="761" applyNumberFormat="1" applyFont="1" applyFill="1" applyBorder="1" applyAlignment="1">
      <alignment horizontal="center" vertical="center"/>
    </xf>
    <xf numFmtId="3" fontId="8" fillId="4" borderId="6" xfId="761" applyNumberFormat="1" applyFont="1" applyFill="1" applyBorder="1" applyAlignment="1">
      <alignment horizontal="center" vertical="center"/>
    </xf>
    <xf numFmtId="3" fontId="8" fillId="4" borderId="6" xfId="983" applyNumberFormat="1" applyFont="1" applyFill="1" applyBorder="1" applyAlignment="1">
      <alignment horizontal="center" vertical="center"/>
    </xf>
    <xf numFmtId="3" fontId="7" fillId="0" borderId="77" xfId="983" applyNumberFormat="1" applyFont="1" applyBorder="1" applyAlignment="1">
      <alignment horizontal="center" vertical="center"/>
    </xf>
    <xf numFmtId="3" fontId="8" fillId="4" borderId="7" xfId="761" applyNumberFormat="1" applyFont="1" applyFill="1" applyBorder="1" applyAlignment="1">
      <alignment horizontal="center" vertical="center"/>
    </xf>
    <xf numFmtId="0" fontId="7" fillId="0" borderId="2" xfId="761" applyFont="1" applyBorder="1"/>
    <xf numFmtId="3" fontId="7" fillId="0" borderId="0" xfId="761" applyNumberFormat="1" applyFont="1"/>
    <xf numFmtId="3" fontId="7" fillId="0" borderId="0" xfId="761" applyNumberFormat="1" applyFont="1" applyAlignment="1">
      <alignment horizontal="center"/>
    </xf>
    <xf numFmtId="0" fontId="1" fillId="0" borderId="0" xfId="774" applyFont="1"/>
    <xf numFmtId="3" fontId="13" fillId="0" borderId="0" xfId="761" applyNumberFormat="1" applyAlignment="1">
      <alignment vertical="top" wrapText="1"/>
    </xf>
    <xf numFmtId="0" fontId="10" fillId="4" borderId="11" xfId="0" applyFont="1" applyFill="1" applyBorder="1" applyAlignment="1">
      <alignment horizontal="center" vertical="center" wrapText="1"/>
    </xf>
    <xf numFmtId="0" fontId="10" fillId="0" borderId="0" xfId="729" applyFont="1" applyAlignment="1">
      <alignment horizontal="center"/>
    </xf>
    <xf numFmtId="0" fontId="8" fillId="0" borderId="0" xfId="1" applyFont="1" applyFill="1" applyBorder="1" applyAlignment="1">
      <alignment horizontal="center" vertical="center" wrapText="1"/>
    </xf>
    <xf numFmtId="0" fontId="7" fillId="0" borderId="78" xfId="729" applyFont="1" applyBorder="1" applyAlignment="1">
      <alignment horizontal="left" vertical="center" wrapText="1"/>
    </xf>
    <xf numFmtId="0" fontId="7" fillId="0" borderId="15" xfId="729" applyFont="1" applyBorder="1" applyAlignment="1">
      <alignment horizontal="left" vertical="center" wrapText="1"/>
    </xf>
    <xf numFmtId="0" fontId="7" fillId="0" borderId="44" xfId="729" applyFont="1" applyBorder="1" applyAlignment="1">
      <alignment horizontal="left" vertical="center" wrapText="1"/>
    </xf>
    <xf numFmtId="0" fontId="7" fillId="0" borderId="22" xfId="729" applyFont="1" applyBorder="1" applyAlignment="1">
      <alignment horizontal="left" vertical="center" wrapText="1"/>
    </xf>
    <xf numFmtId="0" fontId="7" fillId="0" borderId="51" xfId="729" applyFont="1" applyBorder="1" applyAlignment="1">
      <alignment horizontal="left" vertical="center" wrapText="1"/>
    </xf>
    <xf numFmtId="0" fontId="7" fillId="0" borderId="39" xfId="729" applyFont="1" applyBorder="1" applyAlignment="1">
      <alignment horizontal="left" vertical="center" wrapText="1"/>
    </xf>
    <xf numFmtId="0" fontId="8" fillId="4" borderId="10" xfId="729" applyFont="1" applyFill="1" applyBorder="1" applyAlignment="1">
      <alignment horizontal="left" vertical="center" wrapText="1"/>
    </xf>
    <xf numFmtId="0" fontId="8" fillId="4" borderId="11" xfId="729" applyFont="1" applyFill="1" applyBorder="1" applyAlignment="1">
      <alignment horizontal="left" vertical="center" wrapText="1"/>
    </xf>
    <xf numFmtId="0" fontId="8" fillId="0" borderId="0" xfId="1" applyFont="1" applyAlignment="1">
      <alignment horizontal="center" wrapText="1"/>
    </xf>
    <xf numFmtId="0" fontId="7" fillId="0" borderId="1" xfId="1" applyFont="1" applyFill="1" applyBorder="1" applyAlignment="1">
      <alignment horizontal="right" wrapText="1"/>
    </xf>
    <xf numFmtId="0" fontId="8" fillId="2" borderId="86"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81"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8" xfId="1" applyFont="1" applyFill="1" applyBorder="1" applyAlignment="1">
      <alignment horizontal="center" vertical="center"/>
    </xf>
    <xf numFmtId="49" fontId="8" fillId="3" borderId="4" xfId="1" applyNumberFormat="1" applyFont="1" applyFill="1" applyBorder="1" applyAlignment="1">
      <alignment horizontal="center" vertical="center" wrapText="1"/>
    </xf>
    <xf numFmtId="49" fontId="8" fillId="3" borderId="5" xfId="1" applyNumberFormat="1" applyFont="1" applyFill="1" applyBorder="1" applyAlignment="1">
      <alignment horizontal="center" vertical="center" wrapText="1"/>
    </xf>
    <xf numFmtId="49" fontId="8" fillId="3" borderId="6" xfId="1" applyNumberFormat="1" applyFont="1" applyFill="1" applyBorder="1" applyAlignment="1">
      <alignment horizontal="center" vertical="center" wrapText="1"/>
    </xf>
    <xf numFmtId="0" fontId="11" fillId="0" borderId="78" xfId="729" applyFont="1" applyBorder="1" applyAlignment="1">
      <alignment horizontal="left" vertical="center" wrapText="1"/>
    </xf>
    <xf numFmtId="0" fontId="11" fillId="0" borderId="15" xfId="729" applyFont="1" applyBorder="1" applyAlignment="1">
      <alignment horizontal="left" vertical="center" wrapText="1"/>
    </xf>
    <xf numFmtId="0" fontId="11" fillId="0" borderId="44" xfId="729" applyFont="1" applyBorder="1" applyAlignment="1">
      <alignment horizontal="left" vertical="center" wrapText="1"/>
    </xf>
    <xf numFmtId="0" fontId="11" fillId="0" borderId="22" xfId="729" applyFont="1" applyBorder="1" applyAlignment="1">
      <alignment horizontal="left" vertical="center" wrapText="1"/>
    </xf>
    <xf numFmtId="0" fontId="7" fillId="0" borderId="48" xfId="729" applyFont="1" applyBorder="1" applyAlignment="1">
      <alignment horizontal="left" vertical="center" wrapText="1"/>
    </xf>
    <xf numFmtId="0" fontId="7" fillId="0" borderId="49" xfId="729" applyFont="1" applyBorder="1" applyAlignment="1">
      <alignment horizontal="left" vertical="center" wrapText="1"/>
    </xf>
    <xf numFmtId="0" fontId="7" fillId="0" borderId="50" xfId="729" applyFont="1" applyBorder="1" applyAlignment="1">
      <alignment horizontal="left" vertical="center" wrapText="1"/>
    </xf>
    <xf numFmtId="0" fontId="12" fillId="0" borderId="4" xfId="2" applyFont="1" applyFill="1" applyBorder="1" applyAlignment="1">
      <alignment horizontal="left" vertical="center" wrapText="1"/>
    </xf>
    <xf numFmtId="0" fontId="12" fillId="0" borderId="5" xfId="2" applyFont="1" applyFill="1" applyBorder="1" applyAlignment="1">
      <alignment horizontal="left" vertical="center" wrapText="1"/>
    </xf>
    <xf numFmtId="0" fontId="12" fillId="0" borderId="6" xfId="2" applyFont="1" applyFill="1" applyBorder="1" applyAlignment="1">
      <alignment horizontal="left" vertical="center" wrapText="1"/>
    </xf>
    <xf numFmtId="0" fontId="11" fillId="0" borderId="44"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3"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11" fillId="0" borderId="25" xfId="4" applyFont="1" applyFill="1" applyBorder="1" applyAlignment="1">
      <alignment horizontal="left" vertical="center" wrapText="1"/>
    </xf>
    <xf numFmtId="0" fontId="11" fillId="0" borderId="47" xfId="4" applyFont="1" applyFill="1" applyBorder="1" applyAlignment="1">
      <alignment horizontal="left" vertical="center" wrapText="1"/>
    </xf>
    <xf numFmtId="0" fontId="11" fillId="0" borderId="29" xfId="4" applyFont="1" applyFill="1" applyBorder="1" applyAlignment="1">
      <alignment horizontal="left" vertical="center" wrapText="1"/>
    </xf>
    <xf numFmtId="0" fontId="11" fillId="0" borderId="30" xfId="4" applyFont="1" applyFill="1" applyBorder="1" applyAlignment="1">
      <alignment horizontal="left" vertical="center" wrapText="1"/>
    </xf>
    <xf numFmtId="0" fontId="8" fillId="4" borderId="24" xfId="729" applyFont="1" applyFill="1" applyBorder="1" applyAlignment="1">
      <alignment horizontal="left" vertical="center" wrapText="1"/>
    </xf>
    <xf numFmtId="0" fontId="8" fillId="4" borderId="44" xfId="729" applyFont="1" applyFill="1" applyBorder="1" applyAlignment="1">
      <alignment horizontal="left" vertical="center" wrapText="1"/>
    </xf>
    <xf numFmtId="0" fontId="11" fillId="0" borderId="52" xfId="1" applyFont="1" applyBorder="1" applyAlignment="1">
      <alignment horizontal="left" vertical="center" wrapText="1"/>
    </xf>
    <xf numFmtId="0" fontId="11" fillId="0" borderId="49" xfId="1" applyFont="1" applyBorder="1" applyAlignment="1">
      <alignment horizontal="left" vertical="center" wrapText="1"/>
    </xf>
    <xf numFmtId="0" fontId="11" fillId="0" borderId="50" xfId="1" applyFont="1" applyBorder="1" applyAlignment="1">
      <alignment horizontal="left" vertical="center" wrapText="1"/>
    </xf>
    <xf numFmtId="0" fontId="8" fillId="4" borderId="56" xfId="729" applyFont="1" applyFill="1" applyBorder="1" applyAlignment="1">
      <alignment horizontal="left" vertical="center" wrapText="1"/>
    </xf>
    <xf numFmtId="0" fontId="8" fillId="4" borderId="57" xfId="729" applyFont="1" applyFill="1" applyBorder="1" applyAlignment="1">
      <alignment horizontal="left" vertical="center" wrapText="1"/>
    </xf>
    <xf numFmtId="0" fontId="11" fillId="0" borderId="14" xfId="4" applyFont="1" applyBorder="1" applyAlignment="1">
      <alignment horizontal="left" vertical="center" wrapText="1"/>
    </xf>
    <xf numFmtId="0" fontId="11" fillId="0" borderId="15" xfId="4" applyFont="1" applyBorder="1" applyAlignment="1">
      <alignment horizontal="left" vertical="center" wrapText="1"/>
    </xf>
    <xf numFmtId="0" fontId="11" fillId="0" borderId="16" xfId="4" applyFont="1" applyBorder="1" applyAlignment="1">
      <alignment horizontal="left" vertical="center" wrapText="1"/>
    </xf>
    <xf numFmtId="0" fontId="11" fillId="0" borderId="21" xfId="4" applyFont="1" applyFill="1" applyBorder="1" applyAlignment="1">
      <alignment horizontal="left" vertical="center" wrapText="1"/>
    </xf>
    <xf numFmtId="0" fontId="7" fillId="0" borderId="47" xfId="729" applyFont="1" applyBorder="1" applyAlignment="1">
      <alignment horizontal="left" vertical="center" wrapText="1"/>
    </xf>
    <xf numFmtId="0" fontId="7" fillId="0" borderId="29" xfId="729" applyFont="1" applyBorder="1" applyAlignment="1">
      <alignment horizontal="left" vertical="center" wrapText="1"/>
    </xf>
    <xf numFmtId="0" fontId="7" fillId="0" borderId="30" xfId="729" applyFont="1" applyBorder="1" applyAlignment="1">
      <alignment horizontal="left" vertical="center" wrapText="1"/>
    </xf>
    <xf numFmtId="0" fontId="11" fillId="0" borderId="21" xfId="1" applyFont="1" applyBorder="1" applyAlignment="1">
      <alignment horizontal="left" vertical="center" wrapText="1"/>
    </xf>
    <xf numFmtId="0" fontId="11" fillId="0" borderId="22" xfId="1" applyFont="1" applyBorder="1" applyAlignment="1">
      <alignment horizontal="left" vertical="center" wrapText="1"/>
    </xf>
    <xf numFmtId="0" fontId="11" fillId="0" borderId="23" xfId="1" applyFont="1" applyBorder="1" applyAlignment="1">
      <alignment horizontal="left" vertical="center" wrapText="1"/>
    </xf>
    <xf numFmtId="0" fontId="11" fillId="0" borderId="28" xfId="1" applyFont="1" applyBorder="1" applyAlignment="1">
      <alignment horizontal="left" vertical="center" wrapText="1"/>
    </xf>
    <xf numFmtId="0" fontId="11" fillId="0" borderId="29" xfId="1" applyFont="1" applyBorder="1" applyAlignment="1">
      <alignment horizontal="left" vertical="center" wrapText="1"/>
    </xf>
    <xf numFmtId="0" fontId="11" fillId="0" borderId="30" xfId="1" applyFont="1" applyBorder="1" applyAlignment="1">
      <alignment horizontal="left" vertical="center" wrapText="1"/>
    </xf>
    <xf numFmtId="0" fontId="7" fillId="0" borderId="44" xfId="729" applyFont="1" applyFill="1" applyBorder="1" applyAlignment="1">
      <alignment horizontal="left" vertical="center" wrapText="1"/>
    </xf>
    <xf numFmtId="0" fontId="7" fillId="0" borderId="22" xfId="729" applyFont="1" applyFill="1" applyBorder="1" applyAlignment="1">
      <alignment horizontal="left" vertical="center" wrapText="1"/>
    </xf>
    <xf numFmtId="0" fontId="11" fillId="0" borderId="21" xfId="4" applyFont="1" applyBorder="1" applyAlignment="1">
      <alignment horizontal="left" vertical="center" wrapText="1"/>
    </xf>
    <xf numFmtId="0" fontId="11" fillId="0" borderId="22" xfId="4" applyFont="1" applyBorder="1" applyAlignment="1">
      <alignment horizontal="left" vertical="center" wrapText="1"/>
    </xf>
    <xf numFmtId="0" fontId="11" fillId="0" borderId="23" xfId="4" applyFont="1" applyBorder="1" applyAlignment="1">
      <alignment horizontal="left" vertical="center" wrapText="1"/>
    </xf>
    <xf numFmtId="0" fontId="11" fillId="0" borderId="38" xfId="5" applyFont="1" applyBorder="1" applyAlignment="1">
      <alignment horizontal="left" vertical="center" wrapText="1"/>
    </xf>
    <xf numFmtId="0" fontId="11" fillId="0" borderId="39" xfId="5" applyFont="1" applyBorder="1" applyAlignment="1">
      <alignment horizontal="left" vertical="center" wrapText="1"/>
    </xf>
    <xf numFmtId="0" fontId="11" fillId="0" borderId="28" xfId="1" applyFont="1" applyFill="1" applyBorder="1" applyAlignment="1">
      <alignment horizontal="left" vertical="center" wrapText="1"/>
    </xf>
    <xf numFmtId="0" fontId="11" fillId="0" borderId="29" xfId="1" applyFont="1" applyFill="1" applyBorder="1" applyAlignment="1">
      <alignment horizontal="left" vertical="center" wrapText="1"/>
    </xf>
    <xf numFmtId="0" fontId="11" fillId="0" borderId="30" xfId="1" applyFont="1" applyFill="1" applyBorder="1" applyAlignment="1">
      <alignment horizontal="left" vertical="center" wrapText="1"/>
    </xf>
    <xf numFmtId="0" fontId="7" fillId="0" borderId="24" xfId="729" applyFont="1" applyBorder="1" applyAlignment="1">
      <alignment horizontal="left" vertical="center" wrapText="1"/>
    </xf>
    <xf numFmtId="0" fontId="7" fillId="0" borderId="25" xfId="729" applyFont="1" applyBorder="1" applyAlignment="1">
      <alignment horizontal="left" vertical="center" wrapText="1"/>
    </xf>
    <xf numFmtId="0" fontId="7" fillId="0" borderId="23" xfId="729" applyFont="1" applyBorder="1" applyAlignment="1">
      <alignment horizontal="left" vertical="center" wrapText="1"/>
    </xf>
    <xf numFmtId="0" fontId="7" fillId="0" borderId="16" xfId="729" applyFont="1" applyBorder="1" applyAlignment="1">
      <alignment horizontal="left" vertical="center" wrapText="1"/>
    </xf>
    <xf numFmtId="0" fontId="7" fillId="0" borderId="45" xfId="729" applyFont="1" applyBorder="1" applyAlignment="1">
      <alignment horizontal="left" vertical="center" wrapText="1"/>
    </xf>
    <xf numFmtId="0" fontId="12" fillId="0" borderId="24" xfId="2" applyFont="1" applyBorder="1" applyAlignment="1">
      <alignment horizontal="left" vertical="center" wrapText="1"/>
    </xf>
    <xf numFmtId="0" fontId="12" fillId="0" borderId="25" xfId="2" applyFont="1" applyBorder="1" applyAlignment="1">
      <alignment horizontal="left" vertical="center" wrapText="1"/>
    </xf>
    <xf numFmtId="0" fontId="7" fillId="0" borderId="21" xfId="2" applyFont="1" applyBorder="1" applyAlignment="1">
      <alignment horizontal="left" vertical="center" wrapText="1"/>
    </xf>
    <xf numFmtId="0" fontId="7" fillId="0" borderId="22" xfId="2" applyFont="1" applyBorder="1" applyAlignment="1">
      <alignment horizontal="left" vertical="center" wrapText="1"/>
    </xf>
    <xf numFmtId="0" fontId="7" fillId="0" borderId="23" xfId="2" applyFont="1" applyBorder="1" applyAlignment="1">
      <alignment horizontal="left" vertical="center" wrapText="1"/>
    </xf>
    <xf numFmtId="0" fontId="7" fillId="0" borderId="24" xfId="2" applyFont="1" applyBorder="1" applyAlignment="1">
      <alignment horizontal="left" vertical="center" wrapText="1"/>
    </xf>
    <xf numFmtId="0" fontId="7" fillId="0" borderId="25" xfId="2" applyFont="1" applyBorder="1" applyAlignment="1">
      <alignment horizontal="left" vertical="center" wrapText="1"/>
    </xf>
    <xf numFmtId="0" fontId="7" fillId="0" borderId="44" xfId="4" applyFont="1" applyBorder="1" applyAlignment="1">
      <alignment horizontal="left" vertical="center" wrapText="1"/>
    </xf>
    <xf numFmtId="0" fontId="7" fillId="0" borderId="22" xfId="4" applyFont="1" applyBorder="1" applyAlignment="1">
      <alignment horizontal="left" vertical="center" wrapText="1"/>
    </xf>
    <xf numFmtId="0" fontId="7" fillId="0" borderId="23" xfId="4" applyFont="1" applyBorder="1" applyAlignment="1">
      <alignment horizontal="left" vertical="center" wrapText="1"/>
    </xf>
    <xf numFmtId="0" fontId="7" fillId="0" borderId="24" xfId="4" applyFont="1" applyBorder="1" applyAlignment="1">
      <alignment horizontal="left" vertical="center" wrapText="1"/>
    </xf>
    <xf numFmtId="0" fontId="7" fillId="0" borderId="25" xfId="4" applyFont="1" applyBorder="1" applyAlignment="1">
      <alignment horizontal="left" vertical="center" wrapText="1"/>
    </xf>
    <xf numFmtId="0" fontId="7" fillId="0" borderId="44" xfId="4" applyFont="1" applyFill="1" applyBorder="1" applyAlignment="1">
      <alignment horizontal="left" vertical="center" wrapText="1"/>
    </xf>
    <xf numFmtId="0" fontId="7" fillId="0" borderId="22" xfId="4" applyFont="1" applyFill="1" applyBorder="1" applyAlignment="1">
      <alignment horizontal="left" vertical="center" wrapText="1"/>
    </xf>
    <xf numFmtId="0" fontId="7" fillId="0" borderId="23" xfId="4" applyFont="1" applyFill="1" applyBorder="1" applyAlignment="1">
      <alignment horizontal="left" vertical="center" wrapText="1"/>
    </xf>
    <xf numFmtId="0" fontId="7" fillId="0" borderId="56" xfId="729" applyFont="1" applyBorder="1" applyAlignment="1">
      <alignment horizontal="left" vertical="center" wrapText="1"/>
    </xf>
    <xf numFmtId="0" fontId="7" fillId="0" borderId="57" xfId="729" applyFont="1" applyBorder="1" applyAlignment="1">
      <alignment horizontal="left" vertical="center" wrapText="1"/>
    </xf>
    <xf numFmtId="0" fontId="8" fillId="6" borderId="47" xfId="729" applyFont="1" applyFill="1" applyBorder="1" applyAlignment="1">
      <alignment horizontal="left" vertical="center" wrapText="1"/>
    </xf>
    <xf numFmtId="0" fontId="8" fillId="6" borderId="1" xfId="729" applyFont="1" applyFill="1" applyBorder="1" applyAlignment="1">
      <alignment horizontal="left" vertical="center" wrapText="1"/>
    </xf>
    <xf numFmtId="0" fontId="7" fillId="0" borderId="22" xfId="729" applyFont="1" applyBorder="1"/>
    <xf numFmtId="0" fontId="7" fillId="0" borderId="23" xfId="729" applyFont="1" applyFill="1" applyBorder="1" applyAlignment="1">
      <alignment horizontal="left" vertical="center" wrapText="1"/>
    </xf>
    <xf numFmtId="0" fontId="7" fillId="0" borderId="24" xfId="729" applyFont="1" applyFill="1" applyBorder="1" applyAlignment="1">
      <alignment horizontal="left" vertical="center" wrapText="1"/>
    </xf>
    <xf numFmtId="0" fontId="7" fillId="0" borderId="25" xfId="729" applyFont="1" applyFill="1" applyBorder="1" applyAlignment="1">
      <alignment horizontal="left" vertical="center" wrapText="1"/>
    </xf>
    <xf numFmtId="0" fontId="11" fillId="0" borderId="24" xfId="5" applyFont="1" applyBorder="1" applyAlignment="1">
      <alignment horizontal="left" vertical="center" wrapText="1"/>
    </xf>
    <xf numFmtId="0" fontId="11" fillId="0" borderId="44" xfId="5" applyFont="1" applyBorder="1" applyAlignment="1">
      <alignment horizontal="left" vertical="center" wrapText="1"/>
    </xf>
    <xf numFmtId="0" fontId="11" fillId="0" borderId="21" xfId="5" applyFont="1" applyFill="1" applyBorder="1" applyAlignment="1">
      <alignment horizontal="left" vertical="center" wrapText="1"/>
    </xf>
    <xf numFmtId="0" fontId="11" fillId="0" borderId="22" xfId="5" applyFont="1" applyFill="1" applyBorder="1" applyAlignment="1">
      <alignment horizontal="left" vertical="center" wrapText="1"/>
    </xf>
    <xf numFmtId="0" fontId="11" fillId="0" borderId="24" xfId="5" applyFont="1" applyFill="1" applyBorder="1" applyAlignment="1">
      <alignment horizontal="left" vertical="center" wrapText="1"/>
    </xf>
    <xf numFmtId="0" fontId="11" fillId="0" borderId="44" xfId="5" applyFont="1" applyFill="1" applyBorder="1" applyAlignment="1">
      <alignment horizontal="left" vertical="center" wrapText="1"/>
    </xf>
    <xf numFmtId="0" fontId="7" fillId="0" borderId="24" xfId="5" applyFont="1" applyBorder="1" applyAlignment="1">
      <alignment horizontal="left" vertical="center" wrapText="1"/>
    </xf>
    <xf numFmtId="0" fontId="7" fillId="0" borderId="25" xfId="5" applyFont="1" applyBorder="1" applyAlignment="1">
      <alignment horizontal="left" vertical="center" wrapText="1"/>
    </xf>
    <xf numFmtId="0" fontId="12" fillId="0" borderId="24" xfId="5" applyFont="1" applyBorder="1" applyAlignment="1">
      <alignment horizontal="left" vertical="center" wrapText="1"/>
    </xf>
    <xf numFmtId="0" fontId="12" fillId="0" borderId="25" xfId="5" applyFont="1" applyBorder="1" applyAlignment="1">
      <alignment horizontal="left" vertical="center" wrapText="1"/>
    </xf>
    <xf numFmtId="0" fontId="11" fillId="0" borderId="24" xfId="4" applyFont="1" applyBorder="1" applyAlignment="1">
      <alignment horizontal="left" vertical="center" wrapText="1"/>
    </xf>
    <xf numFmtId="0" fontId="11" fillId="0" borderId="25" xfId="4" applyFont="1" applyBorder="1" applyAlignment="1">
      <alignment horizontal="left" vertical="center" wrapText="1"/>
    </xf>
    <xf numFmtId="0" fontId="7" fillId="0" borderId="47" xfId="729" applyFont="1" applyFill="1" applyBorder="1" applyAlignment="1">
      <alignment horizontal="left" vertical="center" wrapText="1"/>
    </xf>
    <xf numFmtId="0" fontId="7" fillId="0" borderId="29" xfId="729" applyFont="1" applyFill="1" applyBorder="1" applyAlignment="1">
      <alignment horizontal="left" vertical="center" wrapText="1"/>
    </xf>
    <xf numFmtId="0" fontId="7" fillId="0" borderId="30" xfId="729" applyFont="1" applyFill="1" applyBorder="1" applyAlignment="1">
      <alignment horizontal="left" vertical="center" wrapText="1"/>
    </xf>
    <xf numFmtId="0" fontId="7" fillId="0" borderId="78" xfId="729" applyFont="1" applyFill="1" applyBorder="1" applyAlignment="1">
      <alignment horizontal="left" vertical="center" wrapText="1"/>
    </xf>
    <xf numFmtId="0" fontId="7" fillId="0" borderId="15" xfId="729" applyFont="1" applyFill="1" applyBorder="1" applyAlignment="1">
      <alignment horizontal="left" vertical="center" wrapText="1"/>
    </xf>
    <xf numFmtId="0" fontId="8" fillId="4" borderId="87" xfId="729" applyFont="1" applyFill="1" applyBorder="1" applyAlignment="1">
      <alignment horizontal="left" vertical="center" wrapText="1"/>
    </xf>
    <xf numFmtId="0" fontId="8" fillId="4" borderId="88" xfId="729" applyFont="1" applyFill="1" applyBorder="1" applyAlignment="1">
      <alignment horizontal="left" vertical="center" wrapText="1"/>
    </xf>
    <xf numFmtId="0" fontId="7" fillId="0" borderId="21" xfId="2" applyFont="1" applyFill="1" applyBorder="1" applyAlignment="1">
      <alignment horizontal="left" vertical="center" wrapText="1"/>
    </xf>
    <xf numFmtId="0" fontId="7" fillId="0" borderId="22" xfId="2" applyFont="1" applyFill="1" applyBorder="1" applyAlignment="1">
      <alignment horizontal="left" vertical="center" wrapText="1"/>
    </xf>
    <xf numFmtId="0" fontId="7" fillId="0" borderId="23" xfId="2" applyFont="1" applyFill="1" applyBorder="1" applyAlignment="1">
      <alignment horizontal="left" vertical="center" wrapText="1"/>
    </xf>
    <xf numFmtId="0" fontId="7" fillId="0" borderId="21" xfId="3" applyFont="1" applyBorder="1" applyAlignment="1">
      <alignment horizontal="left" vertical="center" wrapText="1"/>
    </xf>
    <xf numFmtId="0" fontId="7" fillId="0" borderId="22" xfId="3" applyFont="1" applyBorder="1" applyAlignment="1">
      <alignment horizontal="left" vertical="center" wrapText="1"/>
    </xf>
    <xf numFmtId="0" fontId="7" fillId="0" borderId="23" xfId="3" applyFont="1" applyBorder="1" applyAlignment="1">
      <alignment horizontal="left" vertical="center" wrapText="1"/>
    </xf>
    <xf numFmtId="0" fontId="11" fillId="0" borderId="21" xfId="1" applyFont="1" applyFill="1" applyBorder="1" applyAlignment="1">
      <alignment horizontal="left" vertical="center" wrapText="1"/>
    </xf>
    <xf numFmtId="0" fontId="11" fillId="0" borderId="22" xfId="1" applyFont="1" applyFill="1" applyBorder="1" applyAlignment="1">
      <alignment horizontal="left" vertical="center" wrapText="1"/>
    </xf>
    <xf numFmtId="0" fontId="11" fillId="0" borderId="23"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7" fillId="0" borderId="30" xfId="1" applyFont="1" applyFill="1" applyBorder="1" applyAlignment="1">
      <alignment horizontal="left" vertical="center" wrapText="1"/>
    </xf>
    <xf numFmtId="0" fontId="12" fillId="0" borderId="14" xfId="3" applyFont="1" applyFill="1" applyBorder="1" applyAlignment="1">
      <alignment horizontal="left" vertical="center" wrapText="1"/>
    </xf>
    <xf numFmtId="0" fontId="12" fillId="0" borderId="15" xfId="3" applyFont="1" applyFill="1" applyBorder="1" applyAlignment="1">
      <alignment horizontal="left" vertical="center" wrapText="1"/>
    </xf>
    <xf numFmtId="0" fontId="12" fillId="0" borderId="16" xfId="3" applyFont="1" applyFill="1" applyBorder="1" applyAlignment="1">
      <alignment horizontal="left" vertical="center" wrapText="1"/>
    </xf>
    <xf numFmtId="0" fontId="7" fillId="0" borderId="48" xfId="729" applyFont="1" applyFill="1" applyBorder="1" applyAlignment="1">
      <alignment horizontal="left" vertical="center" wrapText="1"/>
    </xf>
    <xf numFmtId="0" fontId="7" fillId="0" borderId="49" xfId="729" applyFont="1" applyFill="1" applyBorder="1" applyAlignment="1">
      <alignment horizontal="left" vertical="center" wrapText="1"/>
    </xf>
    <xf numFmtId="0" fontId="7" fillId="0" borderId="50" xfId="729" applyFont="1" applyFill="1" applyBorder="1" applyAlignment="1">
      <alignment horizontal="left" vertical="center" wrapText="1"/>
    </xf>
    <xf numFmtId="0" fontId="7" fillId="0" borderId="51" xfId="729" applyFont="1" applyFill="1" applyBorder="1" applyAlignment="1">
      <alignment horizontal="left" vertical="center" wrapText="1"/>
    </xf>
    <xf numFmtId="0" fontId="7" fillId="0" borderId="39" xfId="729" applyFont="1" applyFill="1" applyBorder="1" applyAlignment="1">
      <alignment horizontal="left" vertical="center" wrapText="1"/>
    </xf>
    <xf numFmtId="0" fontId="7" fillId="5" borderId="44" xfId="729" applyFont="1" applyFill="1" applyBorder="1" applyAlignment="1">
      <alignment horizontal="left" vertical="center" wrapText="1"/>
    </xf>
    <xf numFmtId="0" fontId="7" fillId="5" borderId="22" xfId="729" applyFont="1" applyFill="1" applyBorder="1" applyAlignment="1">
      <alignment horizontal="left" vertical="center" wrapText="1"/>
    </xf>
    <xf numFmtId="0" fontId="7" fillId="5" borderId="48" xfId="729" applyFont="1" applyFill="1" applyBorder="1" applyAlignment="1">
      <alignment horizontal="left" vertical="center" wrapText="1"/>
    </xf>
    <xf numFmtId="0" fontId="7" fillId="5" borderId="49" xfId="729" applyFont="1" applyFill="1" applyBorder="1" applyAlignment="1">
      <alignment horizontal="left" vertical="center" wrapText="1"/>
    </xf>
    <xf numFmtId="0" fontId="7" fillId="5" borderId="50" xfId="729" applyFont="1" applyFill="1" applyBorder="1" applyAlignment="1">
      <alignment horizontal="left" vertical="center" wrapText="1"/>
    </xf>
    <xf numFmtId="0" fontId="7" fillId="5" borderId="51" xfId="729" applyFont="1" applyFill="1" applyBorder="1" applyAlignment="1">
      <alignment horizontal="left" vertical="center" wrapText="1"/>
    </xf>
    <xf numFmtId="0" fontId="7" fillId="5" borderId="39" xfId="729" applyFont="1" applyFill="1" applyBorder="1" applyAlignment="1">
      <alignment horizontal="left" vertical="center" wrapText="1"/>
    </xf>
    <xf numFmtId="0" fontId="8" fillId="6" borderId="59" xfId="5" applyFont="1" applyFill="1" applyBorder="1" applyAlignment="1">
      <alignment horizontal="left" vertical="center" wrapText="1"/>
    </xf>
    <xf numFmtId="0" fontId="8" fillId="6" borderId="5" xfId="5" applyFont="1" applyFill="1" applyBorder="1" applyAlignment="1">
      <alignment horizontal="left" vertical="center" wrapText="1"/>
    </xf>
    <xf numFmtId="0" fontId="8" fillId="6" borderId="6" xfId="5" applyFont="1" applyFill="1" applyBorder="1" applyAlignment="1">
      <alignment horizontal="left" vertical="center" wrapText="1"/>
    </xf>
    <xf numFmtId="0" fontId="10" fillId="4" borderId="7" xfId="2" applyFont="1" applyFill="1" applyBorder="1" applyAlignment="1">
      <alignment horizontal="left" vertical="center" wrapText="1"/>
    </xf>
    <xf numFmtId="0" fontId="10" fillId="4" borderId="10" xfId="2" applyFont="1" applyFill="1" applyBorder="1" applyAlignment="1">
      <alignment horizontal="left" vertical="center" wrapText="1"/>
    </xf>
    <xf numFmtId="0" fontId="10" fillId="4" borderId="11" xfId="2" applyFont="1" applyFill="1" applyBorder="1" applyAlignment="1">
      <alignment horizontal="left" vertical="center" wrapText="1"/>
    </xf>
    <xf numFmtId="0" fontId="7" fillId="0" borderId="0" xfId="1" applyFont="1" applyAlignment="1">
      <alignment horizontal="left" wrapText="1"/>
    </xf>
    <xf numFmtId="0" fontId="7" fillId="0" borderId="0" xfId="1" applyFont="1" applyFill="1" applyBorder="1" applyAlignment="1">
      <alignment horizontal="right" vertical="center" wrapText="1"/>
    </xf>
    <xf numFmtId="0" fontId="8" fillId="2" borderId="86"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8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4" borderId="41"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4" borderId="43" xfId="0" applyFont="1" applyFill="1" applyBorder="1" applyAlignment="1">
      <alignment horizontal="left" vertical="center" wrapText="1"/>
    </xf>
    <xf numFmtId="0" fontId="11" fillId="0" borderId="48" xfId="1" applyFont="1" applyBorder="1" applyAlignment="1">
      <alignment horizontal="left" vertical="center" wrapText="1"/>
    </xf>
    <xf numFmtId="0" fontId="11" fillId="0" borderId="44" xfId="1" applyFont="1" applyFill="1" applyBorder="1" applyAlignment="1">
      <alignment horizontal="left" vertical="center" wrapText="1"/>
    </xf>
    <xf numFmtId="0" fontId="12" fillId="0" borderId="44" xfId="737" applyFont="1" applyFill="1" applyBorder="1" applyAlignment="1">
      <alignment horizontal="left" vertical="center" wrapText="1"/>
    </xf>
    <xf numFmtId="0" fontId="12" fillId="0" borderId="22" xfId="737" applyFont="1" applyFill="1" applyBorder="1" applyAlignment="1">
      <alignment horizontal="left" vertical="center" wrapText="1"/>
    </xf>
    <xf numFmtId="0" fontId="12" fillId="0" borderId="23" xfId="737" applyFont="1" applyFill="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44"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51"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1" fillId="0" borderId="51" xfId="1" applyFont="1" applyBorder="1" applyAlignment="1">
      <alignment horizontal="left" vertical="center" wrapText="1"/>
    </xf>
    <xf numFmtId="0" fontId="11" fillId="0" borderId="39" xfId="1" applyFont="1" applyBorder="1" applyAlignment="1">
      <alignment horizontal="left" vertical="center" wrapText="1"/>
    </xf>
    <xf numFmtId="0" fontId="11" fillId="0" borderId="40" xfId="1" applyFont="1" applyBorder="1" applyAlignment="1">
      <alignment horizontal="left" vertical="center" wrapText="1"/>
    </xf>
    <xf numFmtId="0" fontId="8" fillId="4" borderId="20" xfId="0" applyFont="1" applyFill="1" applyBorder="1" applyAlignment="1">
      <alignment horizontal="left" vertical="center" wrapText="1"/>
    </xf>
    <xf numFmtId="0" fontId="8" fillId="4" borderId="24" xfId="0" applyFont="1" applyFill="1" applyBorder="1" applyAlignment="1">
      <alignment horizontal="left" vertical="center" wrapText="1"/>
    </xf>
    <xf numFmtId="0" fontId="8" fillId="4" borderId="25" xfId="0" applyFont="1" applyFill="1" applyBorder="1" applyAlignment="1">
      <alignment horizontal="left" vertical="center" wrapText="1"/>
    </xf>
    <xf numFmtId="0" fontId="7" fillId="0" borderId="44"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47"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11" fillId="0" borderId="51" xfId="1" applyFont="1" applyFill="1" applyBorder="1" applyAlignment="1">
      <alignment horizontal="left" vertical="center" wrapText="1"/>
    </xf>
    <xf numFmtId="0" fontId="11" fillId="0" borderId="40" xfId="1" applyFont="1" applyFill="1" applyBorder="1" applyAlignment="1">
      <alignment horizontal="left" vertical="center" wrapText="1"/>
    </xf>
    <xf numFmtId="0" fontId="11" fillId="0" borderId="78" xfId="1" applyFont="1" applyBorder="1" applyAlignment="1">
      <alignment horizontal="left" vertical="center" wrapText="1"/>
    </xf>
    <xf numFmtId="0" fontId="11" fillId="0" borderId="15" xfId="1" applyFont="1" applyBorder="1" applyAlignment="1">
      <alignment horizontal="left" vertical="center" wrapText="1"/>
    </xf>
    <xf numFmtId="0" fontId="11" fillId="0" borderId="16" xfId="1"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8" fillId="4" borderId="86"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7" fillId="0" borderId="82"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8" fillId="4" borderId="7"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8" fillId="4" borderId="53" xfId="0" applyFont="1" applyFill="1" applyBorder="1" applyAlignment="1">
      <alignment horizontal="left" vertical="center" wrapText="1"/>
    </xf>
    <xf numFmtId="0" fontId="8" fillId="4" borderId="54" xfId="0" applyFont="1" applyFill="1" applyBorder="1" applyAlignment="1">
      <alignment horizontal="left" vertical="center" wrapText="1"/>
    </xf>
    <xf numFmtId="0" fontId="8" fillId="4" borderId="5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56" xfId="0" applyFont="1" applyBorder="1" applyAlignment="1">
      <alignment horizontal="left" vertical="center" wrapText="1"/>
    </xf>
    <xf numFmtId="0" fontId="7" fillId="0" borderId="57"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51"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11" fillId="0" borderId="17" xfId="1" applyFont="1" applyBorder="1" applyAlignment="1">
      <alignment horizontal="left" vertical="center" wrapText="1"/>
    </xf>
    <xf numFmtId="0" fontId="11" fillId="0" borderId="18" xfId="1" applyFont="1" applyBorder="1" applyAlignment="1">
      <alignment horizontal="left" vertical="center" wrapText="1"/>
    </xf>
    <xf numFmtId="0" fontId="11" fillId="0" borderId="24" xfId="1" applyFont="1" applyBorder="1" applyAlignment="1">
      <alignment horizontal="left" vertical="center" wrapText="1"/>
    </xf>
    <xf numFmtId="0" fontId="11" fillId="0" borderId="25" xfId="1" applyFont="1" applyBorder="1" applyAlignment="1">
      <alignment horizontal="left" vertical="center" wrapText="1"/>
    </xf>
    <xf numFmtId="0" fontId="11" fillId="0" borderId="31" xfId="1" applyFont="1" applyBorder="1" applyAlignment="1">
      <alignment horizontal="left" vertical="center" wrapText="1"/>
    </xf>
    <xf numFmtId="0" fontId="11" fillId="0" borderId="32" xfId="1" applyFont="1" applyBorder="1" applyAlignment="1">
      <alignment horizontal="left"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87" xfId="0" applyFont="1" applyFill="1" applyBorder="1" applyAlignment="1">
      <alignment horizontal="left" vertical="center" wrapText="1"/>
    </xf>
    <xf numFmtId="0" fontId="8" fillId="4" borderId="88" xfId="0" applyFont="1" applyFill="1" applyBorder="1" applyAlignment="1">
      <alignment horizontal="left" vertical="center" wrapText="1"/>
    </xf>
    <xf numFmtId="0" fontId="11" fillId="0" borderId="85" xfId="1" applyFont="1" applyBorder="1" applyAlignment="1">
      <alignment horizontal="left" vertical="center" wrapText="1"/>
    </xf>
    <xf numFmtId="0" fontId="11" fillId="0" borderId="0" xfId="1" applyFont="1" applyBorder="1" applyAlignment="1">
      <alignment horizontal="left" vertical="center" wrapText="1"/>
    </xf>
    <xf numFmtId="0" fontId="11" fillId="0" borderId="75" xfId="1" applyFont="1" applyBorder="1" applyAlignment="1">
      <alignment horizontal="left" vertical="center" wrapText="1"/>
    </xf>
    <xf numFmtId="0" fontId="8" fillId="4" borderId="52" xfId="0" applyFont="1" applyFill="1" applyBorder="1" applyAlignment="1">
      <alignment horizontal="left" vertical="center" wrapText="1"/>
    </xf>
    <xf numFmtId="0" fontId="8" fillId="4" borderId="49" xfId="0" applyFont="1" applyFill="1" applyBorder="1" applyAlignment="1">
      <alignment horizontal="left" vertical="center" wrapText="1"/>
    </xf>
    <xf numFmtId="0" fontId="8" fillId="4" borderId="50" xfId="0" applyFont="1" applyFill="1" applyBorder="1" applyAlignment="1">
      <alignment horizontal="left" vertical="center" wrapText="1"/>
    </xf>
    <xf numFmtId="0" fontId="11" fillId="0" borderId="35" xfId="1" applyFont="1" applyBorder="1" applyAlignment="1">
      <alignment horizontal="left" vertical="center" wrapText="1"/>
    </xf>
    <xf numFmtId="0" fontId="11" fillId="0" borderId="36" xfId="1" applyFont="1" applyBorder="1" applyAlignment="1">
      <alignment horizontal="left" vertical="center" wrapText="1"/>
    </xf>
    <xf numFmtId="0" fontId="7" fillId="0" borderId="0" xfId="1" applyFont="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0" fillId="0" borderId="0" xfId="761" applyFont="1" applyAlignment="1">
      <alignment horizontal="center"/>
    </xf>
    <xf numFmtId="0" fontId="7" fillId="0" borderId="1" xfId="1104" applyFont="1" applyBorder="1" applyAlignment="1">
      <alignment horizontal="right"/>
    </xf>
    <xf numFmtId="0" fontId="10" fillId="2" borderId="2" xfId="761" applyFont="1" applyFill="1" applyBorder="1" applyAlignment="1">
      <alignment horizontal="center" vertical="center" wrapText="1"/>
    </xf>
    <xf numFmtId="0" fontId="10" fillId="2" borderId="3" xfId="761" applyFont="1" applyFill="1" applyBorder="1" applyAlignment="1">
      <alignment horizontal="center" vertical="center" wrapText="1"/>
    </xf>
    <xf numFmtId="0" fontId="10" fillId="2" borderId="1" xfId="761" applyFont="1" applyFill="1" applyBorder="1" applyAlignment="1">
      <alignment horizontal="center" vertical="center" wrapText="1"/>
    </xf>
    <xf numFmtId="0" fontId="10" fillId="2" borderId="8" xfId="761" applyFont="1" applyFill="1" applyBorder="1" applyAlignment="1">
      <alignment horizontal="center" vertical="center" wrapText="1"/>
    </xf>
    <xf numFmtId="49" fontId="10" fillId="2" borderId="5" xfId="761" applyNumberFormat="1" applyFont="1" applyFill="1" applyBorder="1" applyAlignment="1">
      <alignment horizontal="center"/>
    </xf>
    <xf numFmtId="49" fontId="10" fillId="2" borderId="6" xfId="761" applyNumberFormat="1" applyFont="1" applyFill="1" applyBorder="1" applyAlignment="1">
      <alignment horizontal="center"/>
    </xf>
    <xf numFmtId="0" fontId="8" fillId="4" borderId="103" xfId="1106" applyFont="1" applyFill="1" applyBorder="1" applyAlignment="1">
      <alignment horizontal="left" vertical="center"/>
    </xf>
    <xf numFmtId="0" fontId="8" fillId="4" borderId="87" xfId="1106" applyFont="1" applyFill="1" applyBorder="1" applyAlignment="1">
      <alignment horizontal="left" vertical="center"/>
    </xf>
    <xf numFmtId="0" fontId="8" fillId="4" borderId="88" xfId="1106" applyFont="1" applyFill="1" applyBorder="1" applyAlignment="1">
      <alignment horizontal="left" vertical="center"/>
    </xf>
    <xf numFmtId="0" fontId="11" fillId="0" borderId="48" xfId="1106" applyFont="1" applyBorder="1" applyAlignment="1">
      <alignment horizontal="left" vertical="center"/>
    </xf>
    <xf numFmtId="0" fontId="11" fillId="0" borderId="49" xfId="1106" applyFont="1" applyBorder="1" applyAlignment="1">
      <alignment horizontal="left" vertical="center"/>
    </xf>
    <xf numFmtId="0" fontId="11" fillId="0" borderId="50" xfId="1106" applyFont="1" applyBorder="1" applyAlignment="1">
      <alignment horizontal="left" vertical="center"/>
    </xf>
    <xf numFmtId="0" fontId="7" fillId="0" borderId="24" xfId="1106" applyFont="1" applyBorder="1" applyAlignment="1">
      <alignment horizontal="left" vertical="center"/>
    </xf>
    <xf numFmtId="0" fontId="7" fillId="0" borderId="25" xfId="1106" applyFont="1" applyBorder="1" applyAlignment="1">
      <alignment horizontal="left" vertical="center"/>
    </xf>
    <xf numFmtId="0" fontId="11" fillId="0" borderId="24" xfId="1107" applyFont="1" applyBorder="1" applyAlignment="1">
      <alignment horizontal="left" vertical="center"/>
    </xf>
    <xf numFmtId="0" fontId="11" fillId="0" borderId="25" xfId="1107" applyFont="1" applyBorder="1" applyAlignment="1">
      <alignment horizontal="left" vertical="center"/>
    </xf>
    <xf numFmtId="0" fontId="11" fillId="0" borderId="24" xfId="1107" applyFont="1" applyBorder="1" applyAlignment="1">
      <alignment horizontal="left" vertical="center" wrapText="1"/>
    </xf>
    <xf numFmtId="0" fontId="11" fillId="0" borderId="25" xfId="1107" applyFont="1" applyBorder="1" applyAlignment="1">
      <alignment horizontal="left" vertical="center" wrapText="1"/>
    </xf>
    <xf numFmtId="0" fontId="11" fillId="0" borderId="44"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7" fillId="0" borderId="44" xfId="0" applyFont="1" applyBorder="1" applyAlignment="1">
      <alignment horizontal="left" vertical="center"/>
    </xf>
    <xf numFmtId="0" fontId="7" fillId="0" borderId="23" xfId="0" applyFont="1" applyBorder="1" applyAlignment="1">
      <alignment horizontal="left" vertical="center"/>
    </xf>
    <xf numFmtId="0" fontId="11" fillId="0" borderId="44"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51"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8" fillId="4" borderId="103" xfId="0" applyFont="1" applyFill="1" applyBorder="1" applyAlignment="1">
      <alignment horizontal="left" vertical="center"/>
    </xf>
    <xf numFmtId="0" fontId="8" fillId="4" borderId="87" xfId="0" applyFont="1" applyFill="1" applyBorder="1" applyAlignment="1">
      <alignment horizontal="left" vertical="center"/>
    </xf>
    <xf numFmtId="0" fontId="8" fillId="4" borderId="88" xfId="0" applyFont="1" applyFill="1" applyBorder="1" applyAlignment="1">
      <alignment horizontal="left" vertical="center"/>
    </xf>
    <xf numFmtId="0" fontId="8" fillId="4" borderId="9" xfId="0" applyFont="1" applyFill="1" applyBorder="1" applyAlignment="1">
      <alignment horizontal="left" vertical="center"/>
    </xf>
    <xf numFmtId="0" fontId="8" fillId="4" borderId="10" xfId="0" applyFont="1" applyFill="1" applyBorder="1" applyAlignment="1">
      <alignment horizontal="left" vertical="center"/>
    </xf>
    <xf numFmtId="0" fontId="8" fillId="4" borderId="98" xfId="0" applyFont="1" applyFill="1" applyBorder="1" applyAlignment="1">
      <alignment horizontal="left" vertical="center" wrapText="1"/>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8" fillId="4" borderId="98" xfId="0" applyFont="1" applyFill="1" applyBorder="1" applyAlignment="1">
      <alignment horizontal="left" vertical="center"/>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11" fillId="0" borderId="51"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8" fillId="4" borderId="11" xfId="0" applyFont="1" applyFill="1" applyBorder="1" applyAlignment="1">
      <alignment horizontal="left" vertical="center"/>
    </xf>
    <xf numFmtId="0" fontId="11" fillId="0" borderId="78"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8" fillId="4" borderId="83" xfId="0" applyFont="1" applyFill="1" applyBorder="1" applyAlignment="1">
      <alignment horizontal="left" vertical="center"/>
    </xf>
    <xf numFmtId="0" fontId="8" fillId="4" borderId="54" xfId="0" applyFont="1" applyFill="1" applyBorder="1" applyAlignment="1">
      <alignment horizontal="left" vertical="center"/>
    </xf>
    <xf numFmtId="0" fontId="8" fillId="4" borderId="55" xfId="0" applyFont="1" applyFill="1" applyBorder="1" applyAlignment="1">
      <alignment horizontal="left" vertical="center"/>
    </xf>
    <xf numFmtId="0" fontId="11" fillId="0" borderId="56" xfId="0" applyFont="1" applyFill="1" applyBorder="1" applyAlignment="1">
      <alignment horizontal="left" vertical="center"/>
    </xf>
    <xf numFmtId="0" fontId="11" fillId="0" borderId="57" xfId="0" applyFont="1" applyFill="1" applyBorder="1" applyAlignment="1">
      <alignment horizontal="left" vertical="center"/>
    </xf>
    <xf numFmtId="0" fontId="8" fillId="4" borderId="9" xfId="0" applyFont="1" applyFill="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8" fillId="4" borderId="7" xfId="0" applyFont="1" applyFill="1" applyBorder="1" applyAlignment="1">
      <alignment horizontal="left" vertical="center"/>
    </xf>
    <xf numFmtId="0" fontId="7" fillId="0" borderId="0" xfId="761" applyNumberFormat="1" applyFont="1" applyAlignment="1">
      <alignment horizontal="left" vertical="center" wrapText="1"/>
    </xf>
    <xf numFmtId="0" fontId="11" fillId="0" borderId="31" xfId="0" applyFont="1" applyFill="1" applyBorder="1" applyAlignment="1">
      <alignment horizontal="left" vertical="center"/>
    </xf>
    <xf numFmtId="0" fontId="11" fillId="0" borderId="32" xfId="0" applyFont="1" applyFill="1" applyBorder="1" applyAlignment="1">
      <alignment horizontal="left" vertical="center"/>
    </xf>
    <xf numFmtId="0" fontId="8" fillId="4" borderId="59" xfId="0" applyFont="1" applyFill="1" applyBorder="1" applyAlignment="1">
      <alignment horizontal="left" vertical="center"/>
    </xf>
    <xf numFmtId="0" fontId="7" fillId="0" borderId="0" xfId="774" applyFont="1" applyAlignment="1">
      <alignment horizontal="left" vertical="center" wrapText="1"/>
    </xf>
    <xf numFmtId="0" fontId="8" fillId="0" borderId="0" xfId="722" applyFont="1" applyAlignment="1">
      <alignment horizontal="right"/>
    </xf>
    <xf numFmtId="0" fontId="54" fillId="0" borderId="0" xfId="722" applyFont="1" applyAlignment="1">
      <alignment horizontal="center"/>
    </xf>
    <xf numFmtId="0" fontId="55" fillId="0" borderId="50" xfId="722" applyFont="1" applyBorder="1" applyAlignment="1">
      <alignment horizontal="center" vertical="center" wrapText="1"/>
    </xf>
    <xf numFmtId="0" fontId="7" fillId="0" borderId="23" xfId="722" applyFont="1" applyBorder="1" applyAlignment="1">
      <alignment horizontal="center" vertical="center" wrapText="1"/>
    </xf>
    <xf numFmtId="0" fontId="8" fillId="0" borderId="4" xfId="722" applyFont="1" applyBorder="1" applyAlignment="1">
      <alignment horizontal="center" vertical="center" wrapText="1"/>
    </xf>
    <xf numFmtId="0" fontId="8" fillId="0" borderId="9" xfId="722" applyFont="1" applyBorder="1" applyAlignment="1">
      <alignment horizontal="center" vertical="center" wrapText="1"/>
    </xf>
    <xf numFmtId="0" fontId="8" fillId="0" borderId="10" xfId="722" applyFont="1" applyBorder="1" applyAlignment="1">
      <alignment horizontal="center" vertical="center" wrapText="1"/>
    </xf>
    <xf numFmtId="0" fontId="8" fillId="0" borderId="59" xfId="722" applyFont="1" applyBorder="1" applyAlignment="1">
      <alignment horizontal="center" vertical="center" wrapText="1"/>
    </xf>
    <xf numFmtId="0" fontId="8" fillId="0" borderId="5" xfId="722" applyFont="1" applyBorder="1" applyAlignment="1">
      <alignment horizontal="center" vertical="center" wrapText="1"/>
    </xf>
    <xf numFmtId="0" fontId="7" fillId="0" borderId="5" xfId="722" applyFont="1" applyBorder="1" applyAlignment="1">
      <alignment horizontal="center" wrapText="1"/>
    </xf>
    <xf numFmtId="0" fontId="10" fillId="0" borderId="102" xfId="837" applyFont="1" applyFill="1" applyBorder="1" applyAlignment="1">
      <alignment horizontal="center" vertical="center" textRotation="90" wrapText="1"/>
    </xf>
    <xf numFmtId="0" fontId="10" fillId="0" borderId="37" xfId="837" applyFont="1" applyFill="1" applyBorder="1" applyAlignment="1">
      <alignment horizontal="center" vertical="center" textRotation="90" wrapText="1"/>
    </xf>
    <xf numFmtId="0" fontId="10" fillId="0" borderId="84" xfId="837" applyFont="1" applyFill="1" applyBorder="1" applyAlignment="1">
      <alignment horizontal="center" vertical="center" textRotation="90" wrapText="1"/>
    </xf>
    <xf numFmtId="49" fontId="10" fillId="0" borderId="102" xfId="837" applyNumberFormat="1" applyFont="1" applyFill="1" applyBorder="1" applyAlignment="1">
      <alignment horizontal="center" vertical="center" textRotation="90" wrapText="1"/>
    </xf>
    <xf numFmtId="49" fontId="10" fillId="0" borderId="37" xfId="837" applyNumberFormat="1" applyFont="1" applyFill="1" applyBorder="1" applyAlignment="1">
      <alignment horizontal="center" vertical="center" textRotation="90" wrapText="1"/>
    </xf>
    <xf numFmtId="49" fontId="10" fillId="0" borderId="84" xfId="837" applyNumberFormat="1" applyFont="1" applyFill="1" applyBorder="1" applyAlignment="1">
      <alignment horizontal="center" vertical="center" textRotation="90" wrapText="1"/>
    </xf>
    <xf numFmtId="3" fontId="10" fillId="0" borderId="86" xfId="487" applyNumberFormat="1" applyFont="1" applyFill="1" applyBorder="1" applyAlignment="1">
      <alignment horizontal="center" wrapText="1"/>
    </xf>
    <xf numFmtId="3" fontId="10" fillId="0" borderId="2" xfId="487" applyNumberFormat="1" applyFont="1" applyFill="1" applyBorder="1" applyAlignment="1">
      <alignment horizontal="center" wrapText="1"/>
    </xf>
    <xf numFmtId="3" fontId="10" fillId="0" borderId="3" xfId="487" applyNumberFormat="1" applyFont="1" applyFill="1" applyBorder="1" applyAlignment="1">
      <alignment horizontal="center" wrapText="1"/>
    </xf>
    <xf numFmtId="3" fontId="10" fillId="0" borderId="79" xfId="487" applyNumberFormat="1" applyFont="1" applyFill="1" applyBorder="1" applyAlignment="1">
      <alignment horizontal="center" wrapText="1"/>
    </xf>
    <xf numFmtId="3" fontId="10" fillId="0" borderId="0" xfId="487" applyNumberFormat="1" applyFont="1" applyFill="1" applyBorder="1" applyAlignment="1">
      <alignment horizontal="center" wrapText="1"/>
    </xf>
    <xf numFmtId="3" fontId="10" fillId="0" borderId="75" xfId="487" applyNumberFormat="1" applyFont="1" applyFill="1" applyBorder="1" applyAlignment="1">
      <alignment horizontal="center" wrapText="1"/>
    </xf>
    <xf numFmtId="3" fontId="10" fillId="0" borderId="81" xfId="487" applyNumberFormat="1" applyFont="1" applyFill="1" applyBorder="1" applyAlignment="1">
      <alignment horizontal="center" wrapText="1"/>
    </xf>
    <xf numFmtId="3" fontId="10" fillId="0" borderId="1" xfId="487" applyNumberFormat="1" applyFont="1" applyFill="1" applyBorder="1" applyAlignment="1">
      <alignment horizontal="center" wrapText="1"/>
    </xf>
    <xf numFmtId="3" fontId="10" fillId="0" borderId="8" xfId="487" applyNumberFormat="1" applyFont="1" applyFill="1" applyBorder="1" applyAlignment="1">
      <alignment horizontal="center" wrapText="1"/>
    </xf>
    <xf numFmtId="3" fontId="12" fillId="0" borderId="86" xfId="487" applyNumberFormat="1" applyFont="1" applyFill="1" applyBorder="1" applyAlignment="1">
      <alignment horizontal="center" wrapText="1"/>
    </xf>
    <xf numFmtId="3" fontId="12" fillId="0" borderId="2" xfId="487" applyNumberFormat="1" applyFont="1" applyFill="1" applyBorder="1" applyAlignment="1">
      <alignment horizontal="center" wrapText="1"/>
    </xf>
    <xf numFmtId="3" fontId="12" fillId="0" borderId="3" xfId="487" applyNumberFormat="1" applyFont="1" applyFill="1" applyBorder="1" applyAlignment="1">
      <alignment horizontal="center" wrapText="1"/>
    </xf>
    <xf numFmtId="3" fontId="12" fillId="0" borderId="79" xfId="487" applyNumberFormat="1" applyFont="1" applyFill="1" applyBorder="1" applyAlignment="1">
      <alignment horizontal="center" wrapText="1"/>
    </xf>
    <xf numFmtId="3" fontId="12" fillId="0" borderId="0" xfId="487" applyNumberFormat="1" applyFont="1" applyFill="1" applyBorder="1" applyAlignment="1">
      <alignment horizontal="center" wrapText="1"/>
    </xf>
    <xf numFmtId="3" fontId="12" fillId="0" borderId="75" xfId="487" applyNumberFormat="1" applyFont="1" applyFill="1" applyBorder="1" applyAlignment="1">
      <alignment horizontal="center" wrapText="1"/>
    </xf>
    <xf numFmtId="3" fontId="12" fillId="0" borderId="81" xfId="487" applyNumberFormat="1" applyFont="1" applyFill="1" applyBorder="1" applyAlignment="1">
      <alignment horizontal="center" wrapText="1"/>
    </xf>
    <xf numFmtId="3" fontId="12" fillId="0" borderId="1" xfId="487" applyNumberFormat="1" applyFont="1" applyFill="1" applyBorder="1" applyAlignment="1">
      <alignment horizontal="center" wrapText="1"/>
    </xf>
    <xf numFmtId="3" fontId="12" fillId="0" borderId="8" xfId="487" applyNumberFormat="1" applyFont="1" applyFill="1" applyBorder="1" applyAlignment="1">
      <alignment horizontal="center" wrapText="1"/>
    </xf>
    <xf numFmtId="0" fontId="77" fillId="0" borderId="0" xfId="837" applyFont="1" applyFill="1" applyAlignment="1">
      <alignment horizontal="right" vertical="center" wrapText="1"/>
    </xf>
    <xf numFmtId="180" fontId="78" fillId="0" borderId="0" xfId="909" applyNumberFormat="1" applyFont="1" applyFill="1" applyBorder="1" applyAlignment="1">
      <alignment horizontal="center" wrapText="1"/>
    </xf>
    <xf numFmtId="0" fontId="12" fillId="0" borderId="1" xfId="837" applyFont="1" applyFill="1" applyBorder="1" applyAlignment="1">
      <alignment horizontal="right" wrapText="1"/>
    </xf>
    <xf numFmtId="0" fontId="10" fillId="6" borderId="86" xfId="710" applyFont="1" applyFill="1" applyBorder="1" applyAlignment="1">
      <alignment horizontal="center" vertical="center" wrapText="1"/>
    </xf>
    <xf numFmtId="0" fontId="10" fillId="6" borderId="79" xfId="710" applyFont="1" applyFill="1" applyBorder="1" applyAlignment="1">
      <alignment horizontal="center" vertical="center" wrapText="1"/>
    </xf>
    <xf numFmtId="0" fontId="10" fillId="6" borderId="102" xfId="710" applyFont="1" applyFill="1" applyBorder="1" applyAlignment="1">
      <alignment horizontal="center" vertical="center" wrapText="1"/>
    </xf>
    <xf numFmtId="0" fontId="10" fillId="6" borderId="84" xfId="710" applyFont="1" applyFill="1" applyBorder="1" applyAlignment="1">
      <alignment horizontal="center" vertical="center" wrapText="1"/>
    </xf>
    <xf numFmtId="0" fontId="10" fillId="6" borderId="2" xfId="710" applyFont="1" applyFill="1" applyBorder="1" applyAlignment="1">
      <alignment horizontal="center" vertical="center" wrapText="1"/>
    </xf>
    <xf numFmtId="0" fontId="10" fillId="6" borderId="52" xfId="710" applyFont="1" applyFill="1" applyBorder="1" applyAlignment="1">
      <alignment horizontal="center" vertical="center" wrapText="1"/>
    </xf>
    <xf numFmtId="0" fontId="10" fillId="6" borderId="49" xfId="710" applyFont="1" applyFill="1" applyBorder="1" applyAlignment="1">
      <alignment horizontal="center" vertical="center" wrapText="1"/>
    </xf>
    <xf numFmtId="0" fontId="10" fillId="6" borderId="50" xfId="710" applyFont="1" applyFill="1" applyBorder="1" applyAlignment="1">
      <alignment horizontal="center" vertical="center" wrapText="1"/>
    </xf>
    <xf numFmtId="0" fontId="10" fillId="6" borderId="3" xfId="710" applyFont="1" applyFill="1" applyBorder="1" applyAlignment="1">
      <alignment horizontal="center" vertical="center" wrapText="1"/>
    </xf>
    <xf numFmtId="179" fontId="8" fillId="4" borderId="52" xfId="487" applyNumberFormat="1" applyFont="1" applyFill="1" applyBorder="1" applyAlignment="1">
      <alignment horizontal="center" vertical="center" wrapText="1"/>
    </xf>
    <xf numFmtId="179" fontId="8" fillId="4" borderId="49" xfId="487" applyNumberFormat="1" applyFont="1" applyFill="1" applyBorder="1" applyAlignment="1">
      <alignment horizontal="center" vertical="center" wrapText="1"/>
    </xf>
    <xf numFmtId="179" fontId="8" fillId="4" borderId="50" xfId="487" applyNumberFormat="1" applyFont="1" applyFill="1" applyBorder="1" applyAlignment="1">
      <alignment horizontal="center" vertical="center" wrapText="1"/>
    </xf>
    <xf numFmtId="49" fontId="8" fillId="0" borderId="102" xfId="487" applyNumberFormat="1" applyFont="1" applyFill="1" applyBorder="1" applyAlignment="1">
      <alignment horizontal="center" vertical="center" textRotation="90" wrapText="1"/>
    </xf>
    <xf numFmtId="49" fontId="8" fillId="0" borderId="37" xfId="487" applyNumberFormat="1" applyFont="1" applyFill="1" applyBorder="1" applyAlignment="1">
      <alignment horizontal="center" vertical="center" textRotation="90" wrapText="1"/>
    </xf>
    <xf numFmtId="49" fontId="8" fillId="0" borderId="84" xfId="487" applyNumberFormat="1" applyFont="1" applyFill="1" applyBorder="1" applyAlignment="1">
      <alignment horizontal="center" vertical="center" textRotation="90" wrapText="1"/>
    </xf>
    <xf numFmtId="179" fontId="80" fillId="0" borderId="0" xfId="487" applyNumberFormat="1" applyFont="1" applyFill="1" applyAlignment="1">
      <alignment horizontal="right" vertical="center" wrapText="1"/>
    </xf>
    <xf numFmtId="179" fontId="54" fillId="0" borderId="0" xfId="488" applyNumberFormat="1" applyFont="1" applyFill="1" applyBorder="1" applyAlignment="1">
      <alignment horizontal="center" wrapText="1"/>
    </xf>
    <xf numFmtId="179" fontId="7" fillId="0" borderId="1" xfId="487" applyNumberFormat="1" applyFont="1" applyFill="1" applyBorder="1" applyAlignment="1">
      <alignment horizontal="right" wrapText="1"/>
    </xf>
    <xf numFmtId="179" fontId="8" fillId="4" borderId="86" xfId="487" applyNumberFormat="1" applyFont="1" applyFill="1" applyBorder="1" applyAlignment="1">
      <alignment horizontal="center" vertical="center" wrapText="1"/>
    </xf>
    <xf numFmtId="179" fontId="8" fillId="4" borderId="79" xfId="487" applyNumberFormat="1" applyFont="1" applyFill="1" applyBorder="1" applyAlignment="1">
      <alignment horizontal="center" vertical="center" wrapText="1"/>
    </xf>
    <xf numFmtId="179" fontId="8" fillId="4" borderId="102" xfId="487" applyNumberFormat="1" applyFont="1" applyFill="1" applyBorder="1" applyAlignment="1">
      <alignment horizontal="center" vertical="center" wrapText="1"/>
    </xf>
    <xf numFmtId="179" fontId="8" fillId="4" borderId="37" xfId="487" applyNumberFormat="1" applyFont="1" applyFill="1" applyBorder="1" applyAlignment="1">
      <alignment horizontal="center" vertical="center" wrapText="1"/>
    </xf>
    <xf numFmtId="179" fontId="8" fillId="4" borderId="84" xfId="487" applyNumberFormat="1" applyFont="1" applyFill="1" applyBorder="1" applyAlignment="1">
      <alignment horizontal="center" vertical="center" wrapText="1"/>
    </xf>
    <xf numFmtId="179" fontId="8" fillId="4" borderId="81" xfId="487" applyNumberFormat="1" applyFont="1" applyFill="1" applyBorder="1" applyAlignment="1">
      <alignment horizontal="center" vertical="center" wrapText="1"/>
    </xf>
    <xf numFmtId="179" fontId="8" fillId="4" borderId="4" xfId="487" applyNumberFormat="1" applyFont="1" applyFill="1" applyBorder="1" applyAlignment="1">
      <alignment horizontal="center" vertical="center" wrapText="1"/>
    </xf>
    <xf numFmtId="179" fontId="8" fillId="4" borderId="5" xfId="487" applyNumberFormat="1" applyFont="1" applyFill="1" applyBorder="1" applyAlignment="1">
      <alignment horizontal="center" vertical="center" wrapText="1"/>
    </xf>
    <xf numFmtId="179" fontId="8" fillId="4" borderId="6" xfId="487" applyNumberFormat="1" applyFont="1" applyFill="1" applyBorder="1" applyAlignment="1">
      <alignment horizontal="center" vertical="center" wrapText="1"/>
    </xf>
    <xf numFmtId="179" fontId="8" fillId="4" borderId="2" xfId="487" applyNumberFormat="1" applyFont="1" applyFill="1" applyBorder="1" applyAlignment="1">
      <alignment horizontal="center" vertical="center" wrapText="1"/>
    </xf>
    <xf numFmtId="179" fontId="8" fillId="4" borderId="3" xfId="487" applyNumberFormat="1" applyFont="1" applyFill="1" applyBorder="1" applyAlignment="1">
      <alignment horizontal="center" vertical="center" wrapText="1"/>
    </xf>
    <xf numFmtId="0" fontId="84" fillId="0" borderId="0" xfId="744" applyFont="1" applyBorder="1" applyAlignment="1">
      <alignment horizontal="center" vertical="center" wrapText="1"/>
    </xf>
    <xf numFmtId="0" fontId="10" fillId="0" borderId="3" xfId="744" applyFont="1" applyBorder="1" applyAlignment="1">
      <alignment horizontal="center" vertical="center" wrapText="1"/>
    </xf>
    <xf numFmtId="0" fontId="10" fillId="0" borderId="75" xfId="744" applyFont="1" applyBorder="1" applyAlignment="1">
      <alignment horizontal="center" vertical="center" wrapText="1"/>
    </xf>
    <xf numFmtId="0" fontId="10" fillId="0" borderId="8" xfId="744" applyFont="1" applyBorder="1" applyAlignment="1">
      <alignment horizontal="center" vertical="center" wrapText="1"/>
    </xf>
    <xf numFmtId="0" fontId="10" fillId="0" borderId="50" xfId="744" applyFont="1" applyBorder="1" applyAlignment="1">
      <alignment horizontal="center" vertical="center" wrapText="1"/>
    </xf>
    <xf numFmtId="0" fontId="10" fillId="0" borderId="23" xfId="744" applyFont="1" applyBorder="1" applyAlignment="1">
      <alignment horizontal="center" vertical="center" wrapText="1"/>
    </xf>
    <xf numFmtId="0" fontId="10" fillId="0" borderId="30" xfId="744" applyFont="1" applyBorder="1" applyAlignment="1">
      <alignment horizontal="center" vertical="center" wrapText="1"/>
    </xf>
    <xf numFmtId="0" fontId="10" fillId="0" borderId="0" xfId="744" applyFont="1" applyBorder="1" applyAlignment="1">
      <alignment horizontal="center" vertical="center"/>
    </xf>
    <xf numFmtId="49" fontId="84" fillId="0" borderId="0" xfId="744" applyNumberFormat="1" applyFont="1" applyBorder="1" applyAlignment="1">
      <alignment horizontal="center" vertical="center"/>
    </xf>
    <xf numFmtId="0" fontId="10" fillId="0" borderId="40" xfId="744" applyFont="1" applyBorder="1" applyAlignment="1">
      <alignment horizontal="center" vertical="center" wrapText="1"/>
    </xf>
    <xf numFmtId="0" fontId="10" fillId="0" borderId="0" xfId="744" applyFont="1" applyAlignment="1">
      <alignment horizontal="center" wrapText="1"/>
    </xf>
    <xf numFmtId="0" fontId="8" fillId="0" borderId="2" xfId="744" applyFont="1" applyBorder="1" applyAlignment="1">
      <alignment horizontal="center" vertical="center" wrapText="1"/>
    </xf>
    <xf numFmtId="0" fontId="8" fillId="0" borderId="3" xfId="744" applyFont="1" applyBorder="1" applyAlignment="1">
      <alignment horizontal="center" vertical="center" wrapText="1"/>
    </xf>
    <xf numFmtId="0" fontId="8" fillId="0" borderId="1" xfId="744" applyFont="1" applyBorder="1" applyAlignment="1">
      <alignment horizontal="center" vertical="center" wrapText="1"/>
    </xf>
    <xf numFmtId="0" fontId="8" fillId="0" borderId="8" xfId="744" applyFont="1" applyBorder="1" applyAlignment="1">
      <alignment horizontal="center" vertical="center" wrapText="1"/>
    </xf>
    <xf numFmtId="0" fontId="8" fillId="0" borderId="4" xfId="744" applyFont="1" applyBorder="1" applyAlignment="1">
      <alignment horizontal="center" vertical="center"/>
    </xf>
    <xf numFmtId="0" fontId="8" fillId="0" borderId="5" xfId="744" applyFont="1" applyBorder="1" applyAlignment="1">
      <alignment horizontal="center" vertical="center"/>
    </xf>
    <xf numFmtId="0" fontId="8" fillId="0" borderId="6" xfId="744" applyFont="1" applyBorder="1" applyAlignment="1">
      <alignment horizontal="center" vertical="center"/>
    </xf>
    <xf numFmtId="0" fontId="8" fillId="0" borderId="1" xfId="744" applyFont="1" applyBorder="1" applyAlignment="1">
      <alignment horizontal="center" vertical="center"/>
    </xf>
    <xf numFmtId="0" fontId="10" fillId="65" borderId="41" xfId="710" applyFont="1" applyFill="1" applyBorder="1" applyAlignment="1">
      <alignment horizontal="center" vertical="center" wrapText="1"/>
    </xf>
    <xf numFmtId="0" fontId="10" fillId="65" borderId="20" xfId="710" applyFont="1" applyFill="1" applyBorder="1" applyAlignment="1">
      <alignment horizontal="center" vertical="center" wrapText="1"/>
    </xf>
    <xf numFmtId="0" fontId="10" fillId="65" borderId="46" xfId="710" applyFont="1" applyFill="1" applyBorder="1" applyAlignment="1">
      <alignment horizontal="center" vertical="center" wrapText="1"/>
    </xf>
    <xf numFmtId="0" fontId="10" fillId="65" borderId="13" xfId="710" applyFont="1" applyFill="1" applyBorder="1" applyAlignment="1">
      <alignment horizontal="center" vertical="center" wrapText="1"/>
    </xf>
    <xf numFmtId="0" fontId="86" fillId="0" borderId="0" xfId="710" applyFont="1" applyBorder="1" applyAlignment="1">
      <alignment horizontal="center" wrapText="1"/>
    </xf>
    <xf numFmtId="0" fontId="10" fillId="65" borderId="43" xfId="710" applyFont="1" applyFill="1" applyBorder="1" applyAlignment="1">
      <alignment horizontal="center" vertical="center" wrapText="1"/>
    </xf>
    <xf numFmtId="0" fontId="10" fillId="65" borderId="57" xfId="710" applyFont="1" applyFill="1" applyBorder="1" applyAlignment="1">
      <alignment horizontal="center" vertical="center" wrapText="1"/>
    </xf>
    <xf numFmtId="49" fontId="10" fillId="0" borderId="41" xfId="837" applyNumberFormat="1" applyFont="1" applyBorder="1" applyAlignment="1">
      <alignment horizontal="center" vertical="center" wrapText="1"/>
    </xf>
    <xf numFmtId="49" fontId="10" fillId="0" borderId="42" xfId="837" applyNumberFormat="1" applyFont="1" applyBorder="1" applyAlignment="1">
      <alignment horizontal="center" vertical="center" wrapText="1"/>
    </xf>
    <xf numFmtId="49" fontId="10" fillId="0" borderId="43" xfId="837" applyNumberFormat="1" applyFont="1" applyBorder="1" applyAlignment="1">
      <alignment horizontal="center" vertical="center" wrapText="1"/>
    </xf>
    <xf numFmtId="0" fontId="10" fillId="65" borderId="27" xfId="710" applyFont="1" applyFill="1" applyBorder="1" applyAlignment="1">
      <alignment horizontal="center" vertical="center" wrapText="1"/>
    </xf>
    <xf numFmtId="0" fontId="10" fillId="65" borderId="104" xfId="710" applyFont="1" applyFill="1" applyBorder="1" applyAlignment="1">
      <alignment horizontal="center" vertical="center" wrapText="1"/>
    </xf>
    <xf numFmtId="0" fontId="10" fillId="65" borderId="34" xfId="710" applyFont="1" applyFill="1" applyBorder="1" applyAlignment="1">
      <alignment horizontal="center" vertical="center" wrapText="1"/>
    </xf>
    <xf numFmtId="0" fontId="10" fillId="65" borderId="53" xfId="710" applyFont="1" applyFill="1" applyBorder="1" applyAlignment="1">
      <alignment horizontal="center" vertical="center" wrapText="1"/>
    </xf>
    <xf numFmtId="0" fontId="78" fillId="0" borderId="0" xfId="710" applyFont="1" applyAlignment="1">
      <alignment horizontal="center" vertical="center"/>
    </xf>
    <xf numFmtId="14" fontId="10" fillId="0" borderId="52" xfId="837" applyNumberFormat="1" applyFont="1" applyBorder="1" applyAlignment="1">
      <alignment horizontal="center" vertical="center"/>
    </xf>
    <xf numFmtId="14" fontId="10" fillId="0" borderId="49" xfId="837" applyNumberFormat="1" applyFont="1" applyBorder="1" applyAlignment="1">
      <alignment horizontal="center" vertical="center"/>
    </xf>
    <xf numFmtId="14" fontId="10" fillId="0" borderId="50" xfId="837" applyNumberFormat="1" applyFont="1" applyBorder="1" applyAlignment="1">
      <alignment horizontal="center" vertical="center"/>
    </xf>
    <xf numFmtId="49" fontId="10" fillId="65" borderId="4" xfId="837" applyNumberFormat="1" applyFont="1" applyFill="1" applyBorder="1" applyAlignment="1">
      <alignment horizontal="center" vertical="center" wrapText="1"/>
    </xf>
    <xf numFmtId="49" fontId="10" fillId="65" borderId="5" xfId="837" applyNumberFormat="1" applyFont="1" applyFill="1" applyBorder="1" applyAlignment="1">
      <alignment horizontal="center" vertical="center" wrapText="1"/>
    </xf>
    <xf numFmtId="49" fontId="10" fillId="65" borderId="6" xfId="837" applyNumberFormat="1" applyFont="1" applyFill="1" applyBorder="1" applyAlignment="1">
      <alignment horizontal="center" vertical="center" wrapText="1"/>
    </xf>
    <xf numFmtId="49" fontId="10" fillId="0" borderId="102" xfId="744" applyNumberFormat="1" applyFont="1" applyFill="1" applyBorder="1" applyAlignment="1">
      <alignment horizontal="center" vertical="center" textRotation="90" wrapText="1"/>
    </xf>
    <xf numFmtId="49" fontId="10" fillId="0" borderId="37" xfId="744" applyNumberFormat="1" applyFont="1" applyFill="1" applyBorder="1" applyAlignment="1">
      <alignment horizontal="center" vertical="center" textRotation="90" wrapText="1"/>
    </xf>
    <xf numFmtId="49" fontId="10" fillId="0" borderId="84" xfId="744" applyNumberFormat="1" applyFont="1" applyFill="1" applyBorder="1" applyAlignment="1">
      <alignment horizontal="center" vertical="center" textRotation="90" wrapText="1"/>
    </xf>
    <xf numFmtId="49" fontId="10" fillId="0" borderId="102" xfId="744" applyNumberFormat="1" applyFont="1" applyBorder="1" applyAlignment="1">
      <alignment horizontal="center" vertical="center" textRotation="90" wrapText="1"/>
    </xf>
    <xf numFmtId="49" fontId="10" fillId="0" borderId="37" xfId="744" applyNumberFormat="1" applyFont="1" applyBorder="1" applyAlignment="1">
      <alignment horizontal="center" vertical="center" textRotation="90" wrapText="1"/>
    </xf>
    <xf numFmtId="49" fontId="10" fillId="0" borderId="84" xfId="744" applyNumberFormat="1" applyFont="1" applyBorder="1" applyAlignment="1">
      <alignment horizontal="center" vertical="center" textRotation="90" wrapText="1"/>
    </xf>
    <xf numFmtId="49" fontId="10" fillId="0" borderId="19" xfId="744" applyNumberFormat="1" applyFont="1" applyBorder="1" applyAlignment="1">
      <alignment horizontal="center" vertical="center" textRotation="90" wrapText="1"/>
    </xf>
    <xf numFmtId="49" fontId="10" fillId="0" borderId="26" xfId="744" applyNumberFormat="1" applyFont="1" applyBorder="1" applyAlignment="1">
      <alignment horizontal="center" vertical="center" textRotation="90" wrapText="1"/>
    </xf>
    <xf numFmtId="49" fontId="10" fillId="0" borderId="100" xfId="744" applyNumberFormat="1" applyFont="1" applyBorder="1" applyAlignment="1">
      <alignment horizontal="center" vertical="center" textRotation="90" wrapText="1"/>
    </xf>
    <xf numFmtId="0" fontId="77" fillId="0" borderId="0" xfId="744" applyFont="1" applyFill="1" applyAlignment="1">
      <alignment horizontal="right" vertical="center" wrapText="1"/>
    </xf>
    <xf numFmtId="0" fontId="12" fillId="0" borderId="1" xfId="744" applyFont="1" applyFill="1" applyBorder="1" applyAlignment="1">
      <alignment horizontal="right" wrapText="1"/>
    </xf>
    <xf numFmtId="0" fontId="10" fillId="4" borderId="102" xfId="744" applyFont="1" applyFill="1" applyBorder="1" applyAlignment="1">
      <alignment horizontal="center" vertical="center" wrapText="1"/>
    </xf>
    <xf numFmtId="0" fontId="10" fillId="4" borderId="84" xfId="744" applyFont="1" applyFill="1" applyBorder="1" applyAlignment="1">
      <alignment horizontal="center" vertical="center" wrapText="1"/>
    </xf>
    <xf numFmtId="0" fontId="10" fillId="4" borderId="52" xfId="744" applyFont="1" applyFill="1" applyBorder="1" applyAlignment="1">
      <alignment horizontal="center" vertical="center" wrapText="1"/>
    </xf>
    <xf numFmtId="0" fontId="10" fillId="4" borderId="49" xfId="744" applyFont="1" applyFill="1" applyBorder="1" applyAlignment="1">
      <alignment horizontal="center" vertical="center" wrapText="1"/>
    </xf>
    <xf numFmtId="0" fontId="10" fillId="4" borderId="50" xfId="744" applyFont="1" applyFill="1" applyBorder="1" applyAlignment="1">
      <alignment horizontal="center" vertical="center" wrapText="1"/>
    </xf>
    <xf numFmtId="0" fontId="10" fillId="6" borderId="52" xfId="744" applyFont="1" applyFill="1" applyBorder="1" applyAlignment="1">
      <alignment horizontal="center" vertical="center" wrapText="1"/>
    </xf>
    <xf numFmtId="0" fontId="10" fillId="6" borderId="49" xfId="744" applyFont="1" applyFill="1" applyBorder="1" applyAlignment="1">
      <alignment horizontal="center" vertical="center" wrapText="1"/>
    </xf>
    <xf numFmtId="0" fontId="10" fillId="6" borderId="50" xfId="744" applyFont="1" applyFill="1" applyBorder="1" applyAlignment="1">
      <alignment horizontal="center" vertical="center" wrapText="1"/>
    </xf>
    <xf numFmtId="0" fontId="10" fillId="4" borderId="14" xfId="744" applyFont="1" applyFill="1" applyBorder="1" applyAlignment="1">
      <alignment horizontal="center" vertical="center" wrapText="1"/>
    </xf>
    <xf numFmtId="0" fontId="10" fillId="4" borderId="15" xfId="744" applyFont="1" applyFill="1" applyBorder="1" applyAlignment="1">
      <alignment horizontal="center" vertical="center" wrapText="1"/>
    </xf>
    <xf numFmtId="0" fontId="10" fillId="4" borderId="16" xfId="744" applyFont="1" applyFill="1" applyBorder="1" applyAlignment="1">
      <alignment horizontal="center" vertical="center" wrapText="1"/>
    </xf>
    <xf numFmtId="49" fontId="10" fillId="0" borderId="102" xfId="744" applyNumberFormat="1" applyFont="1" applyBorder="1" applyAlignment="1">
      <alignment horizontal="center" vertical="center" textRotation="90"/>
    </xf>
    <xf numFmtId="49" fontId="10" fillId="0" borderId="37" xfId="744" applyNumberFormat="1" applyFont="1" applyBorder="1" applyAlignment="1">
      <alignment horizontal="center" vertical="center" textRotation="90"/>
    </xf>
    <xf numFmtId="49" fontId="10" fillId="0" borderId="84" xfId="744" applyNumberFormat="1" applyFont="1" applyBorder="1" applyAlignment="1">
      <alignment horizontal="center" vertical="center" textRotation="90"/>
    </xf>
    <xf numFmtId="0" fontId="10" fillId="4" borderId="4" xfId="744" applyFont="1" applyFill="1" applyBorder="1" applyAlignment="1">
      <alignment horizontal="center" vertical="center" wrapText="1"/>
    </xf>
    <xf numFmtId="0" fontId="10" fillId="4" borderId="5" xfId="744" applyFont="1" applyFill="1" applyBorder="1" applyAlignment="1">
      <alignment horizontal="center" vertical="center" wrapText="1"/>
    </xf>
    <xf numFmtId="0" fontId="10" fillId="4" borderId="6" xfId="744" applyFont="1" applyFill="1" applyBorder="1" applyAlignment="1">
      <alignment horizontal="center" vertical="center" wrapText="1"/>
    </xf>
    <xf numFmtId="0" fontId="10" fillId="4" borderId="37" xfId="744" applyFont="1" applyFill="1" applyBorder="1" applyAlignment="1">
      <alignment horizontal="center" vertical="center" wrapText="1"/>
    </xf>
    <xf numFmtId="0" fontId="10" fillId="4" borderId="86" xfId="744" applyFont="1" applyFill="1" applyBorder="1" applyAlignment="1">
      <alignment horizontal="center" vertical="center" wrapText="1"/>
    </xf>
    <xf numFmtId="0" fontId="10" fillId="4" borderId="79" xfId="744" applyFont="1" applyFill="1" applyBorder="1" applyAlignment="1">
      <alignment horizontal="center" vertical="center" wrapText="1"/>
    </xf>
    <xf numFmtId="0" fontId="8" fillId="0" borderId="0" xfId="744" applyFont="1" applyAlignment="1">
      <alignment horizontal="right" vertical="center" wrapText="1"/>
    </xf>
    <xf numFmtId="0" fontId="12" fillId="0" borderId="0" xfId="744" applyFont="1" applyAlignment="1">
      <alignment horizontal="right"/>
    </xf>
    <xf numFmtId="0" fontId="12" fillId="0" borderId="0" xfId="744" applyFont="1" applyFill="1" applyBorder="1" applyAlignment="1">
      <alignment horizontal="right" wrapText="1"/>
    </xf>
    <xf numFmtId="0" fontId="10" fillId="0" borderId="103" xfId="744" applyFont="1" applyBorder="1" applyAlignment="1">
      <alignment horizontal="center" vertical="center" wrapText="1"/>
    </xf>
    <xf numFmtId="0" fontId="10" fillId="0" borderId="45" xfId="744" applyFont="1" applyBorder="1" applyAlignment="1">
      <alignment horizontal="center" vertical="center" wrapText="1"/>
    </xf>
    <xf numFmtId="0" fontId="10" fillId="0" borderId="99" xfId="744" applyFont="1" applyBorder="1" applyAlignment="1">
      <alignment horizontal="center" vertical="center" wrapText="1"/>
    </xf>
    <xf numFmtId="0" fontId="10" fillId="0" borderId="76" xfId="744" applyFont="1" applyBorder="1" applyAlignment="1">
      <alignment horizontal="center" vertical="center" wrapText="1"/>
    </xf>
    <xf numFmtId="0" fontId="10" fillId="0" borderId="77" xfId="744" applyFont="1" applyBorder="1" applyAlignment="1">
      <alignment horizontal="center" vertical="center" wrapText="1"/>
    </xf>
    <xf numFmtId="0" fontId="10" fillId="0" borderId="0" xfId="744" applyFont="1" applyAlignment="1">
      <alignment horizontal="center"/>
    </xf>
    <xf numFmtId="0" fontId="10" fillId="0" borderId="43" xfId="744" applyFont="1" applyBorder="1" applyAlignment="1">
      <alignment horizontal="center" vertical="center" wrapText="1"/>
    </xf>
    <xf numFmtId="0" fontId="10" fillId="0" borderId="57" xfId="744" applyFont="1" applyBorder="1" applyAlignment="1">
      <alignment horizontal="center" vertical="center" wrapText="1"/>
    </xf>
    <xf numFmtId="49" fontId="10" fillId="0" borderId="52" xfId="744" applyNumberFormat="1" applyFont="1" applyBorder="1" applyAlignment="1">
      <alignment horizontal="center" vertical="center"/>
    </xf>
    <xf numFmtId="49" fontId="10" fillId="0" borderId="49" xfId="744" applyNumberFormat="1" applyFont="1" applyBorder="1" applyAlignment="1">
      <alignment horizontal="center" vertical="center"/>
    </xf>
    <xf numFmtId="0" fontId="84" fillId="0" borderId="98" xfId="744" applyFont="1" applyBorder="1" applyAlignment="1">
      <alignment horizontal="center" vertical="center" wrapText="1"/>
    </xf>
    <xf numFmtId="0" fontId="84" fillId="0" borderId="80" xfId="744" applyFont="1" applyBorder="1" applyAlignment="1">
      <alignment horizontal="center" vertical="center" wrapText="1"/>
    </xf>
    <xf numFmtId="0" fontId="84" fillId="0" borderId="83" xfId="744" applyFont="1" applyBorder="1" applyAlignment="1">
      <alignment horizontal="center" vertical="center" wrapText="1"/>
    </xf>
    <xf numFmtId="49" fontId="84" fillId="0" borderId="52" xfId="744" applyNumberFormat="1" applyFont="1" applyBorder="1" applyAlignment="1">
      <alignment horizontal="center" vertical="center"/>
    </xf>
    <xf numFmtId="49" fontId="84" fillId="0" borderId="49" xfId="744" applyNumberFormat="1" applyFont="1" applyBorder="1" applyAlignment="1">
      <alignment horizontal="center" vertical="center"/>
    </xf>
    <xf numFmtId="0" fontId="82" fillId="0" borderId="2" xfId="710" applyFont="1" applyBorder="1" applyAlignment="1">
      <alignment horizontal="left" vertical="center" wrapText="1"/>
    </xf>
    <xf numFmtId="3" fontId="87" fillId="0" borderId="0" xfId="837" applyNumberFormat="1" applyFont="1" applyBorder="1" applyAlignment="1">
      <alignment horizontal="center" vertical="center" wrapText="1"/>
    </xf>
    <xf numFmtId="0" fontId="88" fillId="0" borderId="0" xfId="710" applyFont="1" applyAlignment="1">
      <alignment horizontal="center"/>
    </xf>
    <xf numFmtId="0" fontId="77" fillId="0" borderId="102" xfId="710" applyFont="1" applyBorder="1" applyAlignment="1">
      <alignment horizontal="center" vertical="center" wrapText="1"/>
    </xf>
    <xf numFmtId="0" fontId="77" fillId="0" borderId="37" xfId="710" applyFont="1" applyBorder="1" applyAlignment="1">
      <alignment horizontal="center" vertical="center" wrapText="1"/>
    </xf>
    <xf numFmtId="0" fontId="77" fillId="0" borderId="84" xfId="710" applyFont="1" applyBorder="1" applyAlignment="1">
      <alignment horizontal="center" vertical="center" wrapText="1"/>
    </xf>
    <xf numFmtId="0" fontId="77" fillId="0" borderId="86" xfId="710" applyFont="1" applyBorder="1" applyAlignment="1">
      <alignment horizontal="left" vertical="center" wrapText="1"/>
    </xf>
    <xf numFmtId="0" fontId="77" fillId="0" borderId="3" xfId="710" applyFont="1" applyBorder="1" applyAlignment="1">
      <alignment horizontal="left" vertical="center" wrapText="1"/>
    </xf>
    <xf numFmtId="0" fontId="77" fillId="0" borderId="4" xfId="710" applyFont="1" applyBorder="1" applyAlignment="1">
      <alignment horizontal="left" vertical="center" wrapText="1"/>
    </xf>
    <xf numFmtId="0" fontId="77" fillId="0" borderId="6" xfId="710" applyFont="1" applyBorder="1" applyAlignment="1">
      <alignment horizontal="left" vertical="center" wrapText="1"/>
    </xf>
    <xf numFmtId="0" fontId="81" fillId="0" borderId="0" xfId="730" applyFont="1" applyAlignment="1">
      <alignment horizontal="right"/>
    </xf>
    <xf numFmtId="0" fontId="54" fillId="0" borderId="0" xfId="1091" applyFont="1" applyAlignment="1">
      <alignment horizontal="center"/>
    </xf>
    <xf numFmtId="0" fontId="7" fillId="0" borderId="1" xfId="1034" applyFont="1" applyBorder="1" applyAlignment="1">
      <alignment horizontal="right"/>
    </xf>
    <xf numFmtId="0" fontId="8" fillId="65" borderId="102" xfId="730" applyFont="1" applyFill="1" applyBorder="1" applyAlignment="1">
      <alignment horizontal="center" vertical="center" wrapText="1"/>
    </xf>
    <xf numFmtId="0" fontId="7" fillId="0" borderId="37" xfId="730" applyFont="1" applyBorder="1"/>
    <xf numFmtId="0" fontId="7" fillId="0" borderId="84" xfId="730" applyFont="1" applyBorder="1"/>
    <xf numFmtId="0" fontId="81" fillId="65" borderId="86" xfId="730" applyFont="1" applyFill="1" applyBorder="1" applyAlignment="1">
      <alignment horizontal="center" vertical="center" wrapText="1"/>
    </xf>
    <xf numFmtId="0" fontId="81" fillId="65" borderId="2" xfId="730" applyFont="1" applyFill="1" applyBorder="1" applyAlignment="1">
      <alignment horizontal="center" vertical="center" wrapText="1"/>
    </xf>
    <xf numFmtId="0" fontId="81" fillId="65" borderId="3" xfId="730" applyFont="1" applyFill="1" applyBorder="1" applyAlignment="1">
      <alignment horizontal="center" vertical="center" wrapText="1"/>
    </xf>
    <xf numFmtId="0" fontId="81" fillId="65" borderId="81" xfId="730" applyFont="1" applyFill="1" applyBorder="1" applyAlignment="1">
      <alignment horizontal="center" vertical="center" wrapText="1"/>
    </xf>
    <xf numFmtId="0" fontId="81" fillId="65" borderId="1" xfId="730" applyFont="1" applyFill="1" applyBorder="1" applyAlignment="1">
      <alignment horizontal="center" vertical="center" wrapText="1"/>
    </xf>
    <xf numFmtId="0" fontId="81" fillId="65" borderId="8" xfId="730" applyFont="1" applyFill="1" applyBorder="1" applyAlignment="1">
      <alignment horizontal="center" vertical="center" wrapText="1"/>
    </xf>
    <xf numFmtId="0" fontId="8" fillId="65" borderId="86" xfId="730" applyFont="1" applyFill="1" applyBorder="1" applyAlignment="1">
      <alignment horizontal="center" vertical="center" wrapText="1"/>
    </xf>
    <xf numFmtId="0" fontId="8" fillId="65" borderId="2" xfId="730" applyFont="1" applyFill="1" applyBorder="1" applyAlignment="1">
      <alignment horizontal="center" vertical="center" wrapText="1"/>
    </xf>
    <xf numFmtId="0" fontId="8" fillId="65" borderId="3" xfId="730" applyFont="1" applyFill="1" applyBorder="1" applyAlignment="1">
      <alignment horizontal="center" vertical="center" wrapText="1"/>
    </xf>
    <xf numFmtId="0" fontId="8" fillId="65" borderId="81" xfId="730" applyFont="1" applyFill="1" applyBorder="1" applyAlignment="1">
      <alignment horizontal="center" vertical="center" wrapText="1"/>
    </xf>
    <xf numFmtId="0" fontId="8" fillId="65" borderId="1" xfId="730" applyFont="1" applyFill="1" applyBorder="1" applyAlignment="1">
      <alignment horizontal="center" vertical="center" wrapText="1"/>
    </xf>
    <xf numFmtId="0" fontId="8" fillId="65" borderId="8" xfId="730" applyFont="1" applyFill="1" applyBorder="1" applyAlignment="1">
      <alignment horizontal="center" vertical="center" wrapText="1"/>
    </xf>
    <xf numFmtId="0" fontId="54" fillId="0" borderId="0" xfId="710" applyFont="1" applyAlignment="1">
      <alignment horizontal="center" vertical="center" wrapText="1"/>
    </xf>
    <xf numFmtId="0" fontId="88" fillId="0" borderId="0" xfId="710" applyFont="1" applyAlignment="1">
      <alignment horizontal="center" vertical="center" wrapText="1"/>
    </xf>
    <xf numFmtId="0" fontId="82" fillId="0" borderId="0" xfId="710" applyFont="1" applyFill="1" applyBorder="1" applyAlignment="1">
      <alignment horizontal="right" vertical="center" wrapText="1" readingOrder="1"/>
    </xf>
    <xf numFmtId="0" fontId="54" fillId="0" borderId="0" xfId="1034" applyFont="1" applyAlignment="1">
      <alignment horizontal="center" vertical="center" wrapText="1"/>
    </xf>
    <xf numFmtId="0" fontId="82" fillId="0" borderId="1" xfId="1034" applyFont="1" applyBorder="1" applyAlignment="1">
      <alignment horizontal="right" vertical="center" wrapText="1"/>
    </xf>
    <xf numFmtId="0" fontId="81" fillId="0" borderId="0" xfId="710" applyFont="1" applyAlignment="1">
      <alignment horizontal="right"/>
    </xf>
    <xf numFmtId="0" fontId="54" fillId="0" borderId="0" xfId="1034" applyFont="1" applyAlignment="1">
      <alignment horizontal="center"/>
    </xf>
    <xf numFmtId="0" fontId="81" fillId="0" borderId="0" xfId="1034" applyFont="1" applyAlignment="1">
      <alignment horizontal="right"/>
    </xf>
    <xf numFmtId="0" fontId="54" fillId="0" borderId="0" xfId="710" applyFont="1" applyFill="1" applyAlignment="1">
      <alignment horizontal="center"/>
    </xf>
    <xf numFmtId="0" fontId="8" fillId="65" borderId="2" xfId="710" applyFont="1" applyFill="1" applyBorder="1" applyAlignment="1">
      <alignment horizontal="center" vertical="center" wrapText="1"/>
    </xf>
    <xf numFmtId="0" fontId="8" fillId="65" borderId="1" xfId="710" applyFont="1" applyFill="1" applyBorder="1" applyAlignment="1">
      <alignment horizontal="center" vertical="center" wrapText="1"/>
    </xf>
    <xf numFmtId="14" fontId="8" fillId="65" borderId="4" xfId="710" applyNumberFormat="1" applyFont="1" applyFill="1" applyBorder="1" applyAlignment="1">
      <alignment horizontal="center" vertical="center" wrapText="1"/>
    </xf>
    <xf numFmtId="14" fontId="8" fillId="65" borderId="5" xfId="710" applyNumberFormat="1" applyFont="1" applyFill="1" applyBorder="1" applyAlignment="1">
      <alignment horizontal="center" vertical="center" wrapText="1"/>
    </xf>
    <xf numFmtId="14" fontId="8" fillId="65" borderId="6" xfId="710" applyNumberFormat="1" applyFont="1" applyFill="1" applyBorder="1" applyAlignment="1">
      <alignment horizontal="center" vertical="center" wrapText="1"/>
    </xf>
    <xf numFmtId="0" fontId="7" fillId="65" borderId="3" xfId="710" applyFont="1" applyFill="1" applyBorder="1" applyAlignment="1">
      <alignment horizontal="center" vertical="center" wrapText="1"/>
    </xf>
    <xf numFmtId="0" fontId="7" fillId="65" borderId="75" xfId="710" applyFont="1" applyFill="1" applyBorder="1" applyAlignment="1">
      <alignment horizontal="center" vertical="center" wrapText="1"/>
    </xf>
    <xf numFmtId="0" fontId="7" fillId="65" borderId="8" xfId="710" applyFont="1" applyFill="1" applyBorder="1" applyAlignment="1">
      <alignment horizontal="center" vertical="center" wrapText="1"/>
    </xf>
    <xf numFmtId="0" fontId="7" fillId="65" borderId="0" xfId="710" applyFont="1" applyFill="1" applyBorder="1" applyAlignment="1">
      <alignment horizontal="center" vertical="center" wrapText="1"/>
    </xf>
    <xf numFmtId="0" fontId="7" fillId="65" borderId="1" xfId="710" applyFont="1" applyFill="1" applyBorder="1" applyAlignment="1">
      <alignment horizontal="center" vertical="center" wrapText="1"/>
    </xf>
    <xf numFmtId="0" fontId="7" fillId="65" borderId="2" xfId="710" applyFont="1" applyFill="1" applyBorder="1" applyAlignment="1">
      <alignment horizontal="center" vertical="center" wrapText="1"/>
    </xf>
    <xf numFmtId="0" fontId="80" fillId="0" borderId="0" xfId="1034" applyFont="1" applyAlignment="1">
      <alignment horizontal="right"/>
    </xf>
    <xf numFmtId="0" fontId="8" fillId="0" borderId="0" xfId="1102" applyFont="1" applyAlignment="1">
      <alignment horizontal="right"/>
    </xf>
    <xf numFmtId="0" fontId="54" fillId="0" borderId="0" xfId="710" applyFont="1" applyFill="1" applyAlignment="1">
      <alignment horizontal="center" vertical="center" wrapText="1"/>
    </xf>
    <xf numFmtId="0" fontId="8" fillId="65" borderId="102" xfId="1102" applyFont="1" applyFill="1" applyBorder="1" applyAlignment="1">
      <alignment horizontal="center" vertical="center" wrapText="1"/>
    </xf>
    <xf numFmtId="0" fontId="8" fillId="65" borderId="84" xfId="1102" applyFont="1" applyFill="1" applyBorder="1" applyAlignment="1">
      <alignment horizontal="center" vertical="center" wrapText="1"/>
    </xf>
    <xf numFmtId="0" fontId="8" fillId="65" borderId="4" xfId="1102" applyFont="1" applyFill="1" applyBorder="1" applyAlignment="1">
      <alignment horizontal="center" vertical="center" wrapText="1"/>
    </xf>
    <xf numFmtId="0" fontId="8" fillId="65" borderId="5" xfId="1102" applyFont="1" applyFill="1" applyBorder="1" applyAlignment="1">
      <alignment horizontal="center" vertical="center" wrapText="1"/>
    </xf>
    <xf numFmtId="0" fontId="8" fillId="65" borderId="6" xfId="1102" applyFont="1" applyFill="1" applyBorder="1" applyAlignment="1">
      <alignment horizontal="center" vertical="center" wrapText="1"/>
    </xf>
    <xf numFmtId="0" fontId="10" fillId="65" borderId="4" xfId="1102" applyFont="1" applyFill="1" applyBorder="1" applyAlignment="1">
      <alignment horizontal="center" vertical="center" wrapText="1"/>
    </xf>
    <xf numFmtId="0" fontId="8" fillId="65" borderId="86" xfId="1102" applyFont="1" applyFill="1" applyBorder="1" applyAlignment="1">
      <alignment horizontal="center" vertical="center" wrapText="1"/>
    </xf>
    <xf numFmtId="0" fontId="8" fillId="65" borderId="2" xfId="1102" applyFont="1" applyFill="1" applyBorder="1" applyAlignment="1">
      <alignment horizontal="center" vertical="center" wrapText="1"/>
    </xf>
    <xf numFmtId="0" fontId="8" fillId="65" borderId="3" xfId="1102" applyFont="1" applyFill="1" applyBorder="1" applyAlignment="1">
      <alignment horizontal="center" vertical="center" wrapText="1"/>
    </xf>
    <xf numFmtId="0" fontId="8" fillId="65" borderId="13" xfId="711" applyFont="1" applyFill="1" applyBorder="1" applyAlignment="1">
      <alignment horizontal="center" vertical="center" textRotation="90" wrapText="1" readingOrder="1"/>
    </xf>
    <xf numFmtId="0" fontId="8" fillId="65" borderId="20" xfId="711" applyFont="1" applyFill="1" applyBorder="1" applyAlignment="1">
      <alignment horizontal="center" vertical="center" textRotation="90" wrapText="1" readingOrder="1"/>
    </xf>
    <xf numFmtId="0" fontId="8" fillId="65" borderId="27" xfId="711" applyFont="1" applyFill="1" applyBorder="1" applyAlignment="1">
      <alignment horizontal="center" vertical="center" textRotation="90" wrapText="1" readingOrder="1"/>
    </xf>
    <xf numFmtId="0" fontId="77" fillId="0" borderId="0" xfId="751" applyFont="1" applyFill="1" applyAlignment="1">
      <alignment horizontal="right" wrapText="1"/>
    </xf>
    <xf numFmtId="0" fontId="54" fillId="0" borderId="0" xfId="711" applyFont="1" applyFill="1" applyAlignment="1">
      <alignment horizontal="center" vertical="center" wrapText="1"/>
    </xf>
    <xf numFmtId="0" fontId="8" fillId="65" borderId="86" xfId="711" applyFont="1" applyFill="1" applyBorder="1" applyAlignment="1">
      <alignment horizontal="center" vertical="center" wrapText="1"/>
    </xf>
    <xf numFmtId="0" fontId="8" fillId="65" borderId="2" xfId="711" applyFont="1" applyFill="1" applyBorder="1" applyAlignment="1">
      <alignment horizontal="center" vertical="center" wrapText="1"/>
    </xf>
    <xf numFmtId="0" fontId="8" fillId="65" borderId="41" xfId="711" applyFont="1" applyFill="1" applyBorder="1" applyAlignment="1">
      <alignment horizontal="center" vertical="center" textRotation="90" wrapText="1" readingOrder="1"/>
    </xf>
    <xf numFmtId="0" fontId="8" fillId="65" borderId="46" xfId="711" applyFont="1" applyFill="1" applyBorder="1" applyAlignment="1">
      <alignment horizontal="center" vertical="center" textRotation="90" wrapText="1" readingOrder="1"/>
    </xf>
    <xf numFmtId="180" fontId="7" fillId="0" borderId="14" xfId="711" applyNumberFormat="1" applyFont="1" applyFill="1" applyBorder="1" applyAlignment="1">
      <alignment horizontal="center" vertical="center"/>
    </xf>
    <xf numFmtId="180" fontId="7" fillId="0" borderId="15" xfId="711" applyNumberFormat="1" applyFont="1" applyFill="1" applyBorder="1" applyAlignment="1">
      <alignment horizontal="center" vertical="center"/>
    </xf>
    <xf numFmtId="180" fontId="7" fillId="0" borderId="16" xfId="711" applyNumberFormat="1" applyFont="1" applyFill="1" applyBorder="1" applyAlignment="1">
      <alignment horizontal="center" vertical="center"/>
    </xf>
    <xf numFmtId="0" fontId="7" fillId="0" borderId="0" xfId="711" applyFont="1" applyFill="1" applyAlignment="1">
      <alignment horizontal="left" vertical="center" wrapText="1"/>
    </xf>
    <xf numFmtId="0" fontId="8" fillId="0" borderId="0" xfId="711" applyFont="1" applyFill="1" applyAlignment="1">
      <alignment horizontal="left" vertical="center" wrapText="1"/>
    </xf>
    <xf numFmtId="0" fontId="7" fillId="0" borderId="0" xfId="711" applyFont="1" applyFill="1" applyAlignment="1">
      <alignment horizontal="left" vertical="center"/>
    </xf>
    <xf numFmtId="180" fontId="7" fillId="0" borderId="52" xfId="711" applyNumberFormat="1" applyFont="1" applyFill="1" applyBorder="1" applyAlignment="1">
      <alignment horizontal="center" vertical="center"/>
    </xf>
    <xf numFmtId="180" fontId="7" fillId="0" borderId="49" xfId="711" applyNumberFormat="1" applyFont="1" applyFill="1" applyBorder="1" applyAlignment="1">
      <alignment horizontal="center" vertical="center"/>
    </xf>
    <xf numFmtId="180" fontId="7" fillId="0" borderId="50" xfId="711" applyNumberFormat="1" applyFont="1" applyFill="1" applyBorder="1" applyAlignment="1">
      <alignment horizontal="center" vertical="center"/>
    </xf>
    <xf numFmtId="0" fontId="80" fillId="0" borderId="0" xfId="726" applyFont="1" applyAlignment="1">
      <alignment horizontal="right"/>
    </xf>
    <xf numFmtId="0" fontId="96" fillId="0" borderId="0" xfId="726" applyFont="1" applyAlignment="1">
      <alignment horizontal="center"/>
    </xf>
    <xf numFmtId="0" fontId="77" fillId="0" borderId="49" xfId="732" applyFont="1" applyFill="1" applyBorder="1" applyAlignment="1">
      <alignment horizontal="center" vertical="center" wrapText="1"/>
    </xf>
    <xf numFmtId="0" fontId="77" fillId="0" borderId="29" xfId="732" applyFont="1" applyFill="1" applyBorder="1" applyAlignment="1">
      <alignment horizontal="center" vertical="center" wrapText="1"/>
    </xf>
    <xf numFmtId="49" fontId="80" fillId="0" borderId="46" xfId="732" applyNumberFormat="1" applyFont="1" applyBorder="1" applyAlignment="1">
      <alignment horizontal="center" vertical="center" wrapText="1"/>
    </xf>
    <xf numFmtId="49" fontId="80" fillId="0" borderId="56" xfId="732" applyNumberFormat="1" applyFont="1" applyBorder="1" applyAlignment="1">
      <alignment horizontal="center" vertical="center" wrapText="1"/>
    </xf>
    <xf numFmtId="49" fontId="80" fillId="0" borderId="57" xfId="732" applyNumberFormat="1" applyFont="1" applyBorder="1" applyAlignment="1">
      <alignment horizontal="center"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12" fillId="0" borderId="44" xfId="0" applyFont="1" applyBorder="1" applyAlignment="1">
      <alignment vertical="center" wrapText="1"/>
    </xf>
    <xf numFmtId="0" fontId="12" fillId="0" borderId="23" xfId="0" applyFont="1" applyBorder="1" applyAlignment="1">
      <alignment vertical="center" wrapText="1"/>
    </xf>
    <xf numFmtId="166" fontId="8" fillId="0" borderId="47" xfId="503" applyFont="1" applyBorder="1" applyAlignment="1">
      <alignment vertical="center" wrapText="1"/>
    </xf>
    <xf numFmtId="166" fontId="8" fillId="0" borderId="30" xfId="503" applyFont="1" applyBorder="1" applyAlignment="1">
      <alignment vertical="center" wrapText="1"/>
    </xf>
    <xf numFmtId="0" fontId="10" fillId="4" borderId="41"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7" fillId="0" borderId="44" xfId="0" applyFont="1" applyBorder="1" applyAlignment="1">
      <alignment vertical="center" wrapText="1"/>
    </xf>
    <xf numFmtId="0" fontId="7" fillId="0" borderId="23" xfId="0" applyFont="1" applyBorder="1" applyAlignment="1">
      <alignment vertical="center" wrapText="1"/>
    </xf>
    <xf numFmtId="0" fontId="8" fillId="0" borderId="48" xfId="0" applyFont="1" applyBorder="1" applyAlignment="1">
      <alignment vertical="center" wrapText="1"/>
    </xf>
    <xf numFmtId="0" fontId="8" fillId="0" borderId="50" xfId="0" applyFont="1" applyBorder="1" applyAlignment="1">
      <alignment vertical="center" wrapText="1"/>
    </xf>
    <xf numFmtId="0" fontId="10" fillId="4" borderId="1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7" fillId="0" borderId="44" xfId="730" applyFont="1" applyBorder="1" applyAlignment="1">
      <alignment vertical="center" wrapText="1"/>
    </xf>
    <xf numFmtId="0" fontId="7" fillId="0" borderId="23" xfId="730" applyFont="1" applyBorder="1" applyAlignment="1">
      <alignment vertical="center" wrapText="1"/>
    </xf>
    <xf numFmtId="0" fontId="54" fillId="0" borderId="0" xfId="0" applyFont="1" applyFill="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8" fillId="0" borderId="48" xfId="730" applyFont="1" applyBorder="1" applyAlignment="1">
      <alignment vertical="center" wrapText="1"/>
    </xf>
    <xf numFmtId="0" fontId="8" fillId="0" borderId="50" xfId="730" applyFont="1" applyBorder="1" applyAlignment="1">
      <alignment vertical="center" wrapText="1"/>
    </xf>
    <xf numFmtId="0" fontId="8" fillId="0" borderId="47" xfId="730" applyFont="1" applyBorder="1" applyAlignment="1">
      <alignment vertical="center" wrapText="1"/>
    </xf>
    <xf numFmtId="0" fontId="8" fillId="0" borderId="30" xfId="730" applyFont="1" applyBorder="1" applyAlignment="1">
      <alignment vertical="center" wrapText="1"/>
    </xf>
    <xf numFmtId="0" fontId="10" fillId="4" borderId="52" xfId="730" applyFont="1" applyFill="1" applyBorder="1" applyAlignment="1">
      <alignment horizontal="center" vertical="center" wrapText="1"/>
    </xf>
    <xf numFmtId="0" fontId="10" fillId="4" borderId="49" xfId="730" applyFont="1" applyFill="1" applyBorder="1" applyAlignment="1">
      <alignment horizontal="center" vertical="center" wrapText="1"/>
    </xf>
    <xf numFmtId="0" fontId="10" fillId="4" borderId="50" xfId="730" applyFont="1" applyFill="1" applyBorder="1" applyAlignment="1">
      <alignment horizontal="center" vertical="center" wrapText="1"/>
    </xf>
    <xf numFmtId="0" fontId="0" fillId="0" borderId="49" xfId="0" applyBorder="1"/>
    <xf numFmtId="0" fontId="0" fillId="0" borderId="50" xfId="0" applyBorder="1"/>
    <xf numFmtId="0" fontId="54" fillId="0" borderId="0" xfId="730" applyFont="1" applyFill="1" applyAlignment="1">
      <alignment horizontal="center" vertical="center" wrapText="1"/>
    </xf>
    <xf numFmtId="0" fontId="8" fillId="4" borderId="104" xfId="730" applyFont="1" applyFill="1" applyBorder="1" applyAlignment="1">
      <alignment horizontal="center" vertical="center" wrapText="1"/>
    </xf>
    <xf numFmtId="0" fontId="8" fillId="4" borderId="53" xfId="730" applyFont="1" applyFill="1" applyBorder="1" applyAlignment="1">
      <alignment horizontal="center" vertical="center" wrapText="1"/>
    </xf>
    <xf numFmtId="0" fontId="8" fillId="4" borderId="87" xfId="730" applyFont="1" applyFill="1" applyBorder="1" applyAlignment="1">
      <alignment horizontal="center" vertical="center" wrapText="1"/>
    </xf>
    <xf numFmtId="0" fontId="8" fillId="4" borderId="88" xfId="730" applyFont="1" applyFill="1" applyBorder="1" applyAlignment="1">
      <alignment horizontal="center" vertical="center" wrapText="1"/>
    </xf>
    <xf numFmtId="0" fontId="8" fillId="4" borderId="54" xfId="730" applyFont="1" applyFill="1" applyBorder="1" applyAlignment="1">
      <alignment horizontal="center" vertical="center" wrapText="1"/>
    </xf>
    <xf numFmtId="0" fontId="8" fillId="4" borderId="55" xfId="730" applyFont="1" applyFill="1" applyBorder="1" applyAlignment="1">
      <alignment horizontal="center" vertical="center" wrapText="1"/>
    </xf>
    <xf numFmtId="0" fontId="8" fillId="4" borderId="5" xfId="730" applyFont="1" applyFill="1" applyBorder="1" applyAlignment="1">
      <alignment horizontal="center" vertical="center" wrapText="1"/>
    </xf>
    <xf numFmtId="0" fontId="8" fillId="4" borderId="4" xfId="730" applyFont="1" applyFill="1" applyBorder="1" applyAlignment="1">
      <alignment horizontal="center" vertical="center" wrapText="1"/>
    </xf>
    <xf numFmtId="0" fontId="8" fillId="4" borderId="6" xfId="730" applyFont="1" applyFill="1" applyBorder="1" applyAlignment="1">
      <alignment horizontal="center" vertical="center" wrapText="1"/>
    </xf>
    <xf numFmtId="0" fontId="78" fillId="0" borderId="0" xfId="719" applyFont="1" applyBorder="1" applyAlignment="1">
      <alignment horizontal="center" vertical="center" wrapText="1"/>
    </xf>
    <xf numFmtId="0" fontId="78" fillId="3" borderId="4" xfId="719" applyFont="1" applyFill="1" applyBorder="1" applyAlignment="1">
      <alignment horizontal="center" vertical="center" wrapText="1"/>
    </xf>
    <xf numFmtId="0" fontId="78" fillId="3" borderId="5" xfId="719" applyFont="1" applyFill="1" applyBorder="1" applyAlignment="1">
      <alignment horizontal="center" vertical="center" wrapText="1"/>
    </xf>
    <xf numFmtId="0" fontId="78" fillId="3" borderId="6" xfId="719" applyFont="1" applyFill="1" applyBorder="1" applyAlignment="1">
      <alignment horizontal="center" vertical="center" wrapText="1"/>
    </xf>
    <xf numFmtId="0" fontId="10" fillId="3" borderId="102" xfId="719" applyFont="1" applyFill="1" applyBorder="1" applyAlignment="1">
      <alignment horizontal="center" vertical="center" wrapText="1"/>
    </xf>
    <xf numFmtId="0" fontId="10" fillId="3" borderId="84" xfId="719" applyFont="1" applyFill="1" applyBorder="1" applyAlignment="1">
      <alignment horizontal="center" vertical="center" wrapText="1"/>
    </xf>
    <xf numFmtId="0" fontId="10" fillId="3" borderId="4" xfId="719" applyFont="1" applyFill="1" applyBorder="1" applyAlignment="1">
      <alignment horizontal="center" vertical="center" wrapText="1"/>
    </xf>
    <xf numFmtId="0" fontId="10" fillId="3" borderId="5" xfId="719" applyFont="1" applyFill="1" applyBorder="1" applyAlignment="1">
      <alignment horizontal="center" vertical="center" wrapText="1"/>
    </xf>
    <xf numFmtId="0" fontId="10" fillId="3" borderId="6" xfId="719" applyFont="1" applyFill="1" applyBorder="1" applyAlignment="1">
      <alignment horizontal="center" vertical="center" wrapText="1"/>
    </xf>
    <xf numFmtId="0" fontId="10" fillId="0" borderId="0" xfId="729" applyFont="1" applyAlignment="1">
      <alignment horizontal="center"/>
    </xf>
    <xf numFmtId="0" fontId="12" fillId="0" borderId="1" xfId="729" applyFont="1" applyBorder="1" applyAlignment="1">
      <alignment horizontal="right"/>
    </xf>
    <xf numFmtId="0" fontId="10" fillId="0" borderId="101" xfId="729" applyFont="1" applyBorder="1" applyAlignment="1">
      <alignment horizontal="center" vertical="center" wrapText="1"/>
    </xf>
    <xf numFmtId="0" fontId="10" fillId="0" borderId="100" xfId="729" applyFont="1" applyBorder="1" applyAlignment="1">
      <alignment horizontal="center" vertical="center" wrapText="1"/>
    </xf>
    <xf numFmtId="0" fontId="10" fillId="0" borderId="41" xfId="729" applyFont="1" applyBorder="1" applyAlignment="1">
      <alignment horizontal="center" vertical="center" wrapText="1"/>
    </xf>
    <xf numFmtId="0" fontId="10" fillId="0" borderId="42" xfId="729" applyFont="1" applyBorder="1" applyAlignment="1">
      <alignment horizontal="center" vertical="center" wrapText="1"/>
    </xf>
    <xf numFmtId="0" fontId="10" fillId="0" borderId="43" xfId="729" applyFont="1" applyBorder="1" applyAlignment="1">
      <alignment horizontal="center" vertical="center" wrapText="1"/>
    </xf>
    <xf numFmtId="0" fontId="10" fillId="0" borderId="52" xfId="729" applyFont="1" applyBorder="1" applyAlignment="1">
      <alignment horizontal="center" vertical="center" wrapText="1"/>
    </xf>
    <xf numFmtId="0" fontId="10" fillId="0" borderId="49" xfId="729" applyFont="1" applyBorder="1" applyAlignment="1">
      <alignment horizontal="center" vertical="center" wrapText="1"/>
    </xf>
    <xf numFmtId="0" fontId="10" fillId="0" borderId="50" xfId="729" applyFont="1" applyBorder="1" applyAlignment="1">
      <alignment horizontal="center" vertical="center" wrapText="1"/>
    </xf>
    <xf numFmtId="3" fontId="10" fillId="0" borderId="52" xfId="730" applyNumberFormat="1" applyFont="1" applyFill="1" applyBorder="1" applyAlignment="1">
      <alignment horizontal="center" vertical="center" wrapText="1"/>
    </xf>
    <xf numFmtId="3" fontId="10" fillId="0" borderId="49" xfId="730" applyNumberFormat="1" applyFont="1" applyFill="1" applyBorder="1" applyAlignment="1">
      <alignment horizontal="center" vertical="center" wrapText="1"/>
    </xf>
    <xf numFmtId="3" fontId="10" fillId="0" borderId="50" xfId="730" applyNumberFormat="1" applyFont="1" applyFill="1" applyBorder="1" applyAlignment="1">
      <alignment horizontal="center" vertical="center" wrapText="1"/>
    </xf>
    <xf numFmtId="180" fontId="10" fillId="0" borderId="28" xfId="1101" applyNumberFormat="1" applyFont="1" applyFill="1" applyBorder="1" applyAlignment="1">
      <alignment horizontal="center" vertical="center" wrapText="1"/>
    </xf>
    <xf numFmtId="180" fontId="10" fillId="0" borderId="29" xfId="1101" applyNumberFormat="1" applyFont="1" applyFill="1" applyBorder="1" applyAlignment="1">
      <alignment horizontal="center" vertical="center" wrapText="1"/>
    </xf>
    <xf numFmtId="180" fontId="10" fillId="0" borderId="30" xfId="1101" applyNumberFormat="1" applyFont="1" applyFill="1" applyBorder="1" applyAlignment="1">
      <alignment horizontal="center" vertical="center" wrapText="1"/>
    </xf>
    <xf numFmtId="0" fontId="78" fillId="0" borderId="0" xfId="745" applyFont="1" applyAlignment="1">
      <alignment horizontal="center" vertical="center" wrapText="1"/>
    </xf>
    <xf numFmtId="0" fontId="12" fillId="0" borderId="0" xfId="745" applyFont="1" applyBorder="1" applyAlignment="1">
      <alignment horizontal="right" wrapText="1"/>
    </xf>
    <xf numFmtId="0" fontId="10" fillId="0" borderId="102" xfId="732" applyFont="1" applyFill="1" applyBorder="1" applyAlignment="1">
      <alignment horizontal="center" vertical="center" wrapText="1"/>
    </xf>
    <xf numFmtId="0" fontId="10" fillId="0" borderId="84" xfId="732" applyFont="1" applyFill="1" applyBorder="1" applyAlignment="1">
      <alignment horizontal="center" vertical="center" wrapText="1"/>
    </xf>
    <xf numFmtId="49" fontId="8" fillId="0" borderId="4" xfId="745" applyNumberFormat="1" applyFont="1" applyBorder="1" applyAlignment="1">
      <alignment horizontal="center" vertical="center" wrapText="1"/>
    </xf>
    <xf numFmtId="49" fontId="8" fillId="0" borderId="5" xfId="745" applyNumberFormat="1" applyFont="1" applyBorder="1" applyAlignment="1">
      <alignment horizontal="center" vertical="center" wrapText="1"/>
    </xf>
    <xf numFmtId="49" fontId="8" fillId="0" borderId="6" xfId="745" applyNumberFormat="1" applyFont="1" applyBorder="1" applyAlignment="1">
      <alignment horizontal="center" vertical="center" wrapText="1"/>
    </xf>
    <xf numFmtId="0" fontId="98" fillId="2" borderId="7" xfId="732" applyFont="1" applyFill="1" applyBorder="1" applyAlignment="1">
      <alignment horizontal="center" vertical="center" wrapText="1"/>
    </xf>
    <xf numFmtId="0" fontId="98" fillId="2" borderId="11" xfId="732" applyFont="1" applyFill="1" applyBorder="1" applyAlignment="1">
      <alignment horizontal="center" vertical="center" wrapText="1"/>
    </xf>
    <xf numFmtId="0" fontId="12" fillId="2" borderId="7" xfId="732" applyFont="1" applyFill="1" applyBorder="1" applyAlignment="1">
      <alignment horizontal="center" vertical="center" wrapText="1"/>
    </xf>
    <xf numFmtId="0" fontId="12" fillId="2" borderId="10" xfId="732" applyFont="1" applyFill="1" applyBorder="1" applyAlignment="1">
      <alignment horizontal="center" vertical="center" wrapText="1"/>
    </xf>
    <xf numFmtId="0" fontId="12" fillId="2" borderId="11" xfId="732" applyFont="1" applyFill="1" applyBorder="1" applyAlignment="1">
      <alignment horizontal="center" vertical="center" wrapText="1"/>
    </xf>
    <xf numFmtId="3" fontId="12" fillId="2" borderId="7" xfId="732" applyNumberFormat="1" applyFont="1" applyFill="1" applyBorder="1" applyAlignment="1">
      <alignment horizontal="center" vertical="center" wrapText="1"/>
    </xf>
    <xf numFmtId="3" fontId="12" fillId="2" borderId="10" xfId="732" applyNumberFormat="1" applyFont="1" applyFill="1" applyBorder="1" applyAlignment="1">
      <alignment horizontal="center" vertical="center" wrapText="1"/>
    </xf>
    <xf numFmtId="3" fontId="12" fillId="2" borderId="11" xfId="732" applyNumberFormat="1" applyFont="1" applyFill="1" applyBorder="1" applyAlignment="1">
      <alignment horizontal="center" vertical="center" wrapText="1"/>
    </xf>
    <xf numFmtId="3" fontId="98" fillId="4" borderId="7" xfId="732" applyNumberFormat="1" applyFont="1" applyFill="1" applyBorder="1" applyAlignment="1">
      <alignment horizontal="center" vertical="center" wrapText="1"/>
    </xf>
    <xf numFmtId="3" fontId="98" fillId="4" borderId="10" xfId="732" applyNumberFormat="1" applyFont="1" applyFill="1" applyBorder="1" applyAlignment="1">
      <alignment horizontal="center" vertical="center" wrapText="1"/>
    </xf>
    <xf numFmtId="3" fontId="98" fillId="4" borderId="11" xfId="732" applyNumberFormat="1" applyFont="1" applyFill="1" applyBorder="1" applyAlignment="1">
      <alignment horizontal="center" vertical="center" wrapText="1"/>
    </xf>
    <xf numFmtId="0" fontId="10" fillId="0" borderId="0" xfId="745" applyFont="1" applyAlignment="1">
      <alignment horizontal="right" vertical="center" wrapText="1"/>
    </xf>
    <xf numFmtId="0" fontId="78" fillId="0" borderId="0" xfId="1043" applyFont="1" applyAlignment="1">
      <alignment horizontal="center" vertical="center" wrapText="1"/>
    </xf>
    <xf numFmtId="0" fontId="12" fillId="0" borderId="0" xfId="745" applyFont="1" applyBorder="1" applyAlignment="1">
      <alignment horizontal="right" vertical="center" wrapText="1"/>
    </xf>
    <xf numFmtId="0" fontId="10" fillId="0" borderId="102" xfId="745" applyFont="1" applyFill="1" applyBorder="1" applyAlignment="1">
      <alignment horizontal="center" vertical="center" wrapText="1"/>
    </xf>
    <xf numFmtId="0" fontId="10" fillId="0" borderId="84" xfId="745" applyFont="1" applyFill="1" applyBorder="1" applyAlignment="1">
      <alignment horizontal="center" vertical="center" wrapText="1"/>
    </xf>
    <xf numFmtId="0" fontId="10" fillId="2" borderId="52" xfId="745" applyFont="1" applyFill="1" applyBorder="1" applyAlignment="1">
      <alignment horizontal="center" vertical="center" wrapText="1"/>
    </xf>
    <xf numFmtId="0" fontId="10" fillId="2" borderId="49" xfId="745" applyFont="1" applyFill="1" applyBorder="1" applyAlignment="1">
      <alignment horizontal="center" vertical="center" wrapText="1"/>
    </xf>
    <xf numFmtId="0" fontId="10" fillId="2" borderId="50" xfId="745" applyFont="1" applyFill="1" applyBorder="1" applyAlignment="1">
      <alignment horizontal="center" vertical="center" wrapText="1"/>
    </xf>
    <xf numFmtId="3" fontId="10" fillId="2" borderId="21" xfId="745" applyNumberFormat="1" applyFont="1" applyFill="1" applyBorder="1" applyAlignment="1">
      <alignment horizontal="center" vertical="center" wrapText="1"/>
    </xf>
    <xf numFmtId="3" fontId="10" fillId="2" borderId="22" xfId="745" applyNumberFormat="1" applyFont="1" applyFill="1" applyBorder="1" applyAlignment="1">
      <alignment horizontal="center" vertical="center" wrapText="1"/>
    </xf>
    <xf numFmtId="3" fontId="10" fillId="2" borderId="23" xfId="745" applyNumberFormat="1" applyFont="1" applyFill="1" applyBorder="1" applyAlignment="1">
      <alignment horizontal="center" vertical="center" wrapText="1"/>
    </xf>
    <xf numFmtId="0" fontId="10" fillId="0" borderId="0" xfId="782" applyFont="1" applyFill="1" applyBorder="1" applyAlignment="1">
      <alignment horizontal="center" vertical="center"/>
    </xf>
    <xf numFmtId="0" fontId="106" fillId="0" borderId="0" xfId="772" applyFont="1" applyAlignment="1">
      <alignment horizontal="center"/>
    </xf>
    <xf numFmtId="0" fontId="10" fillId="0" borderId="102" xfId="782" applyFont="1" applyBorder="1" applyAlignment="1">
      <alignment horizontal="center" vertical="center"/>
    </xf>
    <xf numFmtId="0" fontId="10" fillId="0" borderId="84" xfId="782" applyFont="1" applyBorder="1" applyAlignment="1">
      <alignment horizontal="center" vertical="center"/>
    </xf>
    <xf numFmtId="0" fontId="10" fillId="0" borderId="4" xfId="782" applyFont="1" applyBorder="1" applyAlignment="1">
      <alignment horizontal="center" vertical="center"/>
    </xf>
    <xf numFmtId="0" fontId="10" fillId="0" borderId="6" xfId="782" applyFont="1" applyBorder="1" applyAlignment="1">
      <alignment horizontal="center" vertical="center"/>
    </xf>
    <xf numFmtId="0" fontId="10" fillId="0" borderId="5" xfId="782" applyFont="1" applyBorder="1" applyAlignment="1">
      <alignment horizontal="center" vertical="center"/>
    </xf>
    <xf numFmtId="0" fontId="78" fillId="0" borderId="0" xfId="0" applyFont="1" applyFill="1" applyAlignment="1">
      <alignment horizontal="center" wrapText="1"/>
    </xf>
    <xf numFmtId="0" fontId="12" fillId="0" borderId="0" xfId="0" applyFont="1" applyFill="1" applyBorder="1" applyAlignment="1">
      <alignment horizontal="left" wrapText="1"/>
    </xf>
    <xf numFmtId="0" fontId="8" fillId="0" borderId="0" xfId="1" applyFont="1" applyFill="1" applyBorder="1" applyAlignment="1">
      <alignment horizontal="center" wrapText="1"/>
    </xf>
    <xf numFmtId="0" fontId="10" fillId="0" borderId="0" xfId="761" applyFont="1" applyBorder="1" applyAlignment="1">
      <alignment horizontal="center"/>
    </xf>
    <xf numFmtId="0" fontId="8" fillId="0" borderId="0" xfId="744" applyFont="1" applyAlignment="1">
      <alignment horizontal="center"/>
    </xf>
    <xf numFmtId="0" fontId="8" fillId="0" borderId="0" xfId="0" applyFont="1" applyFill="1" applyAlignment="1">
      <alignment horizontal="right" vertical="center" wrapText="1"/>
    </xf>
    <xf numFmtId="0" fontId="12" fillId="0" borderId="1" xfId="730" applyFont="1" applyFill="1" applyBorder="1" applyAlignment="1">
      <alignment horizontal="right" vertical="center" wrapText="1"/>
    </xf>
    <xf numFmtId="0" fontId="8" fillId="0" borderId="0" xfId="730" applyFont="1" applyFill="1" applyAlignment="1">
      <alignment horizontal="right" vertical="center" wrapText="1"/>
    </xf>
    <xf numFmtId="0" fontId="8" fillId="4" borderId="7" xfId="730" applyFont="1" applyFill="1" applyBorder="1" applyAlignment="1">
      <alignment horizontal="center" vertical="center" wrapText="1"/>
    </xf>
    <xf numFmtId="0" fontId="10" fillId="0" borderId="0" xfId="1034" applyFont="1" applyAlignment="1">
      <alignment horizontal="center" vertical="center" wrapText="1"/>
    </xf>
    <xf numFmtId="0" fontId="12" fillId="0" borderId="1" xfId="832" applyFont="1" applyFill="1" applyBorder="1" applyAlignment="1">
      <alignment horizontal="right" wrapText="1"/>
    </xf>
  </cellXfs>
  <cellStyles count="1108">
    <cellStyle name="=D:\WINNT\SYSTEM32\COMMAND.COM" xfId="6"/>
    <cellStyle name="1 indent" xfId="7"/>
    <cellStyle name="1enter" xfId="8"/>
    <cellStyle name="1enter 2" xfId="984"/>
    <cellStyle name="2 indents" xfId="9"/>
    <cellStyle name="20% - Accent1 10" xfId="10"/>
    <cellStyle name="20% - Accent1 11" xfId="11"/>
    <cellStyle name="20% - Accent1 12" xfId="12"/>
    <cellStyle name="20% - Accent1 13" xfId="13"/>
    <cellStyle name="20% - Accent1 14" xfId="14"/>
    <cellStyle name="20% - Accent1 2" xfId="15"/>
    <cellStyle name="20% - Accent1 2 2" xfId="16"/>
    <cellStyle name="20% - Accent1 2 3" xfId="17"/>
    <cellStyle name="20% - Accent1 2 4" xfId="18"/>
    <cellStyle name="20% - Accent1 2 5" xfId="19"/>
    <cellStyle name="20% - Accent1 3" xfId="20"/>
    <cellStyle name="20% - Accent1 3 2" xfId="985"/>
    <cellStyle name="20% - Accent1 4" xfId="21"/>
    <cellStyle name="20% - Accent1 5" xfId="22"/>
    <cellStyle name="20% - Accent1 6" xfId="23"/>
    <cellStyle name="20% - Accent1 7" xfId="24"/>
    <cellStyle name="20% - Accent1 8" xfId="25"/>
    <cellStyle name="20% - Accent1 9" xfId="26"/>
    <cellStyle name="20% - Accent2 10" xfId="27"/>
    <cellStyle name="20% - Accent2 11" xfId="28"/>
    <cellStyle name="20% - Accent2 12" xfId="29"/>
    <cellStyle name="20% - Accent2 13" xfId="30"/>
    <cellStyle name="20% - Accent2 14" xfId="31"/>
    <cellStyle name="20% - Accent2 2" xfId="32"/>
    <cellStyle name="20% - Accent2 2 2" xfId="33"/>
    <cellStyle name="20% - Accent2 2 3" xfId="34"/>
    <cellStyle name="20% - Accent2 2 4" xfId="35"/>
    <cellStyle name="20% - Accent2 2 5" xfId="36"/>
    <cellStyle name="20% - Accent2 3" xfId="37"/>
    <cellStyle name="20% - Accent2 3 2" xfId="986"/>
    <cellStyle name="20% - Accent2 4" xfId="38"/>
    <cellStyle name="20% - Accent2 5" xfId="39"/>
    <cellStyle name="20% - Accent2 6" xfId="40"/>
    <cellStyle name="20% - Accent2 7" xfId="41"/>
    <cellStyle name="20% - Accent2 8" xfId="42"/>
    <cellStyle name="20% - Accent2 9" xfId="43"/>
    <cellStyle name="20% - Accent3 10" xfId="44"/>
    <cellStyle name="20% - Accent3 11" xfId="45"/>
    <cellStyle name="20% - Accent3 12" xfId="46"/>
    <cellStyle name="20% - Accent3 13" xfId="47"/>
    <cellStyle name="20% - Accent3 14" xfId="48"/>
    <cellStyle name="20% - Accent3 2" xfId="49"/>
    <cellStyle name="20% - Accent3 2 2" xfId="50"/>
    <cellStyle name="20% - Accent3 2 3" xfId="51"/>
    <cellStyle name="20% - Accent3 2 4" xfId="52"/>
    <cellStyle name="20% - Accent3 2 5" xfId="53"/>
    <cellStyle name="20% - Accent3 3" xfId="54"/>
    <cellStyle name="20% - Accent3 3 2" xfId="987"/>
    <cellStyle name="20% - Accent3 4" xfId="55"/>
    <cellStyle name="20% - Accent3 5" xfId="56"/>
    <cellStyle name="20% - Accent3 6" xfId="57"/>
    <cellStyle name="20% - Accent3 7" xfId="58"/>
    <cellStyle name="20% - Accent3 8" xfId="59"/>
    <cellStyle name="20% - Accent3 9" xfId="60"/>
    <cellStyle name="20% - Accent4 10" xfId="61"/>
    <cellStyle name="20% - Accent4 11" xfId="62"/>
    <cellStyle name="20% - Accent4 12" xfId="63"/>
    <cellStyle name="20% - Accent4 13" xfId="64"/>
    <cellStyle name="20% - Accent4 14" xfId="65"/>
    <cellStyle name="20% - Accent4 2" xfId="66"/>
    <cellStyle name="20% - Accent4 2 2" xfId="67"/>
    <cellStyle name="20% - Accent4 2 3" xfId="68"/>
    <cellStyle name="20% - Accent4 2 4" xfId="69"/>
    <cellStyle name="20% - Accent4 2 5" xfId="70"/>
    <cellStyle name="20% - Accent4 3" xfId="71"/>
    <cellStyle name="20% - Accent4 3 2" xfId="988"/>
    <cellStyle name="20% - Accent4 4" xfId="72"/>
    <cellStyle name="20% - Accent4 5" xfId="73"/>
    <cellStyle name="20% - Accent4 6" xfId="74"/>
    <cellStyle name="20% - Accent4 7" xfId="75"/>
    <cellStyle name="20% - Accent4 8" xfId="76"/>
    <cellStyle name="20% - Accent4 9" xfId="77"/>
    <cellStyle name="20% - Accent5 10" xfId="78"/>
    <cellStyle name="20% - Accent5 11" xfId="79"/>
    <cellStyle name="20% - Accent5 12" xfId="80"/>
    <cellStyle name="20% - Accent5 13" xfId="81"/>
    <cellStyle name="20% - Accent5 14" xfId="82"/>
    <cellStyle name="20% - Accent5 2" xfId="83"/>
    <cellStyle name="20% - Accent5 2 2" xfId="84"/>
    <cellStyle name="20% - Accent5 2 3" xfId="85"/>
    <cellStyle name="20% - Accent5 2 4" xfId="86"/>
    <cellStyle name="20% - Accent5 2 5" xfId="87"/>
    <cellStyle name="20% - Accent5 3" xfId="88"/>
    <cellStyle name="20% - Accent5 3 2" xfId="989"/>
    <cellStyle name="20% - Accent5 4" xfId="89"/>
    <cellStyle name="20% - Accent5 5" xfId="90"/>
    <cellStyle name="20% - Accent5 6" xfId="91"/>
    <cellStyle name="20% - Accent5 7" xfId="92"/>
    <cellStyle name="20% - Accent5 8" xfId="93"/>
    <cellStyle name="20% - Accent5 9" xfId="94"/>
    <cellStyle name="20% - Accent6 10" xfId="95"/>
    <cellStyle name="20% - Accent6 11" xfId="96"/>
    <cellStyle name="20% - Accent6 12" xfId="97"/>
    <cellStyle name="20% - Accent6 13" xfId="98"/>
    <cellStyle name="20% - Accent6 14" xfId="99"/>
    <cellStyle name="20% - Accent6 2" xfId="100"/>
    <cellStyle name="20% - Accent6 2 2" xfId="101"/>
    <cellStyle name="20% - Accent6 2 3" xfId="102"/>
    <cellStyle name="20% - Accent6 2 4" xfId="103"/>
    <cellStyle name="20% - Accent6 2 5" xfId="104"/>
    <cellStyle name="20% - Accent6 3" xfId="105"/>
    <cellStyle name="20% - Accent6 3 2" xfId="990"/>
    <cellStyle name="20% - Accent6 4" xfId="106"/>
    <cellStyle name="20% - Accent6 5" xfId="107"/>
    <cellStyle name="20% - Accent6 6" xfId="108"/>
    <cellStyle name="20% - Accent6 7" xfId="109"/>
    <cellStyle name="20% - Accent6 8" xfId="110"/>
    <cellStyle name="20% - Accent6 9" xfId="111"/>
    <cellStyle name="3 indents" xfId="112"/>
    <cellStyle name="4 indents" xfId="113"/>
    <cellStyle name="40% - Accent1 10" xfId="114"/>
    <cellStyle name="40% - Accent1 11" xfId="115"/>
    <cellStyle name="40% - Accent1 12" xfId="116"/>
    <cellStyle name="40% - Accent1 13" xfId="117"/>
    <cellStyle name="40% - Accent1 14" xfId="118"/>
    <cellStyle name="40% - Accent1 2" xfId="119"/>
    <cellStyle name="40% - Accent1 2 2" xfId="120"/>
    <cellStyle name="40% - Accent1 2 3" xfId="121"/>
    <cellStyle name="40% - Accent1 2 4" xfId="122"/>
    <cellStyle name="40% - Accent1 2 5" xfId="123"/>
    <cellStyle name="40% - Accent1 3" xfId="124"/>
    <cellStyle name="40% - Accent1 3 2" xfId="991"/>
    <cellStyle name="40% - Accent1 4" xfId="125"/>
    <cellStyle name="40% - Accent1 5" xfId="126"/>
    <cellStyle name="40% - Accent1 6" xfId="127"/>
    <cellStyle name="40% - Accent1 7" xfId="128"/>
    <cellStyle name="40% - Accent1 8" xfId="129"/>
    <cellStyle name="40% - Accent1 9" xfId="130"/>
    <cellStyle name="40% - Accent2 10" xfId="131"/>
    <cellStyle name="40% - Accent2 11" xfId="132"/>
    <cellStyle name="40% - Accent2 12" xfId="133"/>
    <cellStyle name="40% - Accent2 13" xfId="134"/>
    <cellStyle name="40% - Accent2 14" xfId="135"/>
    <cellStyle name="40% - Accent2 2" xfId="136"/>
    <cellStyle name="40% - Accent2 2 2" xfId="137"/>
    <cellStyle name="40% - Accent2 2 3" xfId="138"/>
    <cellStyle name="40% - Accent2 2 4" xfId="139"/>
    <cellStyle name="40% - Accent2 2 5" xfId="140"/>
    <cellStyle name="40% - Accent2 3" xfId="141"/>
    <cellStyle name="40% - Accent2 3 2" xfId="992"/>
    <cellStyle name="40% - Accent2 4" xfId="142"/>
    <cellStyle name="40% - Accent2 5" xfId="143"/>
    <cellStyle name="40% - Accent2 6" xfId="144"/>
    <cellStyle name="40% - Accent2 7" xfId="145"/>
    <cellStyle name="40% - Accent2 8" xfId="146"/>
    <cellStyle name="40% - Accent2 9" xfId="147"/>
    <cellStyle name="40% - Accent3 10" xfId="148"/>
    <cellStyle name="40% - Accent3 11" xfId="149"/>
    <cellStyle name="40% - Accent3 12" xfId="150"/>
    <cellStyle name="40% - Accent3 13" xfId="151"/>
    <cellStyle name="40% - Accent3 14" xfId="152"/>
    <cellStyle name="40% - Accent3 2" xfId="153"/>
    <cellStyle name="40% - Accent3 2 2" xfId="154"/>
    <cellStyle name="40% - Accent3 2 3" xfId="155"/>
    <cellStyle name="40% - Accent3 2 4" xfId="156"/>
    <cellStyle name="40% - Accent3 2 5" xfId="157"/>
    <cellStyle name="40% - Accent3 3" xfId="158"/>
    <cellStyle name="40% - Accent3 3 2" xfId="993"/>
    <cellStyle name="40% - Accent3 4" xfId="159"/>
    <cellStyle name="40% - Accent3 5" xfId="160"/>
    <cellStyle name="40% - Accent3 6" xfId="161"/>
    <cellStyle name="40% - Accent3 7" xfId="162"/>
    <cellStyle name="40% - Accent3 8" xfId="163"/>
    <cellStyle name="40% - Accent3 9" xfId="164"/>
    <cellStyle name="40% - Accent4 10" xfId="165"/>
    <cellStyle name="40% - Accent4 11" xfId="166"/>
    <cellStyle name="40% - Accent4 12" xfId="167"/>
    <cellStyle name="40% - Accent4 13" xfId="168"/>
    <cellStyle name="40% - Accent4 14" xfId="169"/>
    <cellStyle name="40% - Accent4 2" xfId="170"/>
    <cellStyle name="40% - Accent4 2 2" xfId="171"/>
    <cellStyle name="40% - Accent4 2 3" xfId="172"/>
    <cellStyle name="40% - Accent4 2 4" xfId="173"/>
    <cellStyle name="40% - Accent4 2 5" xfId="174"/>
    <cellStyle name="40% - Accent4 3" xfId="175"/>
    <cellStyle name="40% - Accent4 3 2" xfId="994"/>
    <cellStyle name="40% - Accent4 4" xfId="176"/>
    <cellStyle name="40% - Accent4 5" xfId="177"/>
    <cellStyle name="40% - Accent4 6" xfId="178"/>
    <cellStyle name="40% - Accent4 7" xfId="179"/>
    <cellStyle name="40% - Accent4 8" xfId="180"/>
    <cellStyle name="40% - Accent4 9" xfId="181"/>
    <cellStyle name="40% - Accent5 10" xfId="182"/>
    <cellStyle name="40% - Accent5 11" xfId="183"/>
    <cellStyle name="40% - Accent5 12" xfId="184"/>
    <cellStyle name="40% - Accent5 13" xfId="185"/>
    <cellStyle name="40% - Accent5 14" xfId="186"/>
    <cellStyle name="40% - Accent5 2" xfId="187"/>
    <cellStyle name="40% - Accent5 2 2" xfId="188"/>
    <cellStyle name="40% - Accent5 2 3" xfId="189"/>
    <cellStyle name="40% - Accent5 2 4" xfId="190"/>
    <cellStyle name="40% - Accent5 2 5" xfId="191"/>
    <cellStyle name="40% - Accent5 3" xfId="192"/>
    <cellStyle name="40% - Accent5 3 2" xfId="995"/>
    <cellStyle name="40% - Accent5 4" xfId="193"/>
    <cellStyle name="40% - Accent5 5" xfId="194"/>
    <cellStyle name="40% - Accent5 6" xfId="195"/>
    <cellStyle name="40% - Accent5 7" xfId="196"/>
    <cellStyle name="40% - Accent5 8" xfId="197"/>
    <cellStyle name="40% - Accent5 9" xfId="198"/>
    <cellStyle name="40% - Accent6 10" xfId="199"/>
    <cellStyle name="40% - Accent6 11" xfId="200"/>
    <cellStyle name="40% - Accent6 12" xfId="201"/>
    <cellStyle name="40% - Accent6 13" xfId="202"/>
    <cellStyle name="40% - Accent6 14" xfId="203"/>
    <cellStyle name="40% - Accent6 2" xfId="204"/>
    <cellStyle name="40% - Accent6 2 2" xfId="205"/>
    <cellStyle name="40% - Accent6 2 3" xfId="206"/>
    <cellStyle name="40% - Accent6 2 4" xfId="207"/>
    <cellStyle name="40% - Accent6 2 5" xfId="208"/>
    <cellStyle name="40% - Accent6 3" xfId="209"/>
    <cellStyle name="40% - Accent6 3 2" xfId="996"/>
    <cellStyle name="40% - Accent6 4" xfId="210"/>
    <cellStyle name="40% - Accent6 5" xfId="211"/>
    <cellStyle name="40% - Accent6 6" xfId="212"/>
    <cellStyle name="40% - Accent6 7" xfId="213"/>
    <cellStyle name="40% - Accent6 8" xfId="214"/>
    <cellStyle name="40% - Accent6 9" xfId="215"/>
    <cellStyle name="5 indents" xfId="216"/>
    <cellStyle name="60% - Accent1 10" xfId="217"/>
    <cellStyle name="60% - Accent1 11" xfId="218"/>
    <cellStyle name="60% - Accent1 12" xfId="219"/>
    <cellStyle name="60% - Accent1 13" xfId="220"/>
    <cellStyle name="60% - Accent1 14" xfId="221"/>
    <cellStyle name="60% - Accent1 2" xfId="222"/>
    <cellStyle name="60% - Accent1 2 2" xfId="223"/>
    <cellStyle name="60% - Accent1 2 3" xfId="224"/>
    <cellStyle name="60% - Accent1 2 4" xfId="225"/>
    <cellStyle name="60% - Accent1 2 5" xfId="226"/>
    <cellStyle name="60% - Accent1 3" xfId="227"/>
    <cellStyle name="60% - Accent1 3 2" xfId="997"/>
    <cellStyle name="60% - Accent1 4" xfId="228"/>
    <cellStyle name="60% - Accent1 5" xfId="229"/>
    <cellStyle name="60% - Accent1 6" xfId="230"/>
    <cellStyle name="60% - Accent1 7" xfId="231"/>
    <cellStyle name="60% - Accent1 8" xfId="232"/>
    <cellStyle name="60% - Accent1 9" xfId="233"/>
    <cellStyle name="60% - Accent2 10" xfId="234"/>
    <cellStyle name="60% - Accent2 11" xfId="235"/>
    <cellStyle name="60% - Accent2 12" xfId="236"/>
    <cellStyle name="60% - Accent2 13" xfId="237"/>
    <cellStyle name="60% - Accent2 14" xfId="238"/>
    <cellStyle name="60% - Accent2 2" xfId="239"/>
    <cellStyle name="60% - Accent2 2 2" xfId="240"/>
    <cellStyle name="60% - Accent2 2 3" xfId="241"/>
    <cellStyle name="60% - Accent2 2 4" xfId="242"/>
    <cellStyle name="60% - Accent2 2 5" xfId="243"/>
    <cellStyle name="60% - Accent2 3" xfId="244"/>
    <cellStyle name="60% - Accent2 3 2" xfId="998"/>
    <cellStyle name="60% - Accent2 4" xfId="245"/>
    <cellStyle name="60% - Accent2 5" xfId="246"/>
    <cellStyle name="60% - Accent2 6" xfId="247"/>
    <cellStyle name="60% - Accent2 7" xfId="248"/>
    <cellStyle name="60% - Accent2 8" xfId="249"/>
    <cellStyle name="60% - Accent2 9" xfId="250"/>
    <cellStyle name="60% - Accent3 10" xfId="251"/>
    <cellStyle name="60% - Accent3 11" xfId="252"/>
    <cellStyle name="60% - Accent3 12" xfId="253"/>
    <cellStyle name="60% - Accent3 13" xfId="254"/>
    <cellStyle name="60% - Accent3 14" xfId="255"/>
    <cellStyle name="60% - Accent3 2" xfId="256"/>
    <cellStyle name="60% - Accent3 2 2" xfId="257"/>
    <cellStyle name="60% - Accent3 2 3" xfId="258"/>
    <cellStyle name="60% - Accent3 2 4" xfId="259"/>
    <cellStyle name="60% - Accent3 2 5" xfId="260"/>
    <cellStyle name="60% - Accent3 3" xfId="261"/>
    <cellStyle name="60% - Accent3 3 2" xfId="999"/>
    <cellStyle name="60% - Accent3 4" xfId="262"/>
    <cellStyle name="60% - Accent3 5" xfId="263"/>
    <cellStyle name="60% - Accent3 6" xfId="264"/>
    <cellStyle name="60% - Accent3 7" xfId="265"/>
    <cellStyle name="60% - Accent3 8" xfId="266"/>
    <cellStyle name="60% - Accent3 9" xfId="267"/>
    <cellStyle name="60% - Accent4 10" xfId="268"/>
    <cellStyle name="60% - Accent4 11" xfId="269"/>
    <cellStyle name="60% - Accent4 12" xfId="270"/>
    <cellStyle name="60% - Accent4 13" xfId="271"/>
    <cellStyle name="60% - Accent4 14" xfId="272"/>
    <cellStyle name="60% - Accent4 2" xfId="273"/>
    <cellStyle name="60% - Accent4 2 2" xfId="274"/>
    <cellStyle name="60% - Accent4 2 3" xfId="275"/>
    <cellStyle name="60% - Accent4 2 4" xfId="276"/>
    <cellStyle name="60% - Accent4 2 5" xfId="277"/>
    <cellStyle name="60% - Accent4 3" xfId="278"/>
    <cellStyle name="60% - Accent4 3 2" xfId="1000"/>
    <cellStyle name="60% - Accent4 4" xfId="279"/>
    <cellStyle name="60% - Accent4 5" xfId="280"/>
    <cellStyle name="60% - Accent4 6" xfId="281"/>
    <cellStyle name="60% - Accent4 7" xfId="282"/>
    <cellStyle name="60% - Accent4 8" xfId="283"/>
    <cellStyle name="60% - Accent4 9" xfId="284"/>
    <cellStyle name="60% - Accent5 10" xfId="285"/>
    <cellStyle name="60% - Accent5 11" xfId="286"/>
    <cellStyle name="60% - Accent5 12" xfId="287"/>
    <cellStyle name="60% - Accent5 13" xfId="288"/>
    <cellStyle name="60% - Accent5 14" xfId="289"/>
    <cellStyle name="60% - Accent5 2" xfId="290"/>
    <cellStyle name="60% - Accent5 2 2" xfId="291"/>
    <cellStyle name="60% - Accent5 2 3" xfId="292"/>
    <cellStyle name="60% - Accent5 2 4" xfId="293"/>
    <cellStyle name="60% - Accent5 2 5" xfId="294"/>
    <cellStyle name="60% - Accent5 3" xfId="295"/>
    <cellStyle name="60% - Accent5 3 2" xfId="1001"/>
    <cellStyle name="60% - Accent5 4" xfId="296"/>
    <cellStyle name="60% - Accent5 5" xfId="297"/>
    <cellStyle name="60% - Accent5 6" xfId="298"/>
    <cellStyle name="60% - Accent5 7" xfId="299"/>
    <cellStyle name="60% - Accent5 8" xfId="300"/>
    <cellStyle name="60% - Accent5 9" xfId="301"/>
    <cellStyle name="60% - Accent6 10" xfId="302"/>
    <cellStyle name="60% - Accent6 11" xfId="303"/>
    <cellStyle name="60% - Accent6 12" xfId="304"/>
    <cellStyle name="60% - Accent6 13" xfId="305"/>
    <cellStyle name="60% - Accent6 14" xfId="306"/>
    <cellStyle name="60% - Accent6 2" xfId="307"/>
    <cellStyle name="60% - Accent6 2 2" xfId="308"/>
    <cellStyle name="60% - Accent6 2 3" xfId="309"/>
    <cellStyle name="60% - Accent6 2 4" xfId="310"/>
    <cellStyle name="60% - Accent6 2 5" xfId="311"/>
    <cellStyle name="60% - Accent6 3" xfId="312"/>
    <cellStyle name="60% - Accent6 3 2" xfId="1002"/>
    <cellStyle name="60% - Accent6 4" xfId="313"/>
    <cellStyle name="60% - Accent6 5" xfId="314"/>
    <cellStyle name="60% - Accent6 6" xfId="315"/>
    <cellStyle name="60% - Accent6 7" xfId="316"/>
    <cellStyle name="60% - Accent6 8" xfId="317"/>
    <cellStyle name="60% - Accent6 9" xfId="318"/>
    <cellStyle name="Accent1 10" xfId="319"/>
    <cellStyle name="Accent1 11" xfId="320"/>
    <cellStyle name="Accent1 12" xfId="321"/>
    <cellStyle name="Accent1 13" xfId="322"/>
    <cellStyle name="Accent1 14" xfId="323"/>
    <cellStyle name="Accent1 2" xfId="324"/>
    <cellStyle name="Accent1 2 2" xfId="325"/>
    <cellStyle name="Accent1 2 3" xfId="326"/>
    <cellStyle name="Accent1 2 4" xfId="327"/>
    <cellStyle name="Accent1 2 5" xfId="328"/>
    <cellStyle name="Accent1 3" xfId="329"/>
    <cellStyle name="Accent1 3 2" xfId="1003"/>
    <cellStyle name="Accent1 4" xfId="330"/>
    <cellStyle name="Accent1 5" xfId="331"/>
    <cellStyle name="Accent1 6" xfId="332"/>
    <cellStyle name="Accent1 7" xfId="333"/>
    <cellStyle name="Accent1 8" xfId="334"/>
    <cellStyle name="Accent1 9" xfId="335"/>
    <cellStyle name="Accent2 10" xfId="336"/>
    <cellStyle name="Accent2 11" xfId="337"/>
    <cellStyle name="Accent2 12" xfId="338"/>
    <cellStyle name="Accent2 13" xfId="339"/>
    <cellStyle name="Accent2 14" xfId="340"/>
    <cellStyle name="Accent2 2" xfId="341"/>
    <cellStyle name="Accent2 2 2" xfId="342"/>
    <cellStyle name="Accent2 2 3" xfId="343"/>
    <cellStyle name="Accent2 2 4" xfId="344"/>
    <cellStyle name="Accent2 2 5" xfId="345"/>
    <cellStyle name="Accent2 3" xfId="346"/>
    <cellStyle name="Accent2 3 2" xfId="1004"/>
    <cellStyle name="Accent2 4" xfId="347"/>
    <cellStyle name="Accent2 5" xfId="348"/>
    <cellStyle name="Accent2 6" xfId="349"/>
    <cellStyle name="Accent2 7" xfId="350"/>
    <cellStyle name="Accent2 8" xfId="351"/>
    <cellStyle name="Accent2 9" xfId="352"/>
    <cellStyle name="Accent3 10" xfId="353"/>
    <cellStyle name="Accent3 11" xfId="354"/>
    <cellStyle name="Accent3 12" xfId="355"/>
    <cellStyle name="Accent3 13" xfId="356"/>
    <cellStyle name="Accent3 14" xfId="357"/>
    <cellStyle name="Accent3 2" xfId="358"/>
    <cellStyle name="Accent3 2 2" xfId="359"/>
    <cellStyle name="Accent3 2 3" xfId="360"/>
    <cellStyle name="Accent3 2 4" xfId="361"/>
    <cellStyle name="Accent3 2 5" xfId="362"/>
    <cellStyle name="Accent3 3" xfId="363"/>
    <cellStyle name="Accent3 3 2" xfId="1005"/>
    <cellStyle name="Accent3 4" xfId="364"/>
    <cellStyle name="Accent3 5" xfId="365"/>
    <cellStyle name="Accent3 6" xfId="366"/>
    <cellStyle name="Accent3 7" xfId="367"/>
    <cellStyle name="Accent3 8" xfId="368"/>
    <cellStyle name="Accent3 9" xfId="369"/>
    <cellStyle name="Accent4 10" xfId="370"/>
    <cellStyle name="Accent4 11" xfId="371"/>
    <cellStyle name="Accent4 12" xfId="372"/>
    <cellStyle name="Accent4 13" xfId="373"/>
    <cellStyle name="Accent4 14" xfId="374"/>
    <cellStyle name="Accent4 2" xfId="375"/>
    <cellStyle name="Accent4 2 2" xfId="376"/>
    <cellStyle name="Accent4 2 3" xfId="377"/>
    <cellStyle name="Accent4 2 4" xfId="378"/>
    <cellStyle name="Accent4 2 5" xfId="379"/>
    <cellStyle name="Accent4 3" xfId="380"/>
    <cellStyle name="Accent4 3 2" xfId="1006"/>
    <cellStyle name="Accent4 4" xfId="381"/>
    <cellStyle name="Accent4 5" xfId="382"/>
    <cellStyle name="Accent4 6" xfId="383"/>
    <cellStyle name="Accent4 7" xfId="384"/>
    <cellStyle name="Accent4 8" xfId="385"/>
    <cellStyle name="Accent4 9" xfId="386"/>
    <cellStyle name="Accent5 10" xfId="387"/>
    <cellStyle name="Accent5 11" xfId="388"/>
    <cellStyle name="Accent5 12" xfId="389"/>
    <cellStyle name="Accent5 13" xfId="390"/>
    <cellStyle name="Accent5 14" xfId="391"/>
    <cellStyle name="Accent5 2" xfId="392"/>
    <cellStyle name="Accent5 2 2" xfId="393"/>
    <cellStyle name="Accent5 2 3" xfId="394"/>
    <cellStyle name="Accent5 2 4" xfId="395"/>
    <cellStyle name="Accent5 2 5" xfId="396"/>
    <cellStyle name="Accent5 3" xfId="397"/>
    <cellStyle name="Accent5 3 2" xfId="1007"/>
    <cellStyle name="Accent5 4" xfId="398"/>
    <cellStyle name="Accent5 5" xfId="399"/>
    <cellStyle name="Accent5 6" xfId="400"/>
    <cellStyle name="Accent5 7" xfId="401"/>
    <cellStyle name="Accent5 8" xfId="402"/>
    <cellStyle name="Accent5 9" xfId="403"/>
    <cellStyle name="Accent6 10" xfId="404"/>
    <cellStyle name="Accent6 11" xfId="405"/>
    <cellStyle name="Accent6 12" xfId="406"/>
    <cellStyle name="Accent6 13" xfId="407"/>
    <cellStyle name="Accent6 14" xfId="408"/>
    <cellStyle name="Accent6 2" xfId="409"/>
    <cellStyle name="Accent6 2 2" xfId="410"/>
    <cellStyle name="Accent6 2 3" xfId="411"/>
    <cellStyle name="Accent6 2 4" xfId="412"/>
    <cellStyle name="Accent6 2 5" xfId="413"/>
    <cellStyle name="Accent6 3" xfId="414"/>
    <cellStyle name="Accent6 3 2" xfId="1008"/>
    <cellStyle name="Accent6 4" xfId="415"/>
    <cellStyle name="Accent6 5" xfId="416"/>
    <cellStyle name="Accent6 6" xfId="417"/>
    <cellStyle name="Accent6 7" xfId="418"/>
    <cellStyle name="Accent6 8" xfId="419"/>
    <cellStyle name="Accent6 9" xfId="420"/>
    <cellStyle name="Bad 10" xfId="421"/>
    <cellStyle name="Bad 11" xfId="422"/>
    <cellStyle name="Bad 12" xfId="423"/>
    <cellStyle name="Bad 13" xfId="424"/>
    <cellStyle name="Bad 14" xfId="425"/>
    <cellStyle name="Bad 2" xfId="426"/>
    <cellStyle name="Bad 2 2" xfId="427"/>
    <cellStyle name="Bad 2 3" xfId="428"/>
    <cellStyle name="Bad 2 4" xfId="429"/>
    <cellStyle name="Bad 2 5" xfId="430"/>
    <cellStyle name="Bad 3" xfId="431"/>
    <cellStyle name="Bad 3 2" xfId="1009"/>
    <cellStyle name="Bad 4" xfId="432"/>
    <cellStyle name="Bad 5" xfId="433"/>
    <cellStyle name="Bad 6" xfId="434"/>
    <cellStyle name="Bad 7" xfId="435"/>
    <cellStyle name="Bad 8" xfId="436"/>
    <cellStyle name="Bad 9" xfId="437"/>
    <cellStyle name="Calculation 10" xfId="438"/>
    <cellStyle name="Calculation 11" xfId="439"/>
    <cellStyle name="Calculation 12" xfId="440"/>
    <cellStyle name="Calculation 13" xfId="441"/>
    <cellStyle name="Calculation 14" xfId="442"/>
    <cellStyle name="Calculation 2" xfId="443"/>
    <cellStyle name="Calculation 2 2" xfId="444"/>
    <cellStyle name="Calculation 2 3" xfId="445"/>
    <cellStyle name="Calculation 2 4" xfId="446"/>
    <cellStyle name="Calculation 2 5" xfId="447"/>
    <cellStyle name="Calculation 3" xfId="448"/>
    <cellStyle name="Calculation 3 2" xfId="1010"/>
    <cellStyle name="Calculation 4" xfId="449"/>
    <cellStyle name="Calculation 5" xfId="450"/>
    <cellStyle name="Calculation 6" xfId="451"/>
    <cellStyle name="Calculation 7" xfId="452"/>
    <cellStyle name="Calculation 8" xfId="453"/>
    <cellStyle name="Calculation 9" xfId="454"/>
    <cellStyle name="Check Cell 10" xfId="455"/>
    <cellStyle name="Check Cell 11" xfId="456"/>
    <cellStyle name="Check Cell 12" xfId="457"/>
    <cellStyle name="Check Cell 13" xfId="458"/>
    <cellStyle name="Check Cell 14" xfId="459"/>
    <cellStyle name="Check Cell 2" xfId="460"/>
    <cellStyle name="Check Cell 2 2" xfId="461"/>
    <cellStyle name="Check Cell 2 3" xfId="462"/>
    <cellStyle name="Check Cell 2 4" xfId="463"/>
    <cellStyle name="Check Cell 2 5" xfId="464"/>
    <cellStyle name="Check Cell 3" xfId="465"/>
    <cellStyle name="Check Cell 3 2" xfId="1011"/>
    <cellStyle name="Check Cell 4" xfId="466"/>
    <cellStyle name="Check Cell 5" xfId="467"/>
    <cellStyle name="Check Cell 6" xfId="468"/>
    <cellStyle name="Check Cell 7" xfId="469"/>
    <cellStyle name="Check Cell 8" xfId="470"/>
    <cellStyle name="Check Cell 9" xfId="471"/>
    <cellStyle name="clsAltData" xfId="472"/>
    <cellStyle name="clsAltMRVData" xfId="473"/>
    <cellStyle name="clsBlank" xfId="474"/>
    <cellStyle name="clsColumnHeader" xfId="475"/>
    <cellStyle name="clsData" xfId="476"/>
    <cellStyle name="clsDefault" xfId="477"/>
    <cellStyle name="clsFooter" xfId="478"/>
    <cellStyle name="clsIndexTableTitle" xfId="479"/>
    <cellStyle name="clsMRVData" xfId="480"/>
    <cellStyle name="clsReportFooter" xfId="481"/>
    <cellStyle name="clsReportHeader" xfId="482"/>
    <cellStyle name="clsRowHeader" xfId="483"/>
    <cellStyle name="clsScale" xfId="484"/>
    <cellStyle name="clsSection" xfId="485"/>
    <cellStyle name="Comma 10" xfId="1100"/>
    <cellStyle name="Comma 2" xfId="486"/>
    <cellStyle name="Comma 2 2" xfId="487"/>
    <cellStyle name="Comma 2 2 2" xfId="488"/>
    <cellStyle name="Comma 2 2 3" xfId="1012"/>
    <cellStyle name="Comma 2 3" xfId="489"/>
    <cellStyle name="Comma 2 4" xfId="490"/>
    <cellStyle name="Comma 2 5" xfId="491"/>
    <cellStyle name="Comma 2 6" xfId="492"/>
    <cellStyle name="Comma 2 7" xfId="493"/>
    <cellStyle name="Comma 2 8" xfId="1013"/>
    <cellStyle name="Comma 2_grafici-valuten rizik i aktivnosti" xfId="1014"/>
    <cellStyle name="Comma 3" xfId="494"/>
    <cellStyle name="Comma 3 2" xfId="495"/>
    <cellStyle name="Comma 3 2 2" xfId="496"/>
    <cellStyle name="Comma 3 3" xfId="1015"/>
    <cellStyle name="Comma 34" xfId="1016"/>
    <cellStyle name="Comma 34 2" xfId="1017"/>
    <cellStyle name="Comma 35" xfId="1018"/>
    <cellStyle name="Comma 36" xfId="1019"/>
    <cellStyle name="Comma 4" xfId="497"/>
    <cellStyle name="Comma 4 2" xfId="1020"/>
    <cellStyle name="Comma 5" xfId="498"/>
    <cellStyle name="Comma 6" xfId="499"/>
    <cellStyle name="Comma 6 2" xfId="500"/>
    <cellStyle name="Comma 7" xfId="501"/>
    <cellStyle name="Comma 7 2" xfId="1021"/>
    <cellStyle name="Comma 8" xfId="1022"/>
    <cellStyle name="Comma 8 2" xfId="1094"/>
    <cellStyle name="Comma 9" xfId="1023"/>
    <cellStyle name="Currency 2" xfId="502"/>
    <cellStyle name="Currency 3" xfId="503"/>
    <cellStyle name="Currency 4" xfId="504"/>
    <cellStyle name="Date" xfId="505"/>
    <cellStyle name="Euro" xfId="506"/>
    <cellStyle name="Excel.Chart" xfId="507"/>
    <cellStyle name="Explanatory Text 10" xfId="508"/>
    <cellStyle name="Explanatory Text 11" xfId="509"/>
    <cellStyle name="Explanatory Text 12" xfId="510"/>
    <cellStyle name="Explanatory Text 13" xfId="511"/>
    <cellStyle name="Explanatory Text 14" xfId="512"/>
    <cellStyle name="Explanatory Text 2" xfId="513"/>
    <cellStyle name="Explanatory Text 2 2" xfId="514"/>
    <cellStyle name="Explanatory Text 2 3" xfId="515"/>
    <cellStyle name="Explanatory Text 2 4" xfId="516"/>
    <cellStyle name="Explanatory Text 2 5" xfId="517"/>
    <cellStyle name="Explanatory Text 3" xfId="518"/>
    <cellStyle name="Explanatory Text 3 2" xfId="1024"/>
    <cellStyle name="Explanatory Text 4" xfId="519"/>
    <cellStyle name="Explanatory Text 5" xfId="520"/>
    <cellStyle name="Explanatory Text 6" xfId="521"/>
    <cellStyle name="Explanatory Text 7" xfId="522"/>
    <cellStyle name="Explanatory Text 8" xfId="523"/>
    <cellStyle name="Explanatory Text 9" xfId="524"/>
    <cellStyle name="Fixed" xfId="525"/>
    <cellStyle name="Good 10" xfId="526"/>
    <cellStyle name="Good 11" xfId="527"/>
    <cellStyle name="Good 12" xfId="528"/>
    <cellStyle name="Good 13" xfId="529"/>
    <cellStyle name="Good 14" xfId="530"/>
    <cellStyle name="Good 2" xfId="531"/>
    <cellStyle name="Good 2 2" xfId="532"/>
    <cellStyle name="Good 2 3" xfId="533"/>
    <cellStyle name="Good 2 4" xfId="534"/>
    <cellStyle name="Good 2 5" xfId="535"/>
    <cellStyle name="Good 3" xfId="536"/>
    <cellStyle name="Good 3 2" xfId="1025"/>
    <cellStyle name="Good 4" xfId="537"/>
    <cellStyle name="Good 5" xfId="538"/>
    <cellStyle name="Good 6" xfId="539"/>
    <cellStyle name="Good 7" xfId="540"/>
    <cellStyle name="Good 8" xfId="541"/>
    <cellStyle name="Good 9" xfId="542"/>
    <cellStyle name="Heading 1 10" xfId="543"/>
    <cellStyle name="Heading 1 11" xfId="544"/>
    <cellStyle name="Heading 1 12" xfId="545"/>
    <cellStyle name="Heading 1 13" xfId="546"/>
    <cellStyle name="Heading 1 14" xfId="547"/>
    <cellStyle name="Heading 1 2" xfId="548"/>
    <cellStyle name="Heading 1 2 2" xfId="549"/>
    <cellStyle name="Heading 1 2 3" xfId="550"/>
    <cellStyle name="Heading 1 2 4" xfId="551"/>
    <cellStyle name="Heading 1 2 5" xfId="552"/>
    <cellStyle name="Heading 1 3" xfId="553"/>
    <cellStyle name="Heading 1 3 2" xfId="1026"/>
    <cellStyle name="Heading 1 4" xfId="554"/>
    <cellStyle name="Heading 1 5" xfId="555"/>
    <cellStyle name="Heading 1 6" xfId="556"/>
    <cellStyle name="Heading 1 7" xfId="557"/>
    <cellStyle name="Heading 1 8" xfId="558"/>
    <cellStyle name="Heading 1 9" xfId="559"/>
    <cellStyle name="Heading 2 10" xfId="560"/>
    <cellStyle name="Heading 2 11" xfId="561"/>
    <cellStyle name="Heading 2 12" xfId="562"/>
    <cellStyle name="Heading 2 13" xfId="563"/>
    <cellStyle name="Heading 2 14" xfId="564"/>
    <cellStyle name="Heading 2 2" xfId="565"/>
    <cellStyle name="Heading 2 2 2" xfId="566"/>
    <cellStyle name="Heading 2 2 3" xfId="567"/>
    <cellStyle name="Heading 2 2 4" xfId="568"/>
    <cellStyle name="Heading 2 2 5" xfId="569"/>
    <cellStyle name="Heading 2 3" xfId="570"/>
    <cellStyle name="Heading 2 3 2" xfId="1027"/>
    <cellStyle name="Heading 2 4" xfId="571"/>
    <cellStyle name="Heading 2 5" xfId="572"/>
    <cellStyle name="Heading 2 6" xfId="573"/>
    <cellStyle name="Heading 2 7" xfId="574"/>
    <cellStyle name="Heading 2 8" xfId="575"/>
    <cellStyle name="Heading 2 9" xfId="576"/>
    <cellStyle name="Heading 3 10" xfId="577"/>
    <cellStyle name="Heading 3 11" xfId="578"/>
    <cellStyle name="Heading 3 12" xfId="579"/>
    <cellStyle name="Heading 3 13" xfId="580"/>
    <cellStyle name="Heading 3 14" xfId="581"/>
    <cellStyle name="Heading 3 2" xfId="582"/>
    <cellStyle name="Heading 3 2 2" xfId="583"/>
    <cellStyle name="Heading 3 2 3" xfId="584"/>
    <cellStyle name="Heading 3 2 4" xfId="585"/>
    <cellStyle name="Heading 3 2 5" xfId="586"/>
    <cellStyle name="Heading 3 3" xfId="587"/>
    <cellStyle name="Heading 3 3 2" xfId="1028"/>
    <cellStyle name="Heading 3 4" xfId="588"/>
    <cellStyle name="Heading 3 5" xfId="589"/>
    <cellStyle name="Heading 3 6" xfId="590"/>
    <cellStyle name="Heading 3 7" xfId="591"/>
    <cellStyle name="Heading 3 8" xfId="592"/>
    <cellStyle name="Heading 3 9" xfId="593"/>
    <cellStyle name="Heading 4 10" xfId="594"/>
    <cellStyle name="Heading 4 11" xfId="595"/>
    <cellStyle name="Heading 4 12" xfId="596"/>
    <cellStyle name="Heading 4 13" xfId="597"/>
    <cellStyle name="Heading 4 14" xfId="598"/>
    <cellStyle name="Heading 4 2" xfId="599"/>
    <cellStyle name="Heading 4 2 2" xfId="600"/>
    <cellStyle name="Heading 4 2 3" xfId="601"/>
    <cellStyle name="Heading 4 2 4" xfId="602"/>
    <cellStyle name="Heading 4 2 5" xfId="603"/>
    <cellStyle name="Heading 4 3" xfId="604"/>
    <cellStyle name="Heading 4 3 2" xfId="1029"/>
    <cellStyle name="Heading 4 4" xfId="605"/>
    <cellStyle name="Heading 4 5" xfId="606"/>
    <cellStyle name="Heading 4 6" xfId="607"/>
    <cellStyle name="Heading 4 7" xfId="608"/>
    <cellStyle name="Heading 4 8" xfId="609"/>
    <cellStyle name="Heading 4 9" xfId="610"/>
    <cellStyle name="HEADING1" xfId="611"/>
    <cellStyle name="HEADING2" xfId="612"/>
    <cellStyle name="imf-one decimal" xfId="613"/>
    <cellStyle name="imf-zero decimal" xfId="614"/>
    <cellStyle name="Input 10" xfId="615"/>
    <cellStyle name="Input 11" xfId="616"/>
    <cellStyle name="Input 12" xfId="617"/>
    <cellStyle name="Input 13" xfId="618"/>
    <cellStyle name="Input 14" xfId="619"/>
    <cellStyle name="Input 2" xfId="620"/>
    <cellStyle name="Input 2 2" xfId="621"/>
    <cellStyle name="Input 2 3" xfId="622"/>
    <cellStyle name="Input 2 4" xfId="623"/>
    <cellStyle name="Input 2 5" xfId="624"/>
    <cellStyle name="Input 3" xfId="625"/>
    <cellStyle name="Input 3 2" xfId="1030"/>
    <cellStyle name="Input 4" xfId="626"/>
    <cellStyle name="Input 5" xfId="627"/>
    <cellStyle name="Input 6" xfId="628"/>
    <cellStyle name="Input 7" xfId="629"/>
    <cellStyle name="Input 8" xfId="630"/>
    <cellStyle name="Input 9" xfId="631"/>
    <cellStyle name="Linked Cell 10" xfId="632"/>
    <cellStyle name="Linked Cell 11" xfId="633"/>
    <cellStyle name="Linked Cell 12" xfId="634"/>
    <cellStyle name="Linked Cell 13" xfId="635"/>
    <cellStyle name="Linked Cell 14" xfId="636"/>
    <cellStyle name="Linked Cell 2" xfId="637"/>
    <cellStyle name="Linked Cell 2 2" xfId="638"/>
    <cellStyle name="Linked Cell 2 3" xfId="639"/>
    <cellStyle name="Linked Cell 2 4" xfId="640"/>
    <cellStyle name="Linked Cell 2 5" xfId="641"/>
    <cellStyle name="Linked Cell 3" xfId="642"/>
    <cellStyle name="Linked Cell 3 2" xfId="1031"/>
    <cellStyle name="Linked Cell 4" xfId="643"/>
    <cellStyle name="Linked Cell 5" xfId="644"/>
    <cellStyle name="Linked Cell 6" xfId="645"/>
    <cellStyle name="Linked Cell 7" xfId="646"/>
    <cellStyle name="Linked Cell 8" xfId="647"/>
    <cellStyle name="Linked Cell 9" xfId="648"/>
    <cellStyle name="Millares [0]_11.1.3. bis" xfId="649"/>
    <cellStyle name="Millares_11.1.3. bis" xfId="650"/>
    <cellStyle name="Moneda [0]_11.1.3. bis" xfId="651"/>
    <cellStyle name="Moneda_11.1.3. bis" xfId="652"/>
    <cellStyle name="Neutral 10" xfId="653"/>
    <cellStyle name="Neutral 11" xfId="654"/>
    <cellStyle name="Neutral 12" xfId="655"/>
    <cellStyle name="Neutral 13" xfId="656"/>
    <cellStyle name="Neutral 14" xfId="657"/>
    <cellStyle name="Neutral 2" xfId="658"/>
    <cellStyle name="Neutral 2 2" xfId="659"/>
    <cellStyle name="Neutral 2 3" xfId="660"/>
    <cellStyle name="Neutral 2 4" xfId="661"/>
    <cellStyle name="Neutral 2 5" xfId="662"/>
    <cellStyle name="Neutral 3" xfId="663"/>
    <cellStyle name="Neutral 3 2" xfId="1032"/>
    <cellStyle name="Neutral 4" xfId="664"/>
    <cellStyle name="Neutral 5" xfId="665"/>
    <cellStyle name="Neutral 6" xfId="666"/>
    <cellStyle name="Neutral 7" xfId="667"/>
    <cellStyle name="Neutral 8" xfId="668"/>
    <cellStyle name="Neutral 9" xfId="669"/>
    <cellStyle name="Normal" xfId="0" builtinId="0"/>
    <cellStyle name="Normal - Style1" xfId="1"/>
    <cellStyle name="Normal - Style1 2" xfId="670"/>
    <cellStyle name="Normal - Style1 3" xfId="671"/>
    <cellStyle name="Normal - Style2" xfId="672"/>
    <cellStyle name="Normal 10" xfId="673"/>
    <cellStyle name="Normal 10 2" xfId="674"/>
    <cellStyle name="Normal 10 3" xfId="675"/>
    <cellStyle name="Normal 10 4" xfId="676"/>
    <cellStyle name="Normal 10 5" xfId="677"/>
    <cellStyle name="Normal 10 6" xfId="678"/>
    <cellStyle name="Normal 10 7" xfId="679"/>
    <cellStyle name="Normal 10 8" xfId="680"/>
    <cellStyle name="Normal 10 9" xfId="681"/>
    <cellStyle name="Normal 11" xfId="682"/>
    <cellStyle name="Normal 11 2" xfId="683"/>
    <cellStyle name="Normal 11 3" xfId="684"/>
    <cellStyle name="Normal 11 4" xfId="685"/>
    <cellStyle name="Normal 11 5" xfId="686"/>
    <cellStyle name="Normal 11 6" xfId="687"/>
    <cellStyle name="Normal 11 7" xfId="688"/>
    <cellStyle name="Normal 11 8" xfId="689"/>
    <cellStyle name="Normal 11 9" xfId="690"/>
    <cellStyle name="Normal 12" xfId="691"/>
    <cellStyle name="Normal 12 2" xfId="692"/>
    <cellStyle name="Normal 12 3" xfId="693"/>
    <cellStyle name="Normal 12 4" xfId="694"/>
    <cellStyle name="Normal 12 5" xfId="695"/>
    <cellStyle name="Normal 12 6" xfId="696"/>
    <cellStyle name="Normal 12 7" xfId="697"/>
    <cellStyle name="Normal 12 8" xfId="698"/>
    <cellStyle name="Normal 12 9" xfId="699"/>
    <cellStyle name="Normal 13" xfId="700"/>
    <cellStyle name="Normal 13 2" xfId="701"/>
    <cellStyle name="Normal 13 3" xfId="702"/>
    <cellStyle name="Normal 13 4" xfId="703"/>
    <cellStyle name="Normal 13 5" xfId="704"/>
    <cellStyle name="Normal 13 6" xfId="705"/>
    <cellStyle name="Normal 13 7" xfId="706"/>
    <cellStyle name="Normal 13 8" xfId="707"/>
    <cellStyle name="Normal 13 9" xfId="708"/>
    <cellStyle name="Normal 14" xfId="709"/>
    <cellStyle name="Normal 15" xfId="710"/>
    <cellStyle name="Normal 15 2" xfId="711"/>
    <cellStyle name="Normal 15 2 2" xfId="712"/>
    <cellStyle name="Normal 15 2 3" xfId="713"/>
    <cellStyle name="Normal 15 3" xfId="714"/>
    <cellStyle name="Normal 15 3 2" xfId="715"/>
    <cellStyle name="Normal 15 3 2 2" xfId="716"/>
    <cellStyle name="Normal 15 4" xfId="717"/>
    <cellStyle name="Normal 15 5" xfId="718"/>
    <cellStyle name="Normal 15_База" xfId="1033"/>
    <cellStyle name="Normal 16" xfId="719"/>
    <cellStyle name="Normal 16 2" xfId="720"/>
    <cellStyle name="Normal 16 2 2" xfId="721"/>
    <cellStyle name="Normal 16 3" xfId="1034"/>
    <cellStyle name="Normal 16_Активности_31.12.2010" xfId="722"/>
    <cellStyle name="Normal 17" xfId="723"/>
    <cellStyle name="Normal 17 2" xfId="724"/>
    <cellStyle name="Normal 18" xfId="725"/>
    <cellStyle name="Normal 19" xfId="726"/>
    <cellStyle name="Normal 19 2" xfId="1035"/>
    <cellStyle name="Normal 2" xfId="727"/>
    <cellStyle name="Normal 2 10" xfId="728"/>
    <cellStyle name="Normal 2 10 2" xfId="1092"/>
    <cellStyle name="Normal 2 11" xfId="729"/>
    <cellStyle name="Normal 2 12" xfId="730"/>
    <cellStyle name="Normal 2 12 2" xfId="1091"/>
    <cellStyle name="Normal 2 13" xfId="1036"/>
    <cellStyle name="Normal 2 14" xfId="1037"/>
    <cellStyle name="Normal 2 15" xfId="1038"/>
    <cellStyle name="Normal 2 2" xfId="731"/>
    <cellStyle name="Normal 2 2 2" xfId="732"/>
    <cellStyle name="Normal 2 2 2 2" xfId="1039"/>
    <cellStyle name="Normal 2 2 3" xfId="733"/>
    <cellStyle name="Normal 2 2 4" xfId="1040"/>
    <cellStyle name="Normal 2 3" xfId="734"/>
    <cellStyle name="Normal 2 3 2" xfId="1095"/>
    <cellStyle name="Normal 2 4" xfId="735"/>
    <cellStyle name="Normal 2 4 2" xfId="736"/>
    <cellStyle name="Normal 2 4 3" xfId="1041"/>
    <cellStyle name="Normal 2 5" xfId="737"/>
    <cellStyle name="Normal 2 6" xfId="738"/>
    <cellStyle name="Normal 2 7" xfId="739"/>
    <cellStyle name="Normal 2 8" xfId="740"/>
    <cellStyle name="Normal 2 9" xfId="741"/>
    <cellStyle name="Normal 2_Aneks-30.09.2008" xfId="742"/>
    <cellStyle name="Normal 20" xfId="743"/>
    <cellStyle name="Normal 20 2" xfId="744"/>
    <cellStyle name="Normal 20 3" xfId="1042"/>
    <cellStyle name="Normal 21" xfId="745"/>
    <cellStyle name="Normal 21 2" xfId="1043"/>
    <cellStyle name="Normal 21 3" xfId="1044"/>
    <cellStyle name="Normal 22" xfId="746"/>
    <cellStyle name="Normal 22 2" xfId="1045"/>
    <cellStyle name="Normal 23" xfId="747"/>
    <cellStyle name="Normal 23 2" xfId="748"/>
    <cellStyle name="Normal 23 2 2" xfId="749"/>
    <cellStyle name="Normal 24" xfId="750"/>
    <cellStyle name="Normal 24 2" xfId="751"/>
    <cellStyle name="Normal 24 2 2" xfId="1096"/>
    <cellStyle name="Normal 24 3" xfId="1097"/>
    <cellStyle name="Normal 25" xfId="752"/>
    <cellStyle name="Normal 26" xfId="753"/>
    <cellStyle name="Normal 27" xfId="754"/>
    <cellStyle name="Normal 27 2" xfId="755"/>
    <cellStyle name="Normal 28" xfId="756"/>
    <cellStyle name="Normal 28 2" xfId="757"/>
    <cellStyle name="Normal 29" xfId="758"/>
    <cellStyle name="Normal 29 2" xfId="759"/>
    <cellStyle name="Normal 29 3" xfId="1093"/>
    <cellStyle name="Normal 3" xfId="760"/>
    <cellStyle name="Normal 3 10" xfId="761"/>
    <cellStyle name="Normal 3 11" xfId="762"/>
    <cellStyle name="Normal 3 2" xfId="763"/>
    <cellStyle name="Normal 3 3" xfId="3"/>
    <cellStyle name="Normal 3 4" xfId="764"/>
    <cellStyle name="Normal 3 5" xfId="765"/>
    <cellStyle name="Normal 3 6" xfId="766"/>
    <cellStyle name="Normal 3 7" xfId="767"/>
    <cellStyle name="Normal 3 7 2" xfId="1046"/>
    <cellStyle name="Normal 3 8" xfId="768"/>
    <cellStyle name="Normal 3 9" xfId="769"/>
    <cellStyle name="Normal 3_aneks depoziti" xfId="770"/>
    <cellStyle name="Normal 30" xfId="771"/>
    <cellStyle name="Normal 30 2" xfId="1047"/>
    <cellStyle name="Normal 31" xfId="772"/>
    <cellStyle name="Normal 31 2" xfId="1099"/>
    <cellStyle name="Normal 32" xfId="773"/>
    <cellStyle name="Normal 32 2" xfId="983"/>
    <cellStyle name="Normal 33" xfId="774"/>
    <cellStyle name="Normal 33 2" xfId="1048"/>
    <cellStyle name="Normal 34" xfId="775"/>
    <cellStyle name="Normal 34 2" xfId="1049"/>
    <cellStyle name="Normal 35" xfId="776"/>
    <cellStyle name="Normal 35 2" xfId="1050"/>
    <cellStyle name="Normal 36" xfId="777"/>
    <cellStyle name="Normal 36 2" xfId="1051"/>
    <cellStyle name="Normal 37" xfId="778"/>
    <cellStyle name="Normal 37 2" xfId="1052"/>
    <cellStyle name="Normal 38" xfId="779"/>
    <cellStyle name="Normal 38 2" xfId="1053"/>
    <cellStyle name="Normal 39" xfId="780"/>
    <cellStyle name="Normal 39 2" xfId="1054"/>
    <cellStyle name="Normal 4" xfId="781"/>
    <cellStyle name="Normal 4 10" xfId="1055"/>
    <cellStyle name="Normal 4 11" xfId="1056"/>
    <cellStyle name="Normal 4 2" xfId="782"/>
    <cellStyle name="Normal 4 3" xfId="783"/>
    <cellStyle name="Normal 4 4" xfId="784"/>
    <cellStyle name="Normal 4 5" xfId="785"/>
    <cellStyle name="Normal 4 6" xfId="786"/>
    <cellStyle name="Normal 4 7" xfId="787"/>
    <cellStyle name="Normal 4 8" xfId="788"/>
    <cellStyle name="Normal 4 9" xfId="789"/>
    <cellStyle name="Normal 4_Profitabilnost 30.09.2009_za 31.12.2009" xfId="1057"/>
    <cellStyle name="Normal 40" xfId="790"/>
    <cellStyle name="Normal 40 2" xfId="1058"/>
    <cellStyle name="Normal 41" xfId="791"/>
    <cellStyle name="Normal 41 2" xfId="1059"/>
    <cellStyle name="Normal 42" xfId="792"/>
    <cellStyle name="Normal 42 2" xfId="1060"/>
    <cellStyle name="Normal 43" xfId="793"/>
    <cellStyle name="Normal 43 2" xfId="1061"/>
    <cellStyle name="Normal 44" xfId="794"/>
    <cellStyle name="Normal 44 2" xfId="1062"/>
    <cellStyle name="Normal 45" xfId="795"/>
    <cellStyle name="Normal 45 2" xfId="1063"/>
    <cellStyle name="Normal 46" xfId="796"/>
    <cellStyle name="Normal 47" xfId="797"/>
    <cellStyle name="Normal 48" xfId="798"/>
    <cellStyle name="Normal 49" xfId="799"/>
    <cellStyle name="Normal 5" xfId="800"/>
    <cellStyle name="Normal 5 2" xfId="801"/>
    <cellStyle name="Normal 5 3" xfId="802"/>
    <cellStyle name="Normal 5 4" xfId="803"/>
    <cellStyle name="Normal 5 5" xfId="804"/>
    <cellStyle name="Normal 5 6" xfId="805"/>
    <cellStyle name="Normal 5 7" xfId="806"/>
    <cellStyle name="Normal 5 8" xfId="807"/>
    <cellStyle name="Normal 5 9" xfId="808"/>
    <cellStyle name="Normal 50" xfId="809"/>
    <cellStyle name="Normal 51" xfId="810"/>
    <cellStyle name="Normal 52" xfId="811"/>
    <cellStyle name="Normal 53" xfId="812"/>
    <cellStyle name="Normal 54" xfId="813"/>
    <cellStyle name="Normal 55" xfId="814"/>
    <cellStyle name="Normal 56" xfId="815"/>
    <cellStyle name="Normal 57" xfId="816"/>
    <cellStyle name="Normal 58" xfId="817"/>
    <cellStyle name="Normal 59" xfId="818"/>
    <cellStyle name="Normal 6" xfId="819"/>
    <cellStyle name="Normal 6 2" xfId="820"/>
    <cellStyle name="Normal 6 3" xfId="821"/>
    <cellStyle name="Normal 6 4" xfId="822"/>
    <cellStyle name="Normal 6 5" xfId="823"/>
    <cellStyle name="Normal 6 6" xfId="824"/>
    <cellStyle name="Normal 6 7" xfId="825"/>
    <cellStyle name="Normal 6 8" xfId="826"/>
    <cellStyle name="Normal 6 9" xfId="827"/>
    <cellStyle name="Normal 60" xfId="828"/>
    <cellStyle name="Normal 61" xfId="829"/>
    <cellStyle name="Normal 62" xfId="830"/>
    <cellStyle name="Normal 63" xfId="831"/>
    <cellStyle name="Normal 63 2" xfId="4"/>
    <cellStyle name="Normal 64" xfId="832"/>
    <cellStyle name="Normal 64 2" xfId="5"/>
    <cellStyle name="Normal 65" xfId="833"/>
    <cellStyle name="Normal 65 2" xfId="834"/>
    <cellStyle name="Normal 65 2 2" xfId="835"/>
    <cellStyle name="Normal 66" xfId="836"/>
    <cellStyle name="Normal 66 2" xfId="837"/>
    <cellStyle name="Normal 67" xfId="838"/>
    <cellStyle name="Normal 68" xfId="839"/>
    <cellStyle name="Normal 69" xfId="840"/>
    <cellStyle name="Normal 7" xfId="841"/>
    <cellStyle name="Normal 7 10" xfId="2"/>
    <cellStyle name="Normal 7 2" xfId="842"/>
    <cellStyle name="Normal 7 3" xfId="843"/>
    <cellStyle name="Normal 7 4" xfId="844"/>
    <cellStyle name="Normal 7 5" xfId="845"/>
    <cellStyle name="Normal 7 6" xfId="846"/>
    <cellStyle name="Normal 7 7" xfId="847"/>
    <cellStyle name="Normal 7 8" xfId="848"/>
    <cellStyle name="Normal 7 9" xfId="849"/>
    <cellStyle name="Normal 71" xfId="1104"/>
    <cellStyle name="Normal 73" xfId="1105"/>
    <cellStyle name="Normal 74" xfId="1106"/>
    <cellStyle name="Normal 75" xfId="1107"/>
    <cellStyle name="Normal 8" xfId="850"/>
    <cellStyle name="Normal 8 2" xfId="851"/>
    <cellStyle name="Normal 8 3" xfId="852"/>
    <cellStyle name="Normal 8 4" xfId="853"/>
    <cellStyle name="Normal 8 5" xfId="854"/>
    <cellStyle name="Normal 8 6" xfId="855"/>
    <cellStyle name="Normal 8 7" xfId="856"/>
    <cellStyle name="Normal 8 8" xfId="857"/>
    <cellStyle name="Normal 8 9" xfId="858"/>
    <cellStyle name="Normal 9" xfId="859"/>
    <cellStyle name="Normal 9 2" xfId="860"/>
    <cellStyle name="Normal 9 2 2" xfId="1064"/>
    <cellStyle name="Normal 9 3" xfId="861"/>
    <cellStyle name="Normal 9 4" xfId="862"/>
    <cellStyle name="Normal 9 5" xfId="863"/>
    <cellStyle name="Normal 9 6" xfId="864"/>
    <cellStyle name="Normal 9 7" xfId="865"/>
    <cellStyle name="Normal 9 8" xfId="866"/>
    <cellStyle name="Normal 9 9" xfId="867"/>
    <cellStyle name="Normal_X tabela- naselenie mesecni primanja" xfId="1102"/>
    <cellStyle name="normální_List1" xfId="868"/>
    <cellStyle name="Note 10" xfId="869"/>
    <cellStyle name="Note 11" xfId="870"/>
    <cellStyle name="Note 12" xfId="871"/>
    <cellStyle name="Note 13" xfId="872"/>
    <cellStyle name="Note 14" xfId="873"/>
    <cellStyle name="Note 2" xfId="874"/>
    <cellStyle name="Note 2 2" xfId="875"/>
    <cellStyle name="Note 2 3" xfId="876"/>
    <cellStyle name="Note 2 4" xfId="877"/>
    <cellStyle name="Note 2 5" xfId="878"/>
    <cellStyle name="Note 3" xfId="879"/>
    <cellStyle name="Note 3 2" xfId="1065"/>
    <cellStyle name="Note 4" xfId="880"/>
    <cellStyle name="Note 5" xfId="881"/>
    <cellStyle name="Note 6" xfId="882"/>
    <cellStyle name="Note 7" xfId="883"/>
    <cellStyle name="Note 8" xfId="884"/>
    <cellStyle name="Note 9" xfId="885"/>
    <cellStyle name="Output 10" xfId="886"/>
    <cellStyle name="Output 11" xfId="887"/>
    <cellStyle name="Output 12" xfId="888"/>
    <cellStyle name="Output 13" xfId="889"/>
    <cellStyle name="Output 14" xfId="890"/>
    <cellStyle name="Output 2" xfId="891"/>
    <cellStyle name="Output 2 2" xfId="892"/>
    <cellStyle name="Output 2 3" xfId="893"/>
    <cellStyle name="Output 2 4" xfId="894"/>
    <cellStyle name="Output 2 5" xfId="895"/>
    <cellStyle name="Output 3" xfId="896"/>
    <cellStyle name="Output 3 2" xfId="1066"/>
    <cellStyle name="Output 4" xfId="897"/>
    <cellStyle name="Output 5" xfId="898"/>
    <cellStyle name="Output 6" xfId="899"/>
    <cellStyle name="Output 7" xfId="900"/>
    <cellStyle name="Output 8" xfId="901"/>
    <cellStyle name="Output 9" xfId="902"/>
    <cellStyle name="Percent" xfId="1103" builtinId="5"/>
    <cellStyle name="Percent 10" xfId="903"/>
    <cellStyle name="Percent 10 2" xfId="904"/>
    <cellStyle name="Percent 10 3" xfId="1067"/>
    <cellStyle name="Percent 11" xfId="905"/>
    <cellStyle name="Percent 12" xfId="906"/>
    <cellStyle name="Percent 12 2" xfId="1068"/>
    <cellStyle name="Percent 2" xfId="907"/>
    <cellStyle name="Percent 2 2" xfId="908"/>
    <cellStyle name="Percent 2 2 2" xfId="909"/>
    <cellStyle name="Percent 2 2 3" xfId="1069"/>
    <cellStyle name="Percent 2 3" xfId="910"/>
    <cellStyle name="Percent 2 4" xfId="911"/>
    <cellStyle name="Percent 2 5" xfId="912"/>
    <cellStyle name="Percent 2 6" xfId="913"/>
    <cellStyle name="Percent 2 6 2" xfId="914"/>
    <cellStyle name="Percent 2 6 3" xfId="915"/>
    <cellStyle name="Percent 2 7" xfId="916"/>
    <cellStyle name="Percent 2 7 2" xfId="1070"/>
    <cellStyle name="Percent 2 7 3" xfId="1071"/>
    <cellStyle name="Percent 2 8" xfId="1072"/>
    <cellStyle name="Percent 2 9" xfId="1101"/>
    <cellStyle name="Percent 3" xfId="917"/>
    <cellStyle name="Percent 3 2" xfId="918"/>
    <cellStyle name="Percent 3 2 2" xfId="1073"/>
    <cellStyle name="Percent 3 3" xfId="1074"/>
    <cellStyle name="Percent 4" xfId="919"/>
    <cellStyle name="Percent 4 2" xfId="920"/>
    <cellStyle name="Percent 4 2 2" xfId="1098"/>
    <cellStyle name="Percent 4 3" xfId="1075"/>
    <cellStyle name="Percent 4 4" xfId="1076"/>
    <cellStyle name="Percent 5" xfId="921"/>
    <cellStyle name="Percent 5 2" xfId="1077"/>
    <cellStyle name="Percent 5 3" xfId="1078"/>
    <cellStyle name="Percent 6" xfId="922"/>
    <cellStyle name="Percent 6 2" xfId="1079"/>
    <cellStyle name="Percent 6 2 2" xfId="1080"/>
    <cellStyle name="Percent 6 3" xfId="1081"/>
    <cellStyle name="Percent 7" xfId="923"/>
    <cellStyle name="Percent 7 2" xfId="1082"/>
    <cellStyle name="Percent 8" xfId="924"/>
    <cellStyle name="Percent 8 2" xfId="1083"/>
    <cellStyle name="Percent 9" xfId="925"/>
    <cellStyle name="Percent 9 2" xfId="1084"/>
    <cellStyle name="percentage difference one decimal" xfId="926"/>
    <cellStyle name="percentage difference zero decimal" xfId="927"/>
    <cellStyle name="Style 1" xfId="928"/>
    <cellStyle name="Style 1 2" xfId="929"/>
    <cellStyle name="Style 1 3" xfId="930"/>
    <cellStyle name="Title 10" xfId="931"/>
    <cellStyle name="Title 11" xfId="932"/>
    <cellStyle name="Title 12" xfId="933"/>
    <cellStyle name="Title 13" xfId="934"/>
    <cellStyle name="Title 14" xfId="935"/>
    <cellStyle name="Title 2" xfId="936"/>
    <cellStyle name="Title 2 2" xfId="937"/>
    <cellStyle name="Title 2 3" xfId="938"/>
    <cellStyle name="Title 2 4" xfId="939"/>
    <cellStyle name="Title 2 5" xfId="940"/>
    <cellStyle name="Title 3" xfId="941"/>
    <cellStyle name="Title 3 2" xfId="1085"/>
    <cellStyle name="Title 4" xfId="942"/>
    <cellStyle name="Title 5" xfId="943"/>
    <cellStyle name="Title 6" xfId="944"/>
    <cellStyle name="Title 7" xfId="945"/>
    <cellStyle name="Title 8" xfId="946"/>
    <cellStyle name="Title 9" xfId="947"/>
    <cellStyle name="Total 10" xfId="948"/>
    <cellStyle name="Total 11" xfId="949"/>
    <cellStyle name="Total 12" xfId="950"/>
    <cellStyle name="Total 13" xfId="951"/>
    <cellStyle name="Total 14" xfId="952"/>
    <cellStyle name="Total 2" xfId="953"/>
    <cellStyle name="Total 2 2" xfId="954"/>
    <cellStyle name="Total 2 3" xfId="955"/>
    <cellStyle name="Total 2 4" xfId="956"/>
    <cellStyle name="Total 2 5" xfId="957"/>
    <cellStyle name="Total 3" xfId="958"/>
    <cellStyle name="Total 3 2" xfId="1086"/>
    <cellStyle name="Total 4" xfId="959"/>
    <cellStyle name="Total 5" xfId="960"/>
    <cellStyle name="Total 6" xfId="961"/>
    <cellStyle name="Total 7" xfId="962"/>
    <cellStyle name="Total 8" xfId="963"/>
    <cellStyle name="Total 9" xfId="964"/>
    <cellStyle name="Warning Text 10" xfId="965"/>
    <cellStyle name="Warning Text 11" xfId="966"/>
    <cellStyle name="Warning Text 12" xfId="967"/>
    <cellStyle name="Warning Text 13" xfId="968"/>
    <cellStyle name="Warning Text 14" xfId="969"/>
    <cellStyle name="Warning Text 2" xfId="970"/>
    <cellStyle name="Warning Text 2 2" xfId="971"/>
    <cellStyle name="Warning Text 2 3" xfId="972"/>
    <cellStyle name="Warning Text 2 4" xfId="973"/>
    <cellStyle name="Warning Text 2 5" xfId="974"/>
    <cellStyle name="Warning Text 3" xfId="975"/>
    <cellStyle name="Warning Text 3 2" xfId="1087"/>
    <cellStyle name="Warning Text 4" xfId="976"/>
    <cellStyle name="Warning Text 5" xfId="977"/>
    <cellStyle name="Warning Text 6" xfId="978"/>
    <cellStyle name="Warning Text 7" xfId="979"/>
    <cellStyle name="Warning Text 8" xfId="980"/>
    <cellStyle name="Warning Text 9" xfId="981"/>
    <cellStyle name="zero" xfId="982"/>
    <cellStyle name="Валута 2" xfId="1088"/>
    <cellStyle name="Запирка 2" xfId="1089"/>
    <cellStyle name="Процент 2" xfId="10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2:AK520"/>
  <sheetViews>
    <sheetView tabSelected="1" topLeftCell="B1" zoomScale="90" zoomScaleNormal="90" workbookViewId="0">
      <selection activeCell="B1" sqref="B1"/>
    </sheetView>
  </sheetViews>
  <sheetFormatPr defaultRowHeight="12.75"/>
  <cols>
    <col min="1" max="1" width="5.28515625" style="1" hidden="1" customWidth="1"/>
    <col min="2" max="2" width="1.42578125" style="2" customWidth="1"/>
    <col min="3" max="3" width="2.140625" style="2" customWidth="1"/>
    <col min="4" max="4" width="2.42578125" style="2" customWidth="1"/>
    <col min="5" max="5" width="60.85546875" style="2" customWidth="1"/>
    <col min="6" max="6" width="13" style="3" customWidth="1"/>
    <col min="7" max="7" width="13.140625" style="3" customWidth="1"/>
    <col min="8" max="8" width="11.28515625" style="3" customWidth="1"/>
    <col min="9" max="9" width="14.28515625" style="3" customWidth="1"/>
    <col min="10" max="10" width="12.85546875" style="3" customWidth="1"/>
    <col min="11" max="11" width="13.140625" style="3" customWidth="1"/>
    <col min="12" max="12" width="11.85546875" style="3" customWidth="1"/>
    <col min="13" max="13" width="13.85546875" style="3" customWidth="1"/>
    <col min="14" max="14" width="9.140625" style="3"/>
    <col min="15" max="15" width="9.28515625" style="3" bestFit="1" customWidth="1"/>
    <col min="16" max="33" width="9.140625" style="3"/>
    <col min="34" max="248" width="9.140625" style="2"/>
    <col min="249" max="249" width="0" style="2" hidden="1" customWidth="1"/>
    <col min="250" max="250" width="1.42578125" style="2" customWidth="1"/>
    <col min="251" max="251" width="2.140625" style="2" customWidth="1"/>
    <col min="252" max="252" width="2.42578125" style="2" customWidth="1"/>
    <col min="253" max="253" width="59.42578125" style="2" customWidth="1"/>
    <col min="254" max="254" width="13.42578125" style="2" customWidth="1"/>
    <col min="255" max="255" width="11.28515625" style="2" customWidth="1"/>
    <col min="256" max="256" width="11.140625" style="2" customWidth="1"/>
    <col min="257" max="257" width="11.28515625" style="2" customWidth="1"/>
    <col min="258" max="258" width="13" style="2" customWidth="1"/>
    <col min="259" max="259" width="13.140625" style="2" customWidth="1"/>
    <col min="260" max="260" width="11.85546875" style="2" customWidth="1"/>
    <col min="261" max="261" width="12.85546875" style="2" customWidth="1"/>
    <col min="262" max="262" width="7.140625" style="2" customWidth="1"/>
    <col min="263" max="504" width="9.140625" style="2"/>
    <col min="505" max="505" width="0" style="2" hidden="1" customWidth="1"/>
    <col min="506" max="506" width="1.42578125" style="2" customWidth="1"/>
    <col min="507" max="507" width="2.140625" style="2" customWidth="1"/>
    <col min="508" max="508" width="2.42578125" style="2" customWidth="1"/>
    <col min="509" max="509" width="59.42578125" style="2" customWidth="1"/>
    <col min="510" max="510" width="13.42578125" style="2" customWidth="1"/>
    <col min="511" max="511" width="11.28515625" style="2" customWidth="1"/>
    <col min="512" max="512" width="11.140625" style="2" customWidth="1"/>
    <col min="513" max="513" width="11.28515625" style="2" customWidth="1"/>
    <col min="514" max="514" width="13" style="2" customWidth="1"/>
    <col min="515" max="515" width="13.140625" style="2" customWidth="1"/>
    <col min="516" max="516" width="11.85546875" style="2" customWidth="1"/>
    <col min="517" max="517" width="12.85546875" style="2" customWidth="1"/>
    <col min="518" max="518" width="7.140625" style="2" customWidth="1"/>
    <col min="519" max="760" width="9.140625" style="2"/>
    <col min="761" max="761" width="0" style="2" hidden="1" customWidth="1"/>
    <col min="762" max="762" width="1.42578125" style="2" customWidth="1"/>
    <col min="763" max="763" width="2.140625" style="2" customWidth="1"/>
    <col min="764" max="764" width="2.42578125" style="2" customWidth="1"/>
    <col min="765" max="765" width="59.42578125" style="2" customWidth="1"/>
    <col min="766" max="766" width="13.42578125" style="2" customWidth="1"/>
    <col min="767" max="767" width="11.28515625" style="2" customWidth="1"/>
    <col min="768" max="768" width="11.140625" style="2" customWidth="1"/>
    <col min="769" max="769" width="11.28515625" style="2" customWidth="1"/>
    <col min="770" max="770" width="13" style="2" customWidth="1"/>
    <col min="771" max="771" width="13.140625" style="2" customWidth="1"/>
    <col min="772" max="772" width="11.85546875" style="2" customWidth="1"/>
    <col min="773" max="773" width="12.85546875" style="2" customWidth="1"/>
    <col min="774" max="774" width="7.140625" style="2" customWidth="1"/>
    <col min="775" max="1016" width="9.140625" style="2"/>
    <col min="1017" max="1017" width="0" style="2" hidden="1" customWidth="1"/>
    <col min="1018" max="1018" width="1.42578125" style="2" customWidth="1"/>
    <col min="1019" max="1019" width="2.140625" style="2" customWidth="1"/>
    <col min="1020" max="1020" width="2.42578125" style="2" customWidth="1"/>
    <col min="1021" max="1021" width="59.42578125" style="2" customWidth="1"/>
    <col min="1022" max="1022" width="13.42578125" style="2" customWidth="1"/>
    <col min="1023" max="1023" width="11.28515625" style="2" customWidth="1"/>
    <col min="1024" max="1024" width="11.140625" style="2" customWidth="1"/>
    <col min="1025" max="1025" width="11.28515625" style="2" customWidth="1"/>
    <col min="1026" max="1026" width="13" style="2" customWidth="1"/>
    <col min="1027" max="1027" width="13.140625" style="2" customWidth="1"/>
    <col min="1028" max="1028" width="11.85546875" style="2" customWidth="1"/>
    <col min="1029" max="1029" width="12.85546875" style="2" customWidth="1"/>
    <col min="1030" max="1030" width="7.140625" style="2" customWidth="1"/>
    <col min="1031" max="1272" width="9.140625" style="2"/>
    <col min="1273" max="1273" width="0" style="2" hidden="1" customWidth="1"/>
    <col min="1274" max="1274" width="1.42578125" style="2" customWidth="1"/>
    <col min="1275" max="1275" width="2.140625" style="2" customWidth="1"/>
    <col min="1276" max="1276" width="2.42578125" style="2" customWidth="1"/>
    <col min="1277" max="1277" width="59.42578125" style="2" customWidth="1"/>
    <col min="1278" max="1278" width="13.42578125" style="2" customWidth="1"/>
    <col min="1279" max="1279" width="11.28515625" style="2" customWidth="1"/>
    <col min="1280" max="1280" width="11.140625" style="2" customWidth="1"/>
    <col min="1281" max="1281" width="11.28515625" style="2" customWidth="1"/>
    <col min="1282" max="1282" width="13" style="2" customWidth="1"/>
    <col min="1283" max="1283" width="13.140625" style="2" customWidth="1"/>
    <col min="1284" max="1284" width="11.85546875" style="2" customWidth="1"/>
    <col min="1285" max="1285" width="12.85546875" style="2" customWidth="1"/>
    <col min="1286" max="1286" width="7.140625" style="2" customWidth="1"/>
    <col min="1287" max="1528" width="9.140625" style="2"/>
    <col min="1529" max="1529" width="0" style="2" hidden="1" customWidth="1"/>
    <col min="1530" max="1530" width="1.42578125" style="2" customWidth="1"/>
    <col min="1531" max="1531" width="2.140625" style="2" customWidth="1"/>
    <col min="1532" max="1532" width="2.42578125" style="2" customWidth="1"/>
    <col min="1533" max="1533" width="59.42578125" style="2" customWidth="1"/>
    <col min="1534" max="1534" width="13.42578125" style="2" customWidth="1"/>
    <col min="1535" max="1535" width="11.28515625" style="2" customWidth="1"/>
    <col min="1536" max="1536" width="11.140625" style="2" customWidth="1"/>
    <col min="1537" max="1537" width="11.28515625" style="2" customWidth="1"/>
    <col min="1538" max="1538" width="13" style="2" customWidth="1"/>
    <col min="1539" max="1539" width="13.140625" style="2" customWidth="1"/>
    <col min="1540" max="1540" width="11.85546875" style="2" customWidth="1"/>
    <col min="1541" max="1541" width="12.85546875" style="2" customWidth="1"/>
    <col min="1542" max="1542" width="7.140625" style="2" customWidth="1"/>
    <col min="1543" max="1784" width="9.140625" style="2"/>
    <col min="1785" max="1785" width="0" style="2" hidden="1" customWidth="1"/>
    <col min="1786" max="1786" width="1.42578125" style="2" customWidth="1"/>
    <col min="1787" max="1787" width="2.140625" style="2" customWidth="1"/>
    <col min="1788" max="1788" width="2.42578125" style="2" customWidth="1"/>
    <col min="1789" max="1789" width="59.42578125" style="2" customWidth="1"/>
    <col min="1790" max="1790" width="13.42578125" style="2" customWidth="1"/>
    <col min="1791" max="1791" width="11.28515625" style="2" customWidth="1"/>
    <col min="1792" max="1792" width="11.140625" style="2" customWidth="1"/>
    <col min="1793" max="1793" width="11.28515625" style="2" customWidth="1"/>
    <col min="1794" max="1794" width="13" style="2" customWidth="1"/>
    <col min="1795" max="1795" width="13.140625" style="2" customWidth="1"/>
    <col min="1796" max="1796" width="11.85546875" style="2" customWidth="1"/>
    <col min="1797" max="1797" width="12.85546875" style="2" customWidth="1"/>
    <col min="1798" max="1798" width="7.140625" style="2" customWidth="1"/>
    <col min="1799" max="2040" width="9.140625" style="2"/>
    <col min="2041" max="2041" width="0" style="2" hidden="1" customWidth="1"/>
    <col min="2042" max="2042" width="1.42578125" style="2" customWidth="1"/>
    <col min="2043" max="2043" width="2.140625" style="2" customWidth="1"/>
    <col min="2044" max="2044" width="2.42578125" style="2" customWidth="1"/>
    <col min="2045" max="2045" width="59.42578125" style="2" customWidth="1"/>
    <col min="2046" max="2046" width="13.42578125" style="2" customWidth="1"/>
    <col min="2047" max="2047" width="11.28515625" style="2" customWidth="1"/>
    <col min="2048" max="2048" width="11.140625" style="2" customWidth="1"/>
    <col min="2049" max="2049" width="11.28515625" style="2" customWidth="1"/>
    <col min="2050" max="2050" width="13" style="2" customWidth="1"/>
    <col min="2051" max="2051" width="13.140625" style="2" customWidth="1"/>
    <col min="2052" max="2052" width="11.85546875" style="2" customWidth="1"/>
    <col min="2053" max="2053" width="12.85546875" style="2" customWidth="1"/>
    <col min="2054" max="2054" width="7.140625" style="2" customWidth="1"/>
    <col min="2055" max="2296" width="9.140625" style="2"/>
    <col min="2297" max="2297" width="0" style="2" hidden="1" customWidth="1"/>
    <col min="2298" max="2298" width="1.42578125" style="2" customWidth="1"/>
    <col min="2299" max="2299" width="2.140625" style="2" customWidth="1"/>
    <col min="2300" max="2300" width="2.42578125" style="2" customWidth="1"/>
    <col min="2301" max="2301" width="59.42578125" style="2" customWidth="1"/>
    <col min="2302" max="2302" width="13.42578125" style="2" customWidth="1"/>
    <col min="2303" max="2303" width="11.28515625" style="2" customWidth="1"/>
    <col min="2304" max="2304" width="11.140625" style="2" customWidth="1"/>
    <col min="2305" max="2305" width="11.28515625" style="2" customWidth="1"/>
    <col min="2306" max="2306" width="13" style="2" customWidth="1"/>
    <col min="2307" max="2307" width="13.140625" style="2" customWidth="1"/>
    <col min="2308" max="2308" width="11.85546875" style="2" customWidth="1"/>
    <col min="2309" max="2309" width="12.85546875" style="2" customWidth="1"/>
    <col min="2310" max="2310" width="7.140625" style="2" customWidth="1"/>
    <col min="2311" max="2552" width="9.140625" style="2"/>
    <col min="2553" max="2553" width="0" style="2" hidden="1" customWidth="1"/>
    <col min="2554" max="2554" width="1.42578125" style="2" customWidth="1"/>
    <col min="2555" max="2555" width="2.140625" style="2" customWidth="1"/>
    <col min="2556" max="2556" width="2.42578125" style="2" customWidth="1"/>
    <col min="2557" max="2557" width="59.42578125" style="2" customWidth="1"/>
    <col min="2558" max="2558" width="13.42578125" style="2" customWidth="1"/>
    <col min="2559" max="2559" width="11.28515625" style="2" customWidth="1"/>
    <col min="2560" max="2560" width="11.140625" style="2" customWidth="1"/>
    <col min="2561" max="2561" width="11.28515625" style="2" customWidth="1"/>
    <col min="2562" max="2562" width="13" style="2" customWidth="1"/>
    <col min="2563" max="2563" width="13.140625" style="2" customWidth="1"/>
    <col min="2564" max="2564" width="11.85546875" style="2" customWidth="1"/>
    <col min="2565" max="2565" width="12.85546875" style="2" customWidth="1"/>
    <col min="2566" max="2566" width="7.140625" style="2" customWidth="1"/>
    <col min="2567" max="2808" width="9.140625" style="2"/>
    <col min="2809" max="2809" width="0" style="2" hidden="1" customWidth="1"/>
    <col min="2810" max="2810" width="1.42578125" style="2" customWidth="1"/>
    <col min="2811" max="2811" width="2.140625" style="2" customWidth="1"/>
    <col min="2812" max="2812" width="2.42578125" style="2" customWidth="1"/>
    <col min="2813" max="2813" width="59.42578125" style="2" customWidth="1"/>
    <col min="2814" max="2814" width="13.42578125" style="2" customWidth="1"/>
    <col min="2815" max="2815" width="11.28515625" style="2" customWidth="1"/>
    <col min="2816" max="2816" width="11.140625" style="2" customWidth="1"/>
    <col min="2817" max="2817" width="11.28515625" style="2" customWidth="1"/>
    <col min="2818" max="2818" width="13" style="2" customWidth="1"/>
    <col min="2819" max="2819" width="13.140625" style="2" customWidth="1"/>
    <col min="2820" max="2820" width="11.85546875" style="2" customWidth="1"/>
    <col min="2821" max="2821" width="12.85546875" style="2" customWidth="1"/>
    <col min="2822" max="2822" width="7.140625" style="2" customWidth="1"/>
    <col min="2823" max="3064" width="9.140625" style="2"/>
    <col min="3065" max="3065" width="0" style="2" hidden="1" customWidth="1"/>
    <col min="3066" max="3066" width="1.42578125" style="2" customWidth="1"/>
    <col min="3067" max="3067" width="2.140625" style="2" customWidth="1"/>
    <col min="3068" max="3068" width="2.42578125" style="2" customWidth="1"/>
    <col min="3069" max="3069" width="59.42578125" style="2" customWidth="1"/>
    <col min="3070" max="3070" width="13.42578125" style="2" customWidth="1"/>
    <col min="3071" max="3071" width="11.28515625" style="2" customWidth="1"/>
    <col min="3072" max="3072" width="11.140625" style="2" customWidth="1"/>
    <col min="3073" max="3073" width="11.28515625" style="2" customWidth="1"/>
    <col min="3074" max="3074" width="13" style="2" customWidth="1"/>
    <col min="3075" max="3075" width="13.140625" style="2" customWidth="1"/>
    <col min="3076" max="3076" width="11.85546875" style="2" customWidth="1"/>
    <col min="3077" max="3077" width="12.85546875" style="2" customWidth="1"/>
    <col min="3078" max="3078" width="7.140625" style="2" customWidth="1"/>
    <col min="3079" max="3320" width="9.140625" style="2"/>
    <col min="3321" max="3321" width="0" style="2" hidden="1" customWidth="1"/>
    <col min="3322" max="3322" width="1.42578125" style="2" customWidth="1"/>
    <col min="3323" max="3323" width="2.140625" style="2" customWidth="1"/>
    <col min="3324" max="3324" width="2.42578125" style="2" customWidth="1"/>
    <col min="3325" max="3325" width="59.42578125" style="2" customWidth="1"/>
    <col min="3326" max="3326" width="13.42578125" style="2" customWidth="1"/>
    <col min="3327" max="3327" width="11.28515625" style="2" customWidth="1"/>
    <col min="3328" max="3328" width="11.140625" style="2" customWidth="1"/>
    <col min="3329" max="3329" width="11.28515625" style="2" customWidth="1"/>
    <col min="3330" max="3330" width="13" style="2" customWidth="1"/>
    <col min="3331" max="3331" width="13.140625" style="2" customWidth="1"/>
    <col min="3332" max="3332" width="11.85546875" style="2" customWidth="1"/>
    <col min="3333" max="3333" width="12.85546875" style="2" customWidth="1"/>
    <col min="3334" max="3334" width="7.140625" style="2" customWidth="1"/>
    <col min="3335" max="3576" width="9.140625" style="2"/>
    <col min="3577" max="3577" width="0" style="2" hidden="1" customWidth="1"/>
    <col min="3578" max="3578" width="1.42578125" style="2" customWidth="1"/>
    <col min="3579" max="3579" width="2.140625" style="2" customWidth="1"/>
    <col min="3580" max="3580" width="2.42578125" style="2" customWidth="1"/>
    <col min="3581" max="3581" width="59.42578125" style="2" customWidth="1"/>
    <col min="3582" max="3582" width="13.42578125" style="2" customWidth="1"/>
    <col min="3583" max="3583" width="11.28515625" style="2" customWidth="1"/>
    <col min="3584" max="3584" width="11.140625" style="2" customWidth="1"/>
    <col min="3585" max="3585" width="11.28515625" style="2" customWidth="1"/>
    <col min="3586" max="3586" width="13" style="2" customWidth="1"/>
    <col min="3587" max="3587" width="13.140625" style="2" customWidth="1"/>
    <col min="3588" max="3588" width="11.85546875" style="2" customWidth="1"/>
    <col min="3589" max="3589" width="12.85546875" style="2" customWidth="1"/>
    <col min="3590" max="3590" width="7.140625" style="2" customWidth="1"/>
    <col min="3591" max="3832" width="9.140625" style="2"/>
    <col min="3833" max="3833" width="0" style="2" hidden="1" customWidth="1"/>
    <col min="3834" max="3834" width="1.42578125" style="2" customWidth="1"/>
    <col min="3835" max="3835" width="2.140625" style="2" customWidth="1"/>
    <col min="3836" max="3836" width="2.42578125" style="2" customWidth="1"/>
    <col min="3837" max="3837" width="59.42578125" style="2" customWidth="1"/>
    <col min="3838" max="3838" width="13.42578125" style="2" customWidth="1"/>
    <col min="3839" max="3839" width="11.28515625" style="2" customWidth="1"/>
    <col min="3840" max="3840" width="11.140625" style="2" customWidth="1"/>
    <col min="3841" max="3841" width="11.28515625" style="2" customWidth="1"/>
    <col min="3842" max="3842" width="13" style="2" customWidth="1"/>
    <col min="3843" max="3843" width="13.140625" style="2" customWidth="1"/>
    <col min="3844" max="3844" width="11.85546875" style="2" customWidth="1"/>
    <col min="3845" max="3845" width="12.85546875" style="2" customWidth="1"/>
    <col min="3846" max="3846" width="7.140625" style="2" customWidth="1"/>
    <col min="3847" max="4088" width="9.140625" style="2"/>
    <col min="4089" max="4089" width="0" style="2" hidden="1" customWidth="1"/>
    <col min="4090" max="4090" width="1.42578125" style="2" customWidth="1"/>
    <col min="4091" max="4091" width="2.140625" style="2" customWidth="1"/>
    <col min="4092" max="4092" width="2.42578125" style="2" customWidth="1"/>
    <col min="4093" max="4093" width="59.42578125" style="2" customWidth="1"/>
    <col min="4094" max="4094" width="13.42578125" style="2" customWidth="1"/>
    <col min="4095" max="4095" width="11.28515625" style="2" customWidth="1"/>
    <col min="4096" max="4096" width="11.140625" style="2" customWidth="1"/>
    <col min="4097" max="4097" width="11.28515625" style="2" customWidth="1"/>
    <col min="4098" max="4098" width="13" style="2" customWidth="1"/>
    <col min="4099" max="4099" width="13.140625" style="2" customWidth="1"/>
    <col min="4100" max="4100" width="11.85546875" style="2" customWidth="1"/>
    <col min="4101" max="4101" width="12.85546875" style="2" customWidth="1"/>
    <col min="4102" max="4102" width="7.140625" style="2" customWidth="1"/>
    <col min="4103" max="4344" width="9.140625" style="2"/>
    <col min="4345" max="4345" width="0" style="2" hidden="1" customWidth="1"/>
    <col min="4346" max="4346" width="1.42578125" style="2" customWidth="1"/>
    <col min="4347" max="4347" width="2.140625" style="2" customWidth="1"/>
    <col min="4348" max="4348" width="2.42578125" style="2" customWidth="1"/>
    <col min="4349" max="4349" width="59.42578125" style="2" customWidth="1"/>
    <col min="4350" max="4350" width="13.42578125" style="2" customWidth="1"/>
    <col min="4351" max="4351" width="11.28515625" style="2" customWidth="1"/>
    <col min="4352" max="4352" width="11.140625" style="2" customWidth="1"/>
    <col min="4353" max="4353" width="11.28515625" style="2" customWidth="1"/>
    <col min="4354" max="4354" width="13" style="2" customWidth="1"/>
    <col min="4355" max="4355" width="13.140625" style="2" customWidth="1"/>
    <col min="4356" max="4356" width="11.85546875" style="2" customWidth="1"/>
    <col min="4357" max="4357" width="12.85546875" style="2" customWidth="1"/>
    <col min="4358" max="4358" width="7.140625" style="2" customWidth="1"/>
    <col min="4359" max="4600" width="9.140625" style="2"/>
    <col min="4601" max="4601" width="0" style="2" hidden="1" customWidth="1"/>
    <col min="4602" max="4602" width="1.42578125" style="2" customWidth="1"/>
    <col min="4603" max="4603" width="2.140625" style="2" customWidth="1"/>
    <col min="4604" max="4604" width="2.42578125" style="2" customWidth="1"/>
    <col min="4605" max="4605" width="59.42578125" style="2" customWidth="1"/>
    <col min="4606" max="4606" width="13.42578125" style="2" customWidth="1"/>
    <col min="4607" max="4607" width="11.28515625" style="2" customWidth="1"/>
    <col min="4608" max="4608" width="11.140625" style="2" customWidth="1"/>
    <col min="4609" max="4609" width="11.28515625" style="2" customWidth="1"/>
    <col min="4610" max="4610" width="13" style="2" customWidth="1"/>
    <col min="4611" max="4611" width="13.140625" style="2" customWidth="1"/>
    <col min="4612" max="4612" width="11.85546875" style="2" customWidth="1"/>
    <col min="4613" max="4613" width="12.85546875" style="2" customWidth="1"/>
    <col min="4614" max="4614" width="7.140625" style="2" customWidth="1"/>
    <col min="4615" max="4856" width="9.140625" style="2"/>
    <col min="4857" max="4857" width="0" style="2" hidden="1" customWidth="1"/>
    <col min="4858" max="4858" width="1.42578125" style="2" customWidth="1"/>
    <col min="4859" max="4859" width="2.140625" style="2" customWidth="1"/>
    <col min="4860" max="4860" width="2.42578125" style="2" customWidth="1"/>
    <col min="4861" max="4861" width="59.42578125" style="2" customWidth="1"/>
    <col min="4862" max="4862" width="13.42578125" style="2" customWidth="1"/>
    <col min="4863" max="4863" width="11.28515625" style="2" customWidth="1"/>
    <col min="4864" max="4864" width="11.140625" style="2" customWidth="1"/>
    <col min="4865" max="4865" width="11.28515625" style="2" customWidth="1"/>
    <col min="4866" max="4866" width="13" style="2" customWidth="1"/>
    <col min="4867" max="4867" width="13.140625" style="2" customWidth="1"/>
    <col min="4868" max="4868" width="11.85546875" style="2" customWidth="1"/>
    <col min="4869" max="4869" width="12.85546875" style="2" customWidth="1"/>
    <col min="4870" max="4870" width="7.140625" style="2" customWidth="1"/>
    <col min="4871" max="5112" width="9.140625" style="2"/>
    <col min="5113" max="5113" width="0" style="2" hidden="1" customWidth="1"/>
    <col min="5114" max="5114" width="1.42578125" style="2" customWidth="1"/>
    <col min="5115" max="5115" width="2.140625" style="2" customWidth="1"/>
    <col min="5116" max="5116" width="2.42578125" style="2" customWidth="1"/>
    <col min="5117" max="5117" width="59.42578125" style="2" customWidth="1"/>
    <col min="5118" max="5118" width="13.42578125" style="2" customWidth="1"/>
    <col min="5119" max="5119" width="11.28515625" style="2" customWidth="1"/>
    <col min="5120" max="5120" width="11.140625" style="2" customWidth="1"/>
    <col min="5121" max="5121" width="11.28515625" style="2" customWidth="1"/>
    <col min="5122" max="5122" width="13" style="2" customWidth="1"/>
    <col min="5123" max="5123" width="13.140625" style="2" customWidth="1"/>
    <col min="5124" max="5124" width="11.85546875" style="2" customWidth="1"/>
    <col min="5125" max="5125" width="12.85546875" style="2" customWidth="1"/>
    <col min="5126" max="5126" width="7.140625" style="2" customWidth="1"/>
    <col min="5127" max="5368" width="9.140625" style="2"/>
    <col min="5369" max="5369" width="0" style="2" hidden="1" customWidth="1"/>
    <col min="5370" max="5370" width="1.42578125" style="2" customWidth="1"/>
    <col min="5371" max="5371" width="2.140625" style="2" customWidth="1"/>
    <col min="5372" max="5372" width="2.42578125" style="2" customWidth="1"/>
    <col min="5373" max="5373" width="59.42578125" style="2" customWidth="1"/>
    <col min="5374" max="5374" width="13.42578125" style="2" customWidth="1"/>
    <col min="5375" max="5375" width="11.28515625" style="2" customWidth="1"/>
    <col min="5376" max="5376" width="11.140625" style="2" customWidth="1"/>
    <col min="5377" max="5377" width="11.28515625" style="2" customWidth="1"/>
    <col min="5378" max="5378" width="13" style="2" customWidth="1"/>
    <col min="5379" max="5379" width="13.140625" style="2" customWidth="1"/>
    <col min="5380" max="5380" width="11.85546875" style="2" customWidth="1"/>
    <col min="5381" max="5381" width="12.85546875" style="2" customWidth="1"/>
    <col min="5382" max="5382" width="7.140625" style="2" customWidth="1"/>
    <col min="5383" max="5624" width="9.140625" style="2"/>
    <col min="5625" max="5625" width="0" style="2" hidden="1" customWidth="1"/>
    <col min="5626" max="5626" width="1.42578125" style="2" customWidth="1"/>
    <col min="5627" max="5627" width="2.140625" style="2" customWidth="1"/>
    <col min="5628" max="5628" width="2.42578125" style="2" customWidth="1"/>
    <col min="5629" max="5629" width="59.42578125" style="2" customWidth="1"/>
    <col min="5630" max="5630" width="13.42578125" style="2" customWidth="1"/>
    <col min="5631" max="5631" width="11.28515625" style="2" customWidth="1"/>
    <col min="5632" max="5632" width="11.140625" style="2" customWidth="1"/>
    <col min="5633" max="5633" width="11.28515625" style="2" customWidth="1"/>
    <col min="5634" max="5634" width="13" style="2" customWidth="1"/>
    <col min="5635" max="5635" width="13.140625" style="2" customWidth="1"/>
    <col min="5636" max="5636" width="11.85546875" style="2" customWidth="1"/>
    <col min="5637" max="5637" width="12.85546875" style="2" customWidth="1"/>
    <col min="5638" max="5638" width="7.140625" style="2" customWidth="1"/>
    <col min="5639" max="5880" width="9.140625" style="2"/>
    <col min="5881" max="5881" width="0" style="2" hidden="1" customWidth="1"/>
    <col min="5882" max="5882" width="1.42578125" style="2" customWidth="1"/>
    <col min="5883" max="5883" width="2.140625" style="2" customWidth="1"/>
    <col min="5884" max="5884" width="2.42578125" style="2" customWidth="1"/>
    <col min="5885" max="5885" width="59.42578125" style="2" customWidth="1"/>
    <col min="5886" max="5886" width="13.42578125" style="2" customWidth="1"/>
    <col min="5887" max="5887" width="11.28515625" style="2" customWidth="1"/>
    <col min="5888" max="5888" width="11.140625" style="2" customWidth="1"/>
    <col min="5889" max="5889" width="11.28515625" style="2" customWidth="1"/>
    <col min="5890" max="5890" width="13" style="2" customWidth="1"/>
    <col min="5891" max="5891" width="13.140625" style="2" customWidth="1"/>
    <col min="5892" max="5892" width="11.85546875" style="2" customWidth="1"/>
    <col min="5893" max="5893" width="12.85546875" style="2" customWidth="1"/>
    <col min="5894" max="5894" width="7.140625" style="2" customWidth="1"/>
    <col min="5895" max="6136" width="9.140625" style="2"/>
    <col min="6137" max="6137" width="0" style="2" hidden="1" customWidth="1"/>
    <col min="6138" max="6138" width="1.42578125" style="2" customWidth="1"/>
    <col min="6139" max="6139" width="2.140625" style="2" customWidth="1"/>
    <col min="6140" max="6140" width="2.42578125" style="2" customWidth="1"/>
    <col min="6141" max="6141" width="59.42578125" style="2" customWidth="1"/>
    <col min="6142" max="6142" width="13.42578125" style="2" customWidth="1"/>
    <col min="6143" max="6143" width="11.28515625" style="2" customWidth="1"/>
    <col min="6144" max="6144" width="11.140625" style="2" customWidth="1"/>
    <col min="6145" max="6145" width="11.28515625" style="2" customWidth="1"/>
    <col min="6146" max="6146" width="13" style="2" customWidth="1"/>
    <col min="6147" max="6147" width="13.140625" style="2" customWidth="1"/>
    <col min="6148" max="6148" width="11.85546875" style="2" customWidth="1"/>
    <col min="6149" max="6149" width="12.85546875" style="2" customWidth="1"/>
    <col min="6150" max="6150" width="7.140625" style="2" customWidth="1"/>
    <col min="6151" max="6392" width="9.140625" style="2"/>
    <col min="6393" max="6393" width="0" style="2" hidden="1" customWidth="1"/>
    <col min="6394" max="6394" width="1.42578125" style="2" customWidth="1"/>
    <col min="6395" max="6395" width="2.140625" style="2" customWidth="1"/>
    <col min="6396" max="6396" width="2.42578125" style="2" customWidth="1"/>
    <col min="6397" max="6397" width="59.42578125" style="2" customWidth="1"/>
    <col min="6398" max="6398" width="13.42578125" style="2" customWidth="1"/>
    <col min="6399" max="6399" width="11.28515625" style="2" customWidth="1"/>
    <col min="6400" max="6400" width="11.140625" style="2" customWidth="1"/>
    <col min="6401" max="6401" width="11.28515625" style="2" customWidth="1"/>
    <col min="6402" max="6402" width="13" style="2" customWidth="1"/>
    <col min="6403" max="6403" width="13.140625" style="2" customWidth="1"/>
    <col min="6404" max="6404" width="11.85546875" style="2" customWidth="1"/>
    <col min="6405" max="6405" width="12.85546875" style="2" customWidth="1"/>
    <col min="6406" max="6406" width="7.140625" style="2" customWidth="1"/>
    <col min="6407" max="6648" width="9.140625" style="2"/>
    <col min="6649" max="6649" width="0" style="2" hidden="1" customWidth="1"/>
    <col min="6650" max="6650" width="1.42578125" style="2" customWidth="1"/>
    <col min="6651" max="6651" width="2.140625" style="2" customWidth="1"/>
    <col min="6652" max="6652" width="2.42578125" style="2" customWidth="1"/>
    <col min="6653" max="6653" width="59.42578125" style="2" customWidth="1"/>
    <col min="6654" max="6654" width="13.42578125" style="2" customWidth="1"/>
    <col min="6655" max="6655" width="11.28515625" style="2" customWidth="1"/>
    <col min="6656" max="6656" width="11.140625" style="2" customWidth="1"/>
    <col min="6657" max="6657" width="11.28515625" style="2" customWidth="1"/>
    <col min="6658" max="6658" width="13" style="2" customWidth="1"/>
    <col min="6659" max="6659" width="13.140625" style="2" customWidth="1"/>
    <col min="6660" max="6660" width="11.85546875" style="2" customWidth="1"/>
    <col min="6661" max="6661" width="12.85546875" style="2" customWidth="1"/>
    <col min="6662" max="6662" width="7.140625" style="2" customWidth="1"/>
    <col min="6663" max="6904" width="9.140625" style="2"/>
    <col min="6905" max="6905" width="0" style="2" hidden="1" customWidth="1"/>
    <col min="6906" max="6906" width="1.42578125" style="2" customWidth="1"/>
    <col min="6907" max="6907" width="2.140625" style="2" customWidth="1"/>
    <col min="6908" max="6908" width="2.42578125" style="2" customWidth="1"/>
    <col min="6909" max="6909" width="59.42578125" style="2" customWidth="1"/>
    <col min="6910" max="6910" width="13.42578125" style="2" customWidth="1"/>
    <col min="6911" max="6911" width="11.28515625" style="2" customWidth="1"/>
    <col min="6912" max="6912" width="11.140625" style="2" customWidth="1"/>
    <col min="6913" max="6913" width="11.28515625" style="2" customWidth="1"/>
    <col min="6914" max="6914" width="13" style="2" customWidth="1"/>
    <col min="6915" max="6915" width="13.140625" style="2" customWidth="1"/>
    <col min="6916" max="6916" width="11.85546875" style="2" customWidth="1"/>
    <col min="6917" max="6917" width="12.85546875" style="2" customWidth="1"/>
    <col min="6918" max="6918" width="7.140625" style="2" customWidth="1"/>
    <col min="6919" max="7160" width="9.140625" style="2"/>
    <col min="7161" max="7161" width="0" style="2" hidden="1" customWidth="1"/>
    <col min="7162" max="7162" width="1.42578125" style="2" customWidth="1"/>
    <col min="7163" max="7163" width="2.140625" style="2" customWidth="1"/>
    <col min="7164" max="7164" width="2.42578125" style="2" customWidth="1"/>
    <col min="7165" max="7165" width="59.42578125" style="2" customWidth="1"/>
    <col min="7166" max="7166" width="13.42578125" style="2" customWidth="1"/>
    <col min="7167" max="7167" width="11.28515625" style="2" customWidth="1"/>
    <col min="7168" max="7168" width="11.140625" style="2" customWidth="1"/>
    <col min="7169" max="7169" width="11.28515625" style="2" customWidth="1"/>
    <col min="7170" max="7170" width="13" style="2" customWidth="1"/>
    <col min="7171" max="7171" width="13.140625" style="2" customWidth="1"/>
    <col min="7172" max="7172" width="11.85546875" style="2" customWidth="1"/>
    <col min="7173" max="7173" width="12.85546875" style="2" customWidth="1"/>
    <col min="7174" max="7174" width="7.140625" style="2" customWidth="1"/>
    <col min="7175" max="7416" width="9.140625" style="2"/>
    <col min="7417" max="7417" width="0" style="2" hidden="1" customWidth="1"/>
    <col min="7418" max="7418" width="1.42578125" style="2" customWidth="1"/>
    <col min="7419" max="7419" width="2.140625" style="2" customWidth="1"/>
    <col min="7420" max="7420" width="2.42578125" style="2" customWidth="1"/>
    <col min="7421" max="7421" width="59.42578125" style="2" customWidth="1"/>
    <col min="7422" max="7422" width="13.42578125" style="2" customWidth="1"/>
    <col min="7423" max="7423" width="11.28515625" style="2" customWidth="1"/>
    <col min="7424" max="7424" width="11.140625" style="2" customWidth="1"/>
    <col min="7425" max="7425" width="11.28515625" style="2" customWidth="1"/>
    <col min="7426" max="7426" width="13" style="2" customWidth="1"/>
    <col min="7427" max="7427" width="13.140625" style="2" customWidth="1"/>
    <col min="7428" max="7428" width="11.85546875" style="2" customWidth="1"/>
    <col min="7429" max="7429" width="12.85546875" style="2" customWidth="1"/>
    <col min="7430" max="7430" width="7.140625" style="2" customWidth="1"/>
    <col min="7431" max="7672" width="9.140625" style="2"/>
    <col min="7673" max="7673" width="0" style="2" hidden="1" customWidth="1"/>
    <col min="7674" max="7674" width="1.42578125" style="2" customWidth="1"/>
    <col min="7675" max="7675" width="2.140625" style="2" customWidth="1"/>
    <col min="7676" max="7676" width="2.42578125" style="2" customWidth="1"/>
    <col min="7677" max="7677" width="59.42578125" style="2" customWidth="1"/>
    <col min="7678" max="7678" width="13.42578125" style="2" customWidth="1"/>
    <col min="7679" max="7679" width="11.28515625" style="2" customWidth="1"/>
    <col min="7680" max="7680" width="11.140625" style="2" customWidth="1"/>
    <col min="7681" max="7681" width="11.28515625" style="2" customWidth="1"/>
    <col min="7682" max="7682" width="13" style="2" customWidth="1"/>
    <col min="7683" max="7683" width="13.140625" style="2" customWidth="1"/>
    <col min="7684" max="7684" width="11.85546875" style="2" customWidth="1"/>
    <col min="7685" max="7685" width="12.85546875" style="2" customWidth="1"/>
    <col min="7686" max="7686" width="7.140625" style="2" customWidth="1"/>
    <col min="7687" max="7928" width="9.140625" style="2"/>
    <col min="7929" max="7929" width="0" style="2" hidden="1" customWidth="1"/>
    <col min="7930" max="7930" width="1.42578125" style="2" customWidth="1"/>
    <col min="7931" max="7931" width="2.140625" style="2" customWidth="1"/>
    <col min="7932" max="7932" width="2.42578125" style="2" customWidth="1"/>
    <col min="7933" max="7933" width="59.42578125" style="2" customWidth="1"/>
    <col min="7934" max="7934" width="13.42578125" style="2" customWidth="1"/>
    <col min="7935" max="7935" width="11.28515625" style="2" customWidth="1"/>
    <col min="7936" max="7936" width="11.140625" style="2" customWidth="1"/>
    <col min="7937" max="7937" width="11.28515625" style="2" customWidth="1"/>
    <col min="7938" max="7938" width="13" style="2" customWidth="1"/>
    <col min="7939" max="7939" width="13.140625" style="2" customWidth="1"/>
    <col min="7940" max="7940" width="11.85546875" style="2" customWidth="1"/>
    <col min="7941" max="7941" width="12.85546875" style="2" customWidth="1"/>
    <col min="7942" max="7942" width="7.140625" style="2" customWidth="1"/>
    <col min="7943" max="8184" width="9.140625" style="2"/>
    <col min="8185" max="8185" width="0" style="2" hidden="1" customWidth="1"/>
    <col min="8186" max="8186" width="1.42578125" style="2" customWidth="1"/>
    <col min="8187" max="8187" width="2.140625" style="2" customWidth="1"/>
    <col min="8188" max="8188" width="2.42578125" style="2" customWidth="1"/>
    <col min="8189" max="8189" width="59.42578125" style="2" customWidth="1"/>
    <col min="8190" max="8190" width="13.42578125" style="2" customWidth="1"/>
    <col min="8191" max="8191" width="11.28515625" style="2" customWidth="1"/>
    <col min="8192" max="8192" width="11.140625" style="2" customWidth="1"/>
    <col min="8193" max="8193" width="11.28515625" style="2" customWidth="1"/>
    <col min="8194" max="8194" width="13" style="2" customWidth="1"/>
    <col min="8195" max="8195" width="13.140625" style="2" customWidth="1"/>
    <col min="8196" max="8196" width="11.85546875" style="2" customWidth="1"/>
    <col min="8197" max="8197" width="12.85546875" style="2" customWidth="1"/>
    <col min="8198" max="8198" width="7.140625" style="2" customWidth="1"/>
    <col min="8199" max="8440" width="9.140625" style="2"/>
    <col min="8441" max="8441" width="0" style="2" hidden="1" customWidth="1"/>
    <col min="8442" max="8442" width="1.42578125" style="2" customWidth="1"/>
    <col min="8443" max="8443" width="2.140625" style="2" customWidth="1"/>
    <col min="8444" max="8444" width="2.42578125" style="2" customWidth="1"/>
    <col min="8445" max="8445" width="59.42578125" style="2" customWidth="1"/>
    <col min="8446" max="8446" width="13.42578125" style="2" customWidth="1"/>
    <col min="8447" max="8447" width="11.28515625" style="2" customWidth="1"/>
    <col min="8448" max="8448" width="11.140625" style="2" customWidth="1"/>
    <col min="8449" max="8449" width="11.28515625" style="2" customWidth="1"/>
    <col min="8450" max="8450" width="13" style="2" customWidth="1"/>
    <col min="8451" max="8451" width="13.140625" style="2" customWidth="1"/>
    <col min="8452" max="8452" width="11.85546875" style="2" customWidth="1"/>
    <col min="8453" max="8453" width="12.85546875" style="2" customWidth="1"/>
    <col min="8454" max="8454" width="7.140625" style="2" customWidth="1"/>
    <col min="8455" max="8696" width="9.140625" style="2"/>
    <col min="8697" max="8697" width="0" style="2" hidden="1" customWidth="1"/>
    <col min="8698" max="8698" width="1.42578125" style="2" customWidth="1"/>
    <col min="8699" max="8699" width="2.140625" style="2" customWidth="1"/>
    <col min="8700" max="8700" width="2.42578125" style="2" customWidth="1"/>
    <col min="8701" max="8701" width="59.42578125" style="2" customWidth="1"/>
    <col min="8702" max="8702" width="13.42578125" style="2" customWidth="1"/>
    <col min="8703" max="8703" width="11.28515625" style="2" customWidth="1"/>
    <col min="8704" max="8704" width="11.140625" style="2" customWidth="1"/>
    <col min="8705" max="8705" width="11.28515625" style="2" customWidth="1"/>
    <col min="8706" max="8706" width="13" style="2" customWidth="1"/>
    <col min="8707" max="8707" width="13.140625" style="2" customWidth="1"/>
    <col min="8708" max="8708" width="11.85546875" style="2" customWidth="1"/>
    <col min="8709" max="8709" width="12.85546875" style="2" customWidth="1"/>
    <col min="8710" max="8710" width="7.140625" style="2" customWidth="1"/>
    <col min="8711" max="8952" width="9.140625" style="2"/>
    <col min="8953" max="8953" width="0" style="2" hidden="1" customWidth="1"/>
    <col min="8954" max="8954" width="1.42578125" style="2" customWidth="1"/>
    <col min="8955" max="8955" width="2.140625" style="2" customWidth="1"/>
    <col min="8956" max="8956" width="2.42578125" style="2" customWidth="1"/>
    <col min="8957" max="8957" width="59.42578125" style="2" customWidth="1"/>
    <col min="8958" max="8958" width="13.42578125" style="2" customWidth="1"/>
    <col min="8959" max="8959" width="11.28515625" style="2" customWidth="1"/>
    <col min="8960" max="8960" width="11.140625" style="2" customWidth="1"/>
    <col min="8961" max="8961" width="11.28515625" style="2" customWidth="1"/>
    <col min="8962" max="8962" width="13" style="2" customWidth="1"/>
    <col min="8963" max="8963" width="13.140625" style="2" customWidth="1"/>
    <col min="8964" max="8964" width="11.85546875" style="2" customWidth="1"/>
    <col min="8965" max="8965" width="12.85546875" style="2" customWidth="1"/>
    <col min="8966" max="8966" width="7.140625" style="2" customWidth="1"/>
    <col min="8967" max="9208" width="9.140625" style="2"/>
    <col min="9209" max="9209" width="0" style="2" hidden="1" customWidth="1"/>
    <col min="9210" max="9210" width="1.42578125" style="2" customWidth="1"/>
    <col min="9211" max="9211" width="2.140625" style="2" customWidth="1"/>
    <col min="9212" max="9212" width="2.42578125" style="2" customWidth="1"/>
    <col min="9213" max="9213" width="59.42578125" style="2" customWidth="1"/>
    <col min="9214" max="9214" width="13.42578125" style="2" customWidth="1"/>
    <col min="9215" max="9215" width="11.28515625" style="2" customWidth="1"/>
    <col min="9216" max="9216" width="11.140625" style="2" customWidth="1"/>
    <col min="9217" max="9217" width="11.28515625" style="2" customWidth="1"/>
    <col min="9218" max="9218" width="13" style="2" customWidth="1"/>
    <col min="9219" max="9219" width="13.140625" style="2" customWidth="1"/>
    <col min="9220" max="9220" width="11.85546875" style="2" customWidth="1"/>
    <col min="9221" max="9221" width="12.85546875" style="2" customWidth="1"/>
    <col min="9222" max="9222" width="7.140625" style="2" customWidth="1"/>
    <col min="9223" max="9464" width="9.140625" style="2"/>
    <col min="9465" max="9465" width="0" style="2" hidden="1" customWidth="1"/>
    <col min="9466" max="9466" width="1.42578125" style="2" customWidth="1"/>
    <col min="9467" max="9467" width="2.140625" style="2" customWidth="1"/>
    <col min="9468" max="9468" width="2.42578125" style="2" customWidth="1"/>
    <col min="9469" max="9469" width="59.42578125" style="2" customWidth="1"/>
    <col min="9470" max="9470" width="13.42578125" style="2" customWidth="1"/>
    <col min="9471" max="9471" width="11.28515625" style="2" customWidth="1"/>
    <col min="9472" max="9472" width="11.140625" style="2" customWidth="1"/>
    <col min="9473" max="9473" width="11.28515625" style="2" customWidth="1"/>
    <col min="9474" max="9474" width="13" style="2" customWidth="1"/>
    <col min="9475" max="9475" width="13.140625" style="2" customWidth="1"/>
    <col min="9476" max="9476" width="11.85546875" style="2" customWidth="1"/>
    <col min="9477" max="9477" width="12.85546875" style="2" customWidth="1"/>
    <col min="9478" max="9478" width="7.140625" style="2" customWidth="1"/>
    <col min="9479" max="9720" width="9.140625" style="2"/>
    <col min="9721" max="9721" width="0" style="2" hidden="1" customWidth="1"/>
    <col min="9722" max="9722" width="1.42578125" style="2" customWidth="1"/>
    <col min="9723" max="9723" width="2.140625" style="2" customWidth="1"/>
    <col min="9724" max="9724" width="2.42578125" style="2" customWidth="1"/>
    <col min="9725" max="9725" width="59.42578125" style="2" customWidth="1"/>
    <col min="9726" max="9726" width="13.42578125" style="2" customWidth="1"/>
    <col min="9727" max="9727" width="11.28515625" style="2" customWidth="1"/>
    <col min="9728" max="9728" width="11.140625" style="2" customWidth="1"/>
    <col min="9729" max="9729" width="11.28515625" style="2" customWidth="1"/>
    <col min="9730" max="9730" width="13" style="2" customWidth="1"/>
    <col min="9731" max="9731" width="13.140625" style="2" customWidth="1"/>
    <col min="9732" max="9732" width="11.85546875" style="2" customWidth="1"/>
    <col min="9733" max="9733" width="12.85546875" style="2" customWidth="1"/>
    <col min="9734" max="9734" width="7.140625" style="2" customWidth="1"/>
    <col min="9735" max="9976" width="9.140625" style="2"/>
    <col min="9977" max="9977" width="0" style="2" hidden="1" customWidth="1"/>
    <col min="9978" max="9978" width="1.42578125" style="2" customWidth="1"/>
    <col min="9979" max="9979" width="2.140625" style="2" customWidth="1"/>
    <col min="9980" max="9980" width="2.42578125" style="2" customWidth="1"/>
    <col min="9981" max="9981" width="59.42578125" style="2" customWidth="1"/>
    <col min="9982" max="9982" width="13.42578125" style="2" customWidth="1"/>
    <col min="9983" max="9983" width="11.28515625" style="2" customWidth="1"/>
    <col min="9984" max="9984" width="11.140625" style="2" customWidth="1"/>
    <col min="9985" max="9985" width="11.28515625" style="2" customWidth="1"/>
    <col min="9986" max="9986" width="13" style="2" customWidth="1"/>
    <col min="9987" max="9987" width="13.140625" style="2" customWidth="1"/>
    <col min="9988" max="9988" width="11.85546875" style="2" customWidth="1"/>
    <col min="9989" max="9989" width="12.85546875" style="2" customWidth="1"/>
    <col min="9990" max="9990" width="7.140625" style="2" customWidth="1"/>
    <col min="9991" max="10232" width="9.140625" style="2"/>
    <col min="10233" max="10233" width="0" style="2" hidden="1" customWidth="1"/>
    <col min="10234" max="10234" width="1.42578125" style="2" customWidth="1"/>
    <col min="10235" max="10235" width="2.140625" style="2" customWidth="1"/>
    <col min="10236" max="10236" width="2.42578125" style="2" customWidth="1"/>
    <col min="10237" max="10237" width="59.42578125" style="2" customWidth="1"/>
    <col min="10238" max="10238" width="13.42578125" style="2" customWidth="1"/>
    <col min="10239" max="10239" width="11.28515625" style="2" customWidth="1"/>
    <col min="10240" max="10240" width="11.140625" style="2" customWidth="1"/>
    <col min="10241" max="10241" width="11.28515625" style="2" customWidth="1"/>
    <col min="10242" max="10242" width="13" style="2" customWidth="1"/>
    <col min="10243" max="10243" width="13.140625" style="2" customWidth="1"/>
    <col min="10244" max="10244" width="11.85546875" style="2" customWidth="1"/>
    <col min="10245" max="10245" width="12.85546875" style="2" customWidth="1"/>
    <col min="10246" max="10246" width="7.140625" style="2" customWidth="1"/>
    <col min="10247" max="10488" width="9.140625" style="2"/>
    <col min="10489" max="10489" width="0" style="2" hidden="1" customWidth="1"/>
    <col min="10490" max="10490" width="1.42578125" style="2" customWidth="1"/>
    <col min="10491" max="10491" width="2.140625" style="2" customWidth="1"/>
    <col min="10492" max="10492" width="2.42578125" style="2" customWidth="1"/>
    <col min="10493" max="10493" width="59.42578125" style="2" customWidth="1"/>
    <col min="10494" max="10494" width="13.42578125" style="2" customWidth="1"/>
    <col min="10495" max="10495" width="11.28515625" style="2" customWidth="1"/>
    <col min="10496" max="10496" width="11.140625" style="2" customWidth="1"/>
    <col min="10497" max="10497" width="11.28515625" style="2" customWidth="1"/>
    <col min="10498" max="10498" width="13" style="2" customWidth="1"/>
    <col min="10499" max="10499" width="13.140625" style="2" customWidth="1"/>
    <col min="10500" max="10500" width="11.85546875" style="2" customWidth="1"/>
    <col min="10501" max="10501" width="12.85546875" style="2" customWidth="1"/>
    <col min="10502" max="10502" width="7.140625" style="2" customWidth="1"/>
    <col min="10503" max="10744" width="9.140625" style="2"/>
    <col min="10745" max="10745" width="0" style="2" hidden="1" customWidth="1"/>
    <col min="10746" max="10746" width="1.42578125" style="2" customWidth="1"/>
    <col min="10747" max="10747" width="2.140625" style="2" customWidth="1"/>
    <col min="10748" max="10748" width="2.42578125" style="2" customWidth="1"/>
    <col min="10749" max="10749" width="59.42578125" style="2" customWidth="1"/>
    <col min="10750" max="10750" width="13.42578125" style="2" customWidth="1"/>
    <col min="10751" max="10751" width="11.28515625" style="2" customWidth="1"/>
    <col min="10752" max="10752" width="11.140625" style="2" customWidth="1"/>
    <col min="10753" max="10753" width="11.28515625" style="2" customWidth="1"/>
    <col min="10754" max="10754" width="13" style="2" customWidth="1"/>
    <col min="10755" max="10755" width="13.140625" style="2" customWidth="1"/>
    <col min="10756" max="10756" width="11.85546875" style="2" customWidth="1"/>
    <col min="10757" max="10757" width="12.85546875" style="2" customWidth="1"/>
    <col min="10758" max="10758" width="7.140625" style="2" customWidth="1"/>
    <col min="10759" max="11000" width="9.140625" style="2"/>
    <col min="11001" max="11001" width="0" style="2" hidden="1" customWidth="1"/>
    <col min="11002" max="11002" width="1.42578125" style="2" customWidth="1"/>
    <col min="11003" max="11003" width="2.140625" style="2" customWidth="1"/>
    <col min="11004" max="11004" width="2.42578125" style="2" customWidth="1"/>
    <col min="11005" max="11005" width="59.42578125" style="2" customWidth="1"/>
    <col min="11006" max="11006" width="13.42578125" style="2" customWidth="1"/>
    <col min="11007" max="11007" width="11.28515625" style="2" customWidth="1"/>
    <col min="11008" max="11008" width="11.140625" style="2" customWidth="1"/>
    <col min="11009" max="11009" width="11.28515625" style="2" customWidth="1"/>
    <col min="11010" max="11010" width="13" style="2" customWidth="1"/>
    <col min="11011" max="11011" width="13.140625" style="2" customWidth="1"/>
    <col min="11012" max="11012" width="11.85546875" style="2" customWidth="1"/>
    <col min="11013" max="11013" width="12.85546875" style="2" customWidth="1"/>
    <col min="11014" max="11014" width="7.140625" style="2" customWidth="1"/>
    <col min="11015" max="11256" width="9.140625" style="2"/>
    <col min="11257" max="11257" width="0" style="2" hidden="1" customWidth="1"/>
    <col min="11258" max="11258" width="1.42578125" style="2" customWidth="1"/>
    <col min="11259" max="11259" width="2.140625" style="2" customWidth="1"/>
    <col min="11260" max="11260" width="2.42578125" style="2" customWidth="1"/>
    <col min="11261" max="11261" width="59.42578125" style="2" customWidth="1"/>
    <col min="11262" max="11262" width="13.42578125" style="2" customWidth="1"/>
    <col min="11263" max="11263" width="11.28515625" style="2" customWidth="1"/>
    <col min="11264" max="11264" width="11.140625" style="2" customWidth="1"/>
    <col min="11265" max="11265" width="11.28515625" style="2" customWidth="1"/>
    <col min="11266" max="11266" width="13" style="2" customWidth="1"/>
    <col min="11267" max="11267" width="13.140625" style="2" customWidth="1"/>
    <col min="11268" max="11268" width="11.85546875" style="2" customWidth="1"/>
    <col min="11269" max="11269" width="12.85546875" style="2" customWidth="1"/>
    <col min="11270" max="11270" width="7.140625" style="2" customWidth="1"/>
    <col min="11271" max="11512" width="9.140625" style="2"/>
    <col min="11513" max="11513" width="0" style="2" hidden="1" customWidth="1"/>
    <col min="11514" max="11514" width="1.42578125" style="2" customWidth="1"/>
    <col min="11515" max="11515" width="2.140625" style="2" customWidth="1"/>
    <col min="11516" max="11516" width="2.42578125" style="2" customWidth="1"/>
    <col min="11517" max="11517" width="59.42578125" style="2" customWidth="1"/>
    <col min="11518" max="11518" width="13.42578125" style="2" customWidth="1"/>
    <col min="11519" max="11519" width="11.28515625" style="2" customWidth="1"/>
    <col min="11520" max="11520" width="11.140625" style="2" customWidth="1"/>
    <col min="11521" max="11521" width="11.28515625" style="2" customWidth="1"/>
    <col min="11522" max="11522" width="13" style="2" customWidth="1"/>
    <col min="11523" max="11523" width="13.140625" style="2" customWidth="1"/>
    <col min="11524" max="11524" width="11.85546875" style="2" customWidth="1"/>
    <col min="11525" max="11525" width="12.85546875" style="2" customWidth="1"/>
    <col min="11526" max="11526" width="7.140625" style="2" customWidth="1"/>
    <col min="11527" max="11768" width="9.140625" style="2"/>
    <col min="11769" max="11769" width="0" style="2" hidden="1" customWidth="1"/>
    <col min="11770" max="11770" width="1.42578125" style="2" customWidth="1"/>
    <col min="11771" max="11771" width="2.140625" style="2" customWidth="1"/>
    <col min="11772" max="11772" width="2.42578125" style="2" customWidth="1"/>
    <col min="11773" max="11773" width="59.42578125" style="2" customWidth="1"/>
    <col min="11774" max="11774" width="13.42578125" style="2" customWidth="1"/>
    <col min="11775" max="11775" width="11.28515625" style="2" customWidth="1"/>
    <col min="11776" max="11776" width="11.140625" style="2" customWidth="1"/>
    <col min="11777" max="11777" width="11.28515625" style="2" customWidth="1"/>
    <col min="11778" max="11778" width="13" style="2" customWidth="1"/>
    <col min="11779" max="11779" width="13.140625" style="2" customWidth="1"/>
    <col min="11780" max="11780" width="11.85546875" style="2" customWidth="1"/>
    <col min="11781" max="11781" width="12.85546875" style="2" customWidth="1"/>
    <col min="11782" max="11782" width="7.140625" style="2" customWidth="1"/>
    <col min="11783" max="12024" width="9.140625" style="2"/>
    <col min="12025" max="12025" width="0" style="2" hidden="1" customWidth="1"/>
    <col min="12026" max="12026" width="1.42578125" style="2" customWidth="1"/>
    <col min="12027" max="12027" width="2.140625" style="2" customWidth="1"/>
    <col min="12028" max="12028" width="2.42578125" style="2" customWidth="1"/>
    <col min="12029" max="12029" width="59.42578125" style="2" customWidth="1"/>
    <col min="12030" max="12030" width="13.42578125" style="2" customWidth="1"/>
    <col min="12031" max="12031" width="11.28515625" style="2" customWidth="1"/>
    <col min="12032" max="12032" width="11.140625" style="2" customWidth="1"/>
    <col min="12033" max="12033" width="11.28515625" style="2" customWidth="1"/>
    <col min="12034" max="12034" width="13" style="2" customWidth="1"/>
    <col min="12035" max="12035" width="13.140625" style="2" customWidth="1"/>
    <col min="12036" max="12036" width="11.85546875" style="2" customWidth="1"/>
    <col min="12037" max="12037" width="12.85546875" style="2" customWidth="1"/>
    <col min="12038" max="12038" width="7.140625" style="2" customWidth="1"/>
    <col min="12039" max="12280" width="9.140625" style="2"/>
    <col min="12281" max="12281" width="0" style="2" hidden="1" customWidth="1"/>
    <col min="12282" max="12282" width="1.42578125" style="2" customWidth="1"/>
    <col min="12283" max="12283" width="2.140625" style="2" customWidth="1"/>
    <col min="12284" max="12284" width="2.42578125" style="2" customWidth="1"/>
    <col min="12285" max="12285" width="59.42578125" style="2" customWidth="1"/>
    <col min="12286" max="12286" width="13.42578125" style="2" customWidth="1"/>
    <col min="12287" max="12287" width="11.28515625" style="2" customWidth="1"/>
    <col min="12288" max="12288" width="11.140625" style="2" customWidth="1"/>
    <col min="12289" max="12289" width="11.28515625" style="2" customWidth="1"/>
    <col min="12290" max="12290" width="13" style="2" customWidth="1"/>
    <col min="12291" max="12291" width="13.140625" style="2" customWidth="1"/>
    <col min="12292" max="12292" width="11.85546875" style="2" customWidth="1"/>
    <col min="12293" max="12293" width="12.85546875" style="2" customWidth="1"/>
    <col min="12294" max="12294" width="7.140625" style="2" customWidth="1"/>
    <col min="12295" max="12536" width="9.140625" style="2"/>
    <col min="12537" max="12537" width="0" style="2" hidden="1" customWidth="1"/>
    <col min="12538" max="12538" width="1.42578125" style="2" customWidth="1"/>
    <col min="12539" max="12539" width="2.140625" style="2" customWidth="1"/>
    <col min="12540" max="12540" width="2.42578125" style="2" customWidth="1"/>
    <col min="12541" max="12541" width="59.42578125" style="2" customWidth="1"/>
    <col min="12542" max="12542" width="13.42578125" style="2" customWidth="1"/>
    <col min="12543" max="12543" width="11.28515625" style="2" customWidth="1"/>
    <col min="12544" max="12544" width="11.140625" style="2" customWidth="1"/>
    <col min="12545" max="12545" width="11.28515625" style="2" customWidth="1"/>
    <col min="12546" max="12546" width="13" style="2" customWidth="1"/>
    <col min="12547" max="12547" width="13.140625" style="2" customWidth="1"/>
    <col min="12548" max="12548" width="11.85546875" style="2" customWidth="1"/>
    <col min="12549" max="12549" width="12.85546875" style="2" customWidth="1"/>
    <col min="12550" max="12550" width="7.140625" style="2" customWidth="1"/>
    <col min="12551" max="12792" width="9.140625" style="2"/>
    <col min="12793" max="12793" width="0" style="2" hidden="1" customWidth="1"/>
    <col min="12794" max="12794" width="1.42578125" style="2" customWidth="1"/>
    <col min="12795" max="12795" width="2.140625" style="2" customWidth="1"/>
    <col min="12796" max="12796" width="2.42578125" style="2" customWidth="1"/>
    <col min="12797" max="12797" width="59.42578125" style="2" customWidth="1"/>
    <col min="12798" max="12798" width="13.42578125" style="2" customWidth="1"/>
    <col min="12799" max="12799" width="11.28515625" style="2" customWidth="1"/>
    <col min="12800" max="12800" width="11.140625" style="2" customWidth="1"/>
    <col min="12801" max="12801" width="11.28515625" style="2" customWidth="1"/>
    <col min="12802" max="12802" width="13" style="2" customWidth="1"/>
    <col min="12803" max="12803" width="13.140625" style="2" customWidth="1"/>
    <col min="12804" max="12804" width="11.85546875" style="2" customWidth="1"/>
    <col min="12805" max="12805" width="12.85546875" style="2" customWidth="1"/>
    <col min="12806" max="12806" width="7.140625" style="2" customWidth="1"/>
    <col min="12807" max="13048" width="9.140625" style="2"/>
    <col min="13049" max="13049" width="0" style="2" hidden="1" customWidth="1"/>
    <col min="13050" max="13050" width="1.42578125" style="2" customWidth="1"/>
    <col min="13051" max="13051" width="2.140625" style="2" customWidth="1"/>
    <col min="13052" max="13052" width="2.42578125" style="2" customWidth="1"/>
    <col min="13053" max="13053" width="59.42578125" style="2" customWidth="1"/>
    <col min="13054" max="13054" width="13.42578125" style="2" customWidth="1"/>
    <col min="13055" max="13055" width="11.28515625" style="2" customWidth="1"/>
    <col min="13056" max="13056" width="11.140625" style="2" customWidth="1"/>
    <col min="13057" max="13057" width="11.28515625" style="2" customWidth="1"/>
    <col min="13058" max="13058" width="13" style="2" customWidth="1"/>
    <col min="13059" max="13059" width="13.140625" style="2" customWidth="1"/>
    <col min="13060" max="13060" width="11.85546875" style="2" customWidth="1"/>
    <col min="13061" max="13061" width="12.85546875" style="2" customWidth="1"/>
    <col min="13062" max="13062" width="7.140625" style="2" customWidth="1"/>
    <col min="13063" max="13304" width="9.140625" style="2"/>
    <col min="13305" max="13305" width="0" style="2" hidden="1" customWidth="1"/>
    <col min="13306" max="13306" width="1.42578125" style="2" customWidth="1"/>
    <col min="13307" max="13307" width="2.140625" style="2" customWidth="1"/>
    <col min="13308" max="13308" width="2.42578125" style="2" customWidth="1"/>
    <col min="13309" max="13309" width="59.42578125" style="2" customWidth="1"/>
    <col min="13310" max="13310" width="13.42578125" style="2" customWidth="1"/>
    <col min="13311" max="13311" width="11.28515625" style="2" customWidth="1"/>
    <col min="13312" max="13312" width="11.140625" style="2" customWidth="1"/>
    <col min="13313" max="13313" width="11.28515625" style="2" customWidth="1"/>
    <col min="13314" max="13314" width="13" style="2" customWidth="1"/>
    <col min="13315" max="13315" width="13.140625" style="2" customWidth="1"/>
    <col min="13316" max="13316" width="11.85546875" style="2" customWidth="1"/>
    <col min="13317" max="13317" width="12.85546875" style="2" customWidth="1"/>
    <col min="13318" max="13318" width="7.140625" style="2" customWidth="1"/>
    <col min="13319" max="13560" width="9.140625" style="2"/>
    <col min="13561" max="13561" width="0" style="2" hidden="1" customWidth="1"/>
    <col min="13562" max="13562" width="1.42578125" style="2" customWidth="1"/>
    <col min="13563" max="13563" width="2.140625" style="2" customWidth="1"/>
    <col min="13564" max="13564" width="2.42578125" style="2" customWidth="1"/>
    <col min="13565" max="13565" width="59.42578125" style="2" customWidth="1"/>
    <col min="13566" max="13566" width="13.42578125" style="2" customWidth="1"/>
    <col min="13567" max="13567" width="11.28515625" style="2" customWidth="1"/>
    <col min="13568" max="13568" width="11.140625" style="2" customWidth="1"/>
    <col min="13569" max="13569" width="11.28515625" style="2" customWidth="1"/>
    <col min="13570" max="13570" width="13" style="2" customWidth="1"/>
    <col min="13571" max="13571" width="13.140625" style="2" customWidth="1"/>
    <col min="13572" max="13572" width="11.85546875" style="2" customWidth="1"/>
    <col min="13573" max="13573" width="12.85546875" style="2" customWidth="1"/>
    <col min="13574" max="13574" width="7.140625" style="2" customWidth="1"/>
    <col min="13575" max="13816" width="9.140625" style="2"/>
    <col min="13817" max="13817" width="0" style="2" hidden="1" customWidth="1"/>
    <col min="13818" max="13818" width="1.42578125" style="2" customWidth="1"/>
    <col min="13819" max="13819" width="2.140625" style="2" customWidth="1"/>
    <col min="13820" max="13820" width="2.42578125" style="2" customWidth="1"/>
    <col min="13821" max="13821" width="59.42578125" style="2" customWidth="1"/>
    <col min="13822" max="13822" width="13.42578125" style="2" customWidth="1"/>
    <col min="13823" max="13823" width="11.28515625" style="2" customWidth="1"/>
    <col min="13824" max="13824" width="11.140625" style="2" customWidth="1"/>
    <col min="13825" max="13825" width="11.28515625" style="2" customWidth="1"/>
    <col min="13826" max="13826" width="13" style="2" customWidth="1"/>
    <col min="13827" max="13827" width="13.140625" style="2" customWidth="1"/>
    <col min="13828" max="13828" width="11.85546875" style="2" customWidth="1"/>
    <col min="13829" max="13829" width="12.85546875" style="2" customWidth="1"/>
    <col min="13830" max="13830" width="7.140625" style="2" customWidth="1"/>
    <col min="13831" max="14072" width="9.140625" style="2"/>
    <col min="14073" max="14073" width="0" style="2" hidden="1" customWidth="1"/>
    <col min="14074" max="14074" width="1.42578125" style="2" customWidth="1"/>
    <col min="14075" max="14075" width="2.140625" style="2" customWidth="1"/>
    <col min="14076" max="14076" width="2.42578125" style="2" customWidth="1"/>
    <col min="14077" max="14077" width="59.42578125" style="2" customWidth="1"/>
    <col min="14078" max="14078" width="13.42578125" style="2" customWidth="1"/>
    <col min="14079" max="14079" width="11.28515625" style="2" customWidth="1"/>
    <col min="14080" max="14080" width="11.140625" style="2" customWidth="1"/>
    <col min="14081" max="14081" width="11.28515625" style="2" customWidth="1"/>
    <col min="14082" max="14082" width="13" style="2" customWidth="1"/>
    <col min="14083" max="14083" width="13.140625" style="2" customWidth="1"/>
    <col min="14084" max="14084" width="11.85546875" style="2" customWidth="1"/>
    <col min="14085" max="14085" width="12.85546875" style="2" customWidth="1"/>
    <col min="14086" max="14086" width="7.140625" style="2" customWidth="1"/>
    <col min="14087" max="14328" width="9.140625" style="2"/>
    <col min="14329" max="14329" width="0" style="2" hidden="1" customWidth="1"/>
    <col min="14330" max="14330" width="1.42578125" style="2" customWidth="1"/>
    <col min="14331" max="14331" width="2.140625" style="2" customWidth="1"/>
    <col min="14332" max="14332" width="2.42578125" style="2" customWidth="1"/>
    <col min="14333" max="14333" width="59.42578125" style="2" customWidth="1"/>
    <col min="14334" max="14334" width="13.42578125" style="2" customWidth="1"/>
    <col min="14335" max="14335" width="11.28515625" style="2" customWidth="1"/>
    <col min="14336" max="14336" width="11.140625" style="2" customWidth="1"/>
    <col min="14337" max="14337" width="11.28515625" style="2" customWidth="1"/>
    <col min="14338" max="14338" width="13" style="2" customWidth="1"/>
    <col min="14339" max="14339" width="13.140625" style="2" customWidth="1"/>
    <col min="14340" max="14340" width="11.85546875" style="2" customWidth="1"/>
    <col min="14341" max="14341" width="12.85546875" style="2" customWidth="1"/>
    <col min="14342" max="14342" width="7.140625" style="2" customWidth="1"/>
    <col min="14343" max="14584" width="9.140625" style="2"/>
    <col min="14585" max="14585" width="0" style="2" hidden="1" customWidth="1"/>
    <col min="14586" max="14586" width="1.42578125" style="2" customWidth="1"/>
    <col min="14587" max="14587" width="2.140625" style="2" customWidth="1"/>
    <col min="14588" max="14588" width="2.42578125" style="2" customWidth="1"/>
    <col min="14589" max="14589" width="59.42578125" style="2" customWidth="1"/>
    <col min="14590" max="14590" width="13.42578125" style="2" customWidth="1"/>
    <col min="14591" max="14591" width="11.28515625" style="2" customWidth="1"/>
    <col min="14592" max="14592" width="11.140625" style="2" customWidth="1"/>
    <col min="14593" max="14593" width="11.28515625" style="2" customWidth="1"/>
    <col min="14594" max="14594" width="13" style="2" customWidth="1"/>
    <col min="14595" max="14595" width="13.140625" style="2" customWidth="1"/>
    <col min="14596" max="14596" width="11.85546875" style="2" customWidth="1"/>
    <col min="14597" max="14597" width="12.85546875" style="2" customWidth="1"/>
    <col min="14598" max="14598" width="7.140625" style="2" customWidth="1"/>
    <col min="14599" max="14840" width="9.140625" style="2"/>
    <col min="14841" max="14841" width="0" style="2" hidden="1" customWidth="1"/>
    <col min="14842" max="14842" width="1.42578125" style="2" customWidth="1"/>
    <col min="14843" max="14843" width="2.140625" style="2" customWidth="1"/>
    <col min="14844" max="14844" width="2.42578125" style="2" customWidth="1"/>
    <col min="14845" max="14845" width="59.42578125" style="2" customWidth="1"/>
    <col min="14846" max="14846" width="13.42578125" style="2" customWidth="1"/>
    <col min="14847" max="14847" width="11.28515625" style="2" customWidth="1"/>
    <col min="14848" max="14848" width="11.140625" style="2" customWidth="1"/>
    <col min="14849" max="14849" width="11.28515625" style="2" customWidth="1"/>
    <col min="14850" max="14850" width="13" style="2" customWidth="1"/>
    <col min="14851" max="14851" width="13.140625" style="2" customWidth="1"/>
    <col min="14852" max="14852" width="11.85546875" style="2" customWidth="1"/>
    <col min="14853" max="14853" width="12.85546875" style="2" customWidth="1"/>
    <col min="14854" max="14854" width="7.140625" style="2" customWidth="1"/>
    <col min="14855" max="15096" width="9.140625" style="2"/>
    <col min="15097" max="15097" width="0" style="2" hidden="1" customWidth="1"/>
    <col min="15098" max="15098" width="1.42578125" style="2" customWidth="1"/>
    <col min="15099" max="15099" width="2.140625" style="2" customWidth="1"/>
    <col min="15100" max="15100" width="2.42578125" style="2" customWidth="1"/>
    <col min="15101" max="15101" width="59.42578125" style="2" customWidth="1"/>
    <col min="15102" max="15102" width="13.42578125" style="2" customWidth="1"/>
    <col min="15103" max="15103" width="11.28515625" style="2" customWidth="1"/>
    <col min="15104" max="15104" width="11.140625" style="2" customWidth="1"/>
    <col min="15105" max="15105" width="11.28515625" style="2" customWidth="1"/>
    <col min="15106" max="15106" width="13" style="2" customWidth="1"/>
    <col min="15107" max="15107" width="13.140625" style="2" customWidth="1"/>
    <col min="15108" max="15108" width="11.85546875" style="2" customWidth="1"/>
    <col min="15109" max="15109" width="12.85546875" style="2" customWidth="1"/>
    <col min="15110" max="15110" width="7.140625" style="2" customWidth="1"/>
    <col min="15111" max="15352" width="9.140625" style="2"/>
    <col min="15353" max="15353" width="0" style="2" hidden="1" customWidth="1"/>
    <col min="15354" max="15354" width="1.42578125" style="2" customWidth="1"/>
    <col min="15355" max="15355" width="2.140625" style="2" customWidth="1"/>
    <col min="15356" max="15356" width="2.42578125" style="2" customWidth="1"/>
    <col min="15357" max="15357" width="59.42578125" style="2" customWidth="1"/>
    <col min="15358" max="15358" width="13.42578125" style="2" customWidth="1"/>
    <col min="15359" max="15359" width="11.28515625" style="2" customWidth="1"/>
    <col min="15360" max="15360" width="11.140625" style="2" customWidth="1"/>
    <col min="15361" max="15361" width="11.28515625" style="2" customWidth="1"/>
    <col min="15362" max="15362" width="13" style="2" customWidth="1"/>
    <col min="15363" max="15363" width="13.140625" style="2" customWidth="1"/>
    <col min="15364" max="15364" width="11.85546875" style="2" customWidth="1"/>
    <col min="15365" max="15365" width="12.85546875" style="2" customWidth="1"/>
    <col min="15366" max="15366" width="7.140625" style="2" customWidth="1"/>
    <col min="15367" max="15608" width="9.140625" style="2"/>
    <col min="15609" max="15609" width="0" style="2" hidden="1" customWidth="1"/>
    <col min="15610" max="15610" width="1.42578125" style="2" customWidth="1"/>
    <col min="15611" max="15611" width="2.140625" style="2" customWidth="1"/>
    <col min="15612" max="15612" width="2.42578125" style="2" customWidth="1"/>
    <col min="15613" max="15613" width="59.42578125" style="2" customWidth="1"/>
    <col min="15614" max="15614" width="13.42578125" style="2" customWidth="1"/>
    <col min="15615" max="15615" width="11.28515625" style="2" customWidth="1"/>
    <col min="15616" max="15616" width="11.140625" style="2" customWidth="1"/>
    <col min="15617" max="15617" width="11.28515625" style="2" customWidth="1"/>
    <col min="15618" max="15618" width="13" style="2" customWidth="1"/>
    <col min="15619" max="15619" width="13.140625" style="2" customWidth="1"/>
    <col min="15620" max="15620" width="11.85546875" style="2" customWidth="1"/>
    <col min="15621" max="15621" width="12.85546875" style="2" customWidth="1"/>
    <col min="15622" max="15622" width="7.140625" style="2" customWidth="1"/>
    <col min="15623" max="15864" width="9.140625" style="2"/>
    <col min="15865" max="15865" width="0" style="2" hidden="1" customWidth="1"/>
    <col min="15866" max="15866" width="1.42578125" style="2" customWidth="1"/>
    <col min="15867" max="15867" width="2.140625" style="2" customWidth="1"/>
    <col min="15868" max="15868" width="2.42578125" style="2" customWidth="1"/>
    <col min="15869" max="15869" width="59.42578125" style="2" customWidth="1"/>
    <col min="15870" max="15870" width="13.42578125" style="2" customWidth="1"/>
    <col min="15871" max="15871" width="11.28515625" style="2" customWidth="1"/>
    <col min="15872" max="15872" width="11.140625" style="2" customWidth="1"/>
    <col min="15873" max="15873" width="11.28515625" style="2" customWidth="1"/>
    <col min="15874" max="15874" width="13" style="2" customWidth="1"/>
    <col min="15875" max="15875" width="13.140625" style="2" customWidth="1"/>
    <col min="15876" max="15876" width="11.85546875" style="2" customWidth="1"/>
    <col min="15877" max="15877" width="12.85546875" style="2" customWidth="1"/>
    <col min="15878" max="15878" width="7.140625" style="2" customWidth="1"/>
    <col min="15879" max="16120" width="9.140625" style="2"/>
    <col min="16121" max="16121" width="0" style="2" hidden="1" customWidth="1"/>
    <col min="16122" max="16122" width="1.42578125" style="2" customWidth="1"/>
    <col min="16123" max="16123" width="2.140625" style="2" customWidth="1"/>
    <col min="16124" max="16124" width="2.42578125" style="2" customWidth="1"/>
    <col min="16125" max="16125" width="59.42578125" style="2" customWidth="1"/>
    <col min="16126" max="16126" width="13.42578125" style="2" customWidth="1"/>
    <col min="16127" max="16127" width="11.28515625" style="2" customWidth="1"/>
    <col min="16128" max="16128" width="11.140625" style="2" customWidth="1"/>
    <col min="16129" max="16129" width="11.28515625" style="2" customWidth="1"/>
    <col min="16130" max="16130" width="13" style="2" customWidth="1"/>
    <col min="16131" max="16131" width="13.140625" style="2" customWidth="1"/>
    <col min="16132" max="16132" width="11.85546875" style="2" customWidth="1"/>
    <col min="16133" max="16133" width="12.85546875" style="2" customWidth="1"/>
    <col min="16134" max="16134" width="7.140625" style="2" customWidth="1"/>
    <col min="16135" max="16384" width="9.140625" style="2"/>
  </cols>
  <sheetData>
    <row r="2" spans="1:33">
      <c r="M2" s="1536" t="s">
        <v>318</v>
      </c>
    </row>
    <row r="3" spans="1:33" ht="12.75" customHeight="1">
      <c r="B3" s="1545" t="s">
        <v>319</v>
      </c>
      <c r="C3" s="1545"/>
      <c r="D3" s="1545"/>
      <c r="E3" s="1545"/>
      <c r="F3" s="1545"/>
      <c r="G3" s="1545"/>
      <c r="H3" s="1545"/>
      <c r="I3" s="1545"/>
    </row>
    <row r="4" spans="1:33" ht="12.75" customHeight="1">
      <c r="B4" s="4"/>
      <c r="C4" s="4"/>
      <c r="D4" s="4"/>
      <c r="E4" s="4"/>
      <c r="F4" s="4"/>
      <c r="G4" s="4"/>
      <c r="H4" s="4"/>
      <c r="I4" s="4"/>
    </row>
    <row r="5" spans="1:33" ht="18.75" customHeight="1" thickBot="1">
      <c r="B5" s="5"/>
      <c r="C5" s="5"/>
      <c r="D5" s="5"/>
      <c r="E5" s="5"/>
      <c r="F5" s="6"/>
      <c r="G5" s="6"/>
      <c r="L5" s="1546" t="s">
        <v>226</v>
      </c>
      <c r="M5" s="1546"/>
    </row>
    <row r="6" spans="1:33" ht="16.5" customHeight="1" thickBot="1">
      <c r="B6" s="1547" t="s">
        <v>320</v>
      </c>
      <c r="C6" s="1548"/>
      <c r="D6" s="1548"/>
      <c r="E6" s="1549"/>
      <c r="F6" s="1553" t="s">
        <v>0</v>
      </c>
      <c r="G6" s="1554"/>
      <c r="H6" s="1554"/>
      <c r="I6" s="1555"/>
      <c r="J6" s="1553" t="s">
        <v>1</v>
      </c>
      <c r="K6" s="1554"/>
      <c r="L6" s="1554"/>
      <c r="M6" s="1555"/>
    </row>
    <row r="7" spans="1:33" ht="43.5" customHeight="1" thickBot="1">
      <c r="A7" s="67" t="s">
        <v>2</v>
      </c>
      <c r="B7" s="1550"/>
      <c r="C7" s="1551"/>
      <c r="D7" s="1551"/>
      <c r="E7" s="1552"/>
      <c r="F7" s="68" t="s">
        <v>197</v>
      </c>
      <c r="G7" s="69" t="s">
        <v>229</v>
      </c>
      <c r="H7" s="70" t="s">
        <v>230</v>
      </c>
      <c r="I7" s="798" t="s">
        <v>192</v>
      </c>
      <c r="J7" s="68" t="s">
        <v>197</v>
      </c>
      <c r="K7" s="69" t="s">
        <v>229</v>
      </c>
      <c r="L7" s="70" t="s">
        <v>230</v>
      </c>
      <c r="M7" s="798" t="s">
        <v>192</v>
      </c>
    </row>
    <row r="8" spans="1:33" s="12" customFormat="1" ht="15" customHeight="1" thickBot="1">
      <c r="A8" s="71">
        <v>1</v>
      </c>
      <c r="B8" s="1543" t="s">
        <v>321</v>
      </c>
      <c r="C8" s="1543"/>
      <c r="D8" s="1543"/>
      <c r="E8" s="1544"/>
      <c r="F8" s="7">
        <v>27326.74</v>
      </c>
      <c r="G8" s="8">
        <v>8091.6170000000002</v>
      </c>
      <c r="H8" s="9">
        <v>1440.3320000000001</v>
      </c>
      <c r="I8" s="10">
        <v>36858.688999999998</v>
      </c>
      <c r="J8" s="7">
        <v>25841.637999999999</v>
      </c>
      <c r="K8" s="8">
        <v>7940.3130000000001</v>
      </c>
      <c r="L8" s="9">
        <v>1843.0050000000001</v>
      </c>
      <c r="M8" s="10">
        <v>35624.955999999998</v>
      </c>
      <c r="N8" s="11"/>
      <c r="O8" s="806"/>
      <c r="P8" s="11"/>
      <c r="Q8" s="11"/>
      <c r="R8" s="11"/>
      <c r="S8" s="11"/>
      <c r="T8" s="11"/>
      <c r="U8" s="11"/>
      <c r="V8" s="11"/>
      <c r="W8" s="11"/>
      <c r="X8" s="11"/>
      <c r="Y8" s="11"/>
      <c r="Z8" s="11"/>
      <c r="AA8" s="11"/>
      <c r="AB8" s="11"/>
      <c r="AC8" s="11"/>
      <c r="AD8" s="11"/>
      <c r="AE8" s="11"/>
      <c r="AF8" s="11"/>
      <c r="AG8" s="11"/>
    </row>
    <row r="9" spans="1:33" ht="12.75" customHeight="1">
      <c r="A9" s="73"/>
      <c r="B9" s="1537" t="s">
        <v>322</v>
      </c>
      <c r="C9" s="1538"/>
      <c r="D9" s="1538"/>
      <c r="E9" s="1538"/>
      <c r="F9" s="13">
        <v>15271.857</v>
      </c>
      <c r="G9" s="14">
        <v>4585.92</v>
      </c>
      <c r="H9" s="15">
        <v>1022.563</v>
      </c>
      <c r="I9" s="16">
        <v>20880.34</v>
      </c>
      <c r="J9" s="13">
        <v>13893.116</v>
      </c>
      <c r="K9" s="14">
        <v>4440.4539999999997</v>
      </c>
      <c r="L9" s="15">
        <v>1444.11</v>
      </c>
      <c r="M9" s="16">
        <v>19777.68</v>
      </c>
    </row>
    <row r="10" spans="1:33" ht="12.75" customHeight="1">
      <c r="A10" s="75"/>
      <c r="B10" s="1539" t="s">
        <v>323</v>
      </c>
      <c r="C10" s="1540"/>
      <c r="D10" s="1540"/>
      <c r="E10" s="1540"/>
      <c r="F10" s="17">
        <v>2195.2080000000001</v>
      </c>
      <c r="G10" s="18">
        <v>514.57500000000005</v>
      </c>
      <c r="H10" s="19">
        <v>105.631</v>
      </c>
      <c r="I10" s="20">
        <v>2815.4140000000002</v>
      </c>
      <c r="J10" s="17">
        <v>2205.2979999999998</v>
      </c>
      <c r="K10" s="18">
        <v>533.125</v>
      </c>
      <c r="L10" s="19">
        <v>94.748999999999995</v>
      </c>
      <c r="M10" s="20">
        <v>2833.172</v>
      </c>
    </row>
    <row r="11" spans="1:33" ht="12.75" customHeight="1">
      <c r="A11" s="75"/>
      <c r="B11" s="1539" t="s">
        <v>324</v>
      </c>
      <c r="C11" s="1540"/>
      <c r="D11" s="1540"/>
      <c r="E11" s="1540"/>
      <c r="F11" s="17">
        <v>0.19900000000000001</v>
      </c>
      <c r="G11" s="18">
        <v>0.32400000000000001</v>
      </c>
      <c r="H11" s="19">
        <v>3.5999999999999997E-2</v>
      </c>
      <c r="I11" s="20">
        <v>0.55900000000000005</v>
      </c>
      <c r="J11" s="17">
        <v>0.19900000000000001</v>
      </c>
      <c r="K11" s="18">
        <v>0.32400000000000001</v>
      </c>
      <c r="L11" s="19">
        <v>3.5999999999999997E-2</v>
      </c>
      <c r="M11" s="20">
        <v>0.55900000000000005</v>
      </c>
    </row>
    <row r="12" spans="1:33" ht="12.75" customHeight="1">
      <c r="A12" s="75"/>
      <c r="B12" s="1539" t="s">
        <v>325</v>
      </c>
      <c r="C12" s="1540"/>
      <c r="D12" s="1540"/>
      <c r="E12" s="1540"/>
      <c r="F12" s="17">
        <v>5.5490000000000004</v>
      </c>
      <c r="G12" s="18">
        <v>2.8969999999999998</v>
      </c>
      <c r="H12" s="19">
        <v>0.31</v>
      </c>
      <c r="I12" s="20">
        <v>8.7560000000000002</v>
      </c>
      <c r="J12" s="17">
        <v>10.571999999999999</v>
      </c>
      <c r="K12" s="18">
        <v>8.74</v>
      </c>
      <c r="L12" s="19">
        <v>0.624</v>
      </c>
      <c r="M12" s="20">
        <v>19.936</v>
      </c>
    </row>
    <row r="13" spans="1:33" ht="14.25" customHeight="1" thickBot="1">
      <c r="A13" s="76"/>
      <c r="B13" s="1541" t="s">
        <v>326</v>
      </c>
      <c r="C13" s="1542"/>
      <c r="D13" s="1542"/>
      <c r="E13" s="1542"/>
      <c r="F13" s="21">
        <v>9853.9269999999997</v>
      </c>
      <c r="G13" s="22">
        <v>2987.9009999999998</v>
      </c>
      <c r="H13" s="23">
        <v>311.79199999999997</v>
      </c>
      <c r="I13" s="24">
        <v>13153.62</v>
      </c>
      <c r="J13" s="21">
        <v>9732.4529999999995</v>
      </c>
      <c r="K13" s="22">
        <v>2957.67</v>
      </c>
      <c r="L13" s="23">
        <v>303.48599999999999</v>
      </c>
      <c r="M13" s="24">
        <v>12993.609</v>
      </c>
    </row>
    <row r="14" spans="1:33" s="12" customFormat="1" ht="17.25" customHeight="1" thickBot="1">
      <c r="A14" s="71">
        <v>2</v>
      </c>
      <c r="B14" s="1543" t="s">
        <v>327</v>
      </c>
      <c r="C14" s="1543"/>
      <c r="D14" s="1543"/>
      <c r="E14" s="1544"/>
      <c r="F14" s="7">
        <v>260.81099999999998</v>
      </c>
      <c r="G14" s="8">
        <v>7.4279999999999999</v>
      </c>
      <c r="H14" s="9">
        <v>4.0789999999999997</v>
      </c>
      <c r="I14" s="10">
        <v>272.31799999999998</v>
      </c>
      <c r="J14" s="7">
        <v>271.41500000000002</v>
      </c>
      <c r="K14" s="8">
        <v>7.4359999999999999</v>
      </c>
      <c r="L14" s="9">
        <v>3.8220000000000001</v>
      </c>
      <c r="M14" s="10">
        <v>282.673</v>
      </c>
      <c r="N14" s="11"/>
      <c r="O14" s="11"/>
      <c r="P14" s="11"/>
      <c r="Q14" s="11"/>
      <c r="R14" s="11"/>
      <c r="S14" s="11"/>
      <c r="T14" s="11"/>
      <c r="U14" s="11"/>
      <c r="V14" s="11"/>
      <c r="W14" s="11"/>
      <c r="X14" s="11"/>
      <c r="Y14" s="11"/>
      <c r="Z14" s="11"/>
      <c r="AA14" s="11"/>
      <c r="AB14" s="11"/>
      <c r="AC14" s="11"/>
      <c r="AD14" s="11"/>
      <c r="AE14" s="11"/>
      <c r="AF14" s="11"/>
      <c r="AG14" s="11"/>
    </row>
    <row r="15" spans="1:33" ht="15.75" customHeight="1">
      <c r="A15" s="73"/>
      <c r="B15" s="1560" t="s">
        <v>328</v>
      </c>
      <c r="C15" s="1561"/>
      <c r="D15" s="1561"/>
      <c r="E15" s="1562"/>
      <c r="F15" s="13">
        <v>58.168999999999997</v>
      </c>
      <c r="G15" s="14">
        <v>7.4279999999999999</v>
      </c>
      <c r="H15" s="15">
        <v>4.0789999999999997</v>
      </c>
      <c r="I15" s="16">
        <v>69.676000000000002</v>
      </c>
      <c r="J15" s="13">
        <v>68.067999999999998</v>
      </c>
      <c r="K15" s="14">
        <v>7.4359999999999999</v>
      </c>
      <c r="L15" s="15">
        <v>3.8220000000000001</v>
      </c>
      <c r="M15" s="16">
        <v>79.325999999999993</v>
      </c>
    </row>
    <row r="16" spans="1:33" ht="15.75" customHeight="1">
      <c r="A16" s="75"/>
      <c r="B16" s="1539" t="s">
        <v>329</v>
      </c>
      <c r="C16" s="1540"/>
      <c r="D16" s="1540"/>
      <c r="E16" s="1540"/>
      <c r="F16" s="17">
        <v>179.714</v>
      </c>
      <c r="G16" s="18">
        <v>0</v>
      </c>
      <c r="H16" s="19">
        <v>0</v>
      </c>
      <c r="I16" s="20">
        <v>179.714</v>
      </c>
      <c r="J16" s="17">
        <v>188.36600000000001</v>
      </c>
      <c r="K16" s="18">
        <v>0</v>
      </c>
      <c r="L16" s="19">
        <v>0</v>
      </c>
      <c r="M16" s="20">
        <v>188.36600000000001</v>
      </c>
    </row>
    <row r="17" spans="1:33" ht="16.5" customHeight="1" thickBot="1">
      <c r="A17" s="76"/>
      <c r="B17" s="1541" t="s">
        <v>330</v>
      </c>
      <c r="C17" s="1542"/>
      <c r="D17" s="1542"/>
      <c r="E17" s="1542"/>
      <c r="F17" s="21">
        <v>22.928000000000001</v>
      </c>
      <c r="G17" s="22">
        <v>0</v>
      </c>
      <c r="H17" s="23">
        <v>0</v>
      </c>
      <c r="I17" s="24">
        <v>22.928000000000001</v>
      </c>
      <c r="J17" s="21">
        <v>14.981</v>
      </c>
      <c r="K17" s="22">
        <v>0</v>
      </c>
      <c r="L17" s="23">
        <v>0</v>
      </c>
      <c r="M17" s="24">
        <v>14.981</v>
      </c>
    </row>
    <row r="18" spans="1:33" s="12" customFormat="1" ht="17.25" customHeight="1" thickBot="1">
      <c r="A18" s="71">
        <v>3</v>
      </c>
      <c r="B18" s="1543" t="s">
        <v>331</v>
      </c>
      <c r="C18" s="1543"/>
      <c r="D18" s="1543"/>
      <c r="E18" s="1544"/>
      <c r="F18" s="7">
        <v>2E-3</v>
      </c>
      <c r="G18" s="8">
        <v>0.19900000000000001</v>
      </c>
      <c r="H18" s="9">
        <v>0</v>
      </c>
      <c r="I18" s="10">
        <v>0.20100000000000001</v>
      </c>
      <c r="J18" s="7">
        <v>2E-3</v>
      </c>
      <c r="K18" s="8">
        <v>0.113</v>
      </c>
      <c r="L18" s="9">
        <v>0</v>
      </c>
      <c r="M18" s="10">
        <v>0.115</v>
      </c>
      <c r="N18" s="11"/>
      <c r="O18" s="11"/>
      <c r="P18" s="11"/>
      <c r="Q18" s="11"/>
      <c r="R18" s="11"/>
      <c r="S18" s="11"/>
      <c r="T18" s="11"/>
      <c r="U18" s="11"/>
      <c r="V18" s="11"/>
      <c r="W18" s="11"/>
      <c r="X18" s="11"/>
      <c r="Y18" s="11"/>
      <c r="Z18" s="11"/>
      <c r="AA18" s="11"/>
      <c r="AB18" s="11"/>
      <c r="AC18" s="11"/>
      <c r="AD18" s="11"/>
      <c r="AE18" s="11"/>
      <c r="AF18" s="11"/>
      <c r="AG18" s="11"/>
    </row>
    <row r="19" spans="1:33" ht="15.75" hidden="1" customHeight="1" thickBot="1">
      <c r="A19" s="86"/>
      <c r="B19" s="1563" t="s">
        <v>3</v>
      </c>
      <c r="C19" s="1564"/>
      <c r="D19" s="1564"/>
      <c r="E19" s="1565"/>
      <c r="F19" s="25">
        <v>2E-3</v>
      </c>
      <c r="G19" s="26">
        <v>0.19900000000000001</v>
      </c>
      <c r="H19" s="27">
        <v>0</v>
      </c>
      <c r="I19" s="28">
        <v>0.20100000000000001</v>
      </c>
      <c r="J19" s="25">
        <v>2E-3</v>
      </c>
      <c r="K19" s="26">
        <v>0.113</v>
      </c>
      <c r="L19" s="27">
        <v>0</v>
      </c>
      <c r="M19" s="28">
        <v>0.115</v>
      </c>
    </row>
    <row r="20" spans="1:33" s="12" customFormat="1" ht="27.75" customHeight="1" thickBot="1">
      <c r="A20" s="71">
        <v>4</v>
      </c>
      <c r="B20" s="1543" t="s">
        <v>332</v>
      </c>
      <c r="C20" s="1543"/>
      <c r="D20" s="1543"/>
      <c r="E20" s="1544"/>
      <c r="F20" s="7">
        <v>0</v>
      </c>
      <c r="G20" s="8">
        <v>0</v>
      </c>
      <c r="H20" s="9">
        <v>0</v>
      </c>
      <c r="I20" s="10">
        <v>0</v>
      </c>
      <c r="J20" s="7">
        <v>0</v>
      </c>
      <c r="K20" s="8">
        <v>0</v>
      </c>
      <c r="L20" s="9">
        <v>0</v>
      </c>
      <c r="M20" s="10">
        <v>0</v>
      </c>
      <c r="N20" s="11"/>
      <c r="O20" s="11"/>
      <c r="P20" s="11"/>
      <c r="Q20" s="11"/>
      <c r="R20" s="11"/>
      <c r="S20" s="11"/>
      <c r="T20" s="11"/>
      <c r="U20" s="11"/>
      <c r="V20" s="11"/>
      <c r="W20" s="11"/>
      <c r="X20" s="11"/>
      <c r="Y20" s="11"/>
      <c r="Z20" s="11"/>
      <c r="AA20" s="11"/>
      <c r="AB20" s="11"/>
      <c r="AC20" s="11"/>
      <c r="AD20" s="11"/>
      <c r="AE20" s="11"/>
      <c r="AF20" s="11"/>
      <c r="AG20" s="11"/>
    </row>
    <row r="21" spans="1:33" ht="27" hidden="1" customHeight="1">
      <c r="A21" s="73" t="s">
        <v>4</v>
      </c>
      <c r="B21" s="1556" t="s">
        <v>5</v>
      </c>
      <c r="C21" s="1557"/>
      <c r="D21" s="1557"/>
      <c r="E21" s="1557"/>
      <c r="F21" s="13">
        <v>0</v>
      </c>
      <c r="G21" s="14">
        <v>0</v>
      </c>
      <c r="H21" s="15">
        <v>0</v>
      </c>
      <c r="I21" s="16">
        <v>0</v>
      </c>
      <c r="J21" s="13">
        <v>0</v>
      </c>
      <c r="K21" s="14">
        <v>0</v>
      </c>
      <c r="L21" s="15">
        <v>0</v>
      </c>
      <c r="M21" s="16">
        <v>0</v>
      </c>
    </row>
    <row r="22" spans="1:33" ht="27" hidden="1" customHeight="1">
      <c r="A22" s="75" t="s">
        <v>6</v>
      </c>
      <c r="B22" s="1558" t="s">
        <v>7</v>
      </c>
      <c r="C22" s="1559"/>
      <c r="D22" s="1559"/>
      <c r="E22" s="1559"/>
      <c r="F22" s="17">
        <v>0</v>
      </c>
      <c r="G22" s="18">
        <v>0</v>
      </c>
      <c r="H22" s="19">
        <v>0</v>
      </c>
      <c r="I22" s="20">
        <v>0</v>
      </c>
      <c r="J22" s="17">
        <v>0</v>
      </c>
      <c r="K22" s="18">
        <v>0</v>
      </c>
      <c r="L22" s="19">
        <v>0</v>
      </c>
      <c r="M22" s="20">
        <v>0</v>
      </c>
    </row>
    <row r="23" spans="1:33" ht="27" hidden="1" customHeight="1">
      <c r="A23" s="75" t="s">
        <v>8</v>
      </c>
      <c r="B23" s="1558" t="s">
        <v>9</v>
      </c>
      <c r="C23" s="1559"/>
      <c r="D23" s="1559"/>
      <c r="E23" s="1559"/>
      <c r="F23" s="17">
        <v>0</v>
      </c>
      <c r="G23" s="18">
        <v>0</v>
      </c>
      <c r="H23" s="19">
        <v>0</v>
      </c>
      <c r="I23" s="20">
        <v>0</v>
      </c>
      <c r="J23" s="17">
        <v>0</v>
      </c>
      <c r="K23" s="18">
        <v>0</v>
      </c>
      <c r="L23" s="19">
        <v>0</v>
      </c>
      <c r="M23" s="20">
        <v>0</v>
      </c>
    </row>
    <row r="24" spans="1:33" ht="27" hidden="1" customHeight="1">
      <c r="A24" s="75" t="s">
        <v>10</v>
      </c>
      <c r="B24" s="1558" t="s">
        <v>11</v>
      </c>
      <c r="C24" s="1559"/>
      <c r="D24" s="1559"/>
      <c r="E24" s="1559"/>
      <c r="F24" s="17">
        <v>0</v>
      </c>
      <c r="G24" s="18">
        <v>0</v>
      </c>
      <c r="H24" s="19">
        <v>0</v>
      </c>
      <c r="I24" s="20">
        <v>0</v>
      </c>
      <c r="J24" s="17">
        <v>0</v>
      </c>
      <c r="K24" s="18">
        <v>0</v>
      </c>
      <c r="L24" s="19">
        <v>0</v>
      </c>
      <c r="M24" s="20">
        <v>0</v>
      </c>
    </row>
    <row r="25" spans="1:33" ht="27" hidden="1" customHeight="1">
      <c r="A25" s="75" t="s">
        <v>12</v>
      </c>
      <c r="B25" s="1558" t="s">
        <v>13</v>
      </c>
      <c r="C25" s="1559"/>
      <c r="D25" s="1559"/>
      <c r="E25" s="1559"/>
      <c r="F25" s="17">
        <v>0</v>
      </c>
      <c r="G25" s="18">
        <v>0</v>
      </c>
      <c r="H25" s="19">
        <v>0</v>
      </c>
      <c r="I25" s="20">
        <v>0</v>
      </c>
      <c r="J25" s="17">
        <v>0</v>
      </c>
      <c r="K25" s="18">
        <v>0</v>
      </c>
      <c r="L25" s="19">
        <v>0</v>
      </c>
      <c r="M25" s="20">
        <v>0</v>
      </c>
    </row>
    <row r="26" spans="1:33" ht="27" hidden="1" customHeight="1">
      <c r="A26" s="76" t="s">
        <v>14</v>
      </c>
      <c r="B26" s="1558" t="s">
        <v>15</v>
      </c>
      <c r="C26" s="1559"/>
      <c r="D26" s="1559"/>
      <c r="E26" s="1559"/>
      <c r="F26" s="21">
        <v>0</v>
      </c>
      <c r="G26" s="22">
        <v>0</v>
      </c>
      <c r="H26" s="23">
        <v>0</v>
      </c>
      <c r="I26" s="24">
        <v>0</v>
      </c>
      <c r="J26" s="21">
        <v>0</v>
      </c>
      <c r="K26" s="22">
        <v>0</v>
      </c>
      <c r="L26" s="23">
        <v>0</v>
      </c>
      <c r="M26" s="24">
        <v>0</v>
      </c>
    </row>
    <row r="27" spans="1:33" s="12" customFormat="1" ht="18.75" customHeight="1" thickBot="1">
      <c r="A27" s="71">
        <v>5</v>
      </c>
      <c r="B27" s="1579" t="s">
        <v>333</v>
      </c>
      <c r="C27" s="1579"/>
      <c r="D27" s="1579"/>
      <c r="E27" s="1580"/>
      <c r="F27" s="7">
        <v>0</v>
      </c>
      <c r="G27" s="8">
        <v>0</v>
      </c>
      <c r="H27" s="9">
        <v>0</v>
      </c>
      <c r="I27" s="10">
        <v>0</v>
      </c>
      <c r="J27" s="7">
        <v>0</v>
      </c>
      <c r="K27" s="8">
        <v>0</v>
      </c>
      <c r="L27" s="9">
        <v>0</v>
      </c>
      <c r="M27" s="10">
        <v>0</v>
      </c>
      <c r="N27" s="11"/>
      <c r="O27" s="11"/>
      <c r="P27" s="11"/>
      <c r="Q27" s="11"/>
      <c r="R27" s="11"/>
      <c r="S27" s="11"/>
      <c r="T27" s="11"/>
      <c r="U27" s="11"/>
      <c r="V27" s="11"/>
      <c r="W27" s="11"/>
      <c r="X27" s="11"/>
      <c r="Y27" s="11"/>
      <c r="Z27" s="11"/>
      <c r="AA27" s="11"/>
      <c r="AB27" s="11"/>
      <c r="AC27" s="11"/>
      <c r="AD27" s="11"/>
      <c r="AE27" s="11"/>
      <c r="AF27" s="11"/>
      <c r="AG27" s="11"/>
    </row>
    <row r="28" spans="1:33" ht="27" hidden="1" customHeight="1">
      <c r="A28" s="785" t="s">
        <v>16</v>
      </c>
      <c r="B28" s="1581" t="s">
        <v>17</v>
      </c>
      <c r="C28" s="1582"/>
      <c r="D28" s="1582"/>
      <c r="E28" s="1583"/>
      <c r="F28" s="29">
        <v>0</v>
      </c>
      <c r="G28" s="30">
        <v>0</v>
      </c>
      <c r="H28" s="31">
        <v>0</v>
      </c>
      <c r="I28" s="16">
        <v>0</v>
      </c>
      <c r="J28" s="29"/>
      <c r="K28" s="30"/>
      <c r="L28" s="31"/>
      <c r="M28" s="16"/>
    </row>
    <row r="29" spans="1:33" ht="27" hidden="1" customHeight="1">
      <c r="A29" s="82"/>
      <c r="B29" s="32"/>
      <c r="C29" s="1566" t="s">
        <v>18</v>
      </c>
      <c r="D29" s="1567"/>
      <c r="E29" s="1568"/>
      <c r="F29" s="33">
        <v>0</v>
      </c>
      <c r="G29" s="34">
        <v>0</v>
      </c>
      <c r="H29" s="35">
        <v>0</v>
      </c>
      <c r="I29" s="20">
        <v>0</v>
      </c>
      <c r="J29" s="33"/>
      <c r="K29" s="34"/>
      <c r="L29" s="35"/>
      <c r="M29" s="20"/>
    </row>
    <row r="30" spans="1:33" ht="27" hidden="1" customHeight="1">
      <c r="A30" s="82"/>
      <c r="B30" s="32"/>
      <c r="C30" s="1566" t="s">
        <v>19</v>
      </c>
      <c r="D30" s="1567"/>
      <c r="E30" s="1568"/>
      <c r="F30" s="33">
        <v>0</v>
      </c>
      <c r="G30" s="34">
        <v>0</v>
      </c>
      <c r="H30" s="35">
        <v>0</v>
      </c>
      <c r="I30" s="20">
        <v>0</v>
      </c>
      <c r="J30" s="33"/>
      <c r="K30" s="34"/>
      <c r="L30" s="35"/>
      <c r="M30" s="20"/>
    </row>
    <row r="31" spans="1:33" ht="27" hidden="1" customHeight="1">
      <c r="A31" s="82" t="s">
        <v>20</v>
      </c>
      <c r="B31" s="1584" t="s">
        <v>21</v>
      </c>
      <c r="C31" s="1567"/>
      <c r="D31" s="1567"/>
      <c r="E31" s="1568"/>
      <c r="F31" s="33">
        <v>0</v>
      </c>
      <c r="G31" s="36">
        <v>0</v>
      </c>
      <c r="H31" s="35">
        <v>0</v>
      </c>
      <c r="I31" s="20">
        <v>0</v>
      </c>
      <c r="J31" s="33"/>
      <c r="K31" s="36"/>
      <c r="L31" s="35"/>
      <c r="M31" s="20"/>
    </row>
    <row r="32" spans="1:33" ht="27" hidden="1" customHeight="1">
      <c r="A32" s="82"/>
      <c r="B32" s="32"/>
      <c r="C32" s="1566" t="s">
        <v>18</v>
      </c>
      <c r="D32" s="1567"/>
      <c r="E32" s="1568"/>
      <c r="F32" s="33">
        <v>0</v>
      </c>
      <c r="G32" s="34">
        <v>0</v>
      </c>
      <c r="H32" s="35">
        <v>0</v>
      </c>
      <c r="I32" s="20">
        <v>0</v>
      </c>
      <c r="J32" s="33"/>
      <c r="K32" s="34"/>
      <c r="L32" s="35"/>
      <c r="M32" s="20"/>
    </row>
    <row r="33" spans="1:33" ht="27" hidden="1" customHeight="1" thickBot="1">
      <c r="A33" s="82"/>
      <c r="B33" s="32"/>
      <c r="C33" s="1566" t="s">
        <v>19</v>
      </c>
      <c r="D33" s="1567"/>
      <c r="E33" s="1568"/>
      <c r="F33" s="33">
        <v>0</v>
      </c>
      <c r="G33" s="34">
        <v>0</v>
      </c>
      <c r="H33" s="35">
        <v>0</v>
      </c>
      <c r="I33" s="20">
        <v>0</v>
      </c>
      <c r="J33" s="33"/>
      <c r="K33" s="34"/>
      <c r="L33" s="35"/>
      <c r="M33" s="20"/>
    </row>
    <row r="34" spans="1:33" ht="27" hidden="1" customHeight="1">
      <c r="A34" s="82" t="s">
        <v>22</v>
      </c>
      <c r="B34" s="32"/>
      <c r="C34" s="1569" t="s">
        <v>23</v>
      </c>
      <c r="D34" s="1569"/>
      <c r="E34" s="1570"/>
      <c r="F34" s="33">
        <v>0</v>
      </c>
      <c r="G34" s="34">
        <v>0</v>
      </c>
      <c r="H34" s="35">
        <v>0</v>
      </c>
      <c r="I34" s="20">
        <v>0</v>
      </c>
      <c r="J34" s="33"/>
      <c r="K34" s="34"/>
      <c r="L34" s="35"/>
      <c r="M34" s="20"/>
    </row>
    <row r="35" spans="1:33" ht="27" hidden="1" customHeight="1">
      <c r="A35" s="82"/>
      <c r="B35" s="32"/>
      <c r="C35" s="1566" t="s">
        <v>18</v>
      </c>
      <c r="D35" s="1567"/>
      <c r="E35" s="1568"/>
      <c r="F35" s="33">
        <v>0</v>
      </c>
      <c r="G35" s="34">
        <v>0</v>
      </c>
      <c r="H35" s="35">
        <v>0</v>
      </c>
      <c r="I35" s="20">
        <v>0</v>
      </c>
      <c r="J35" s="33"/>
      <c r="K35" s="34"/>
      <c r="L35" s="35"/>
      <c r="M35" s="20"/>
    </row>
    <row r="36" spans="1:33" ht="27" hidden="1" customHeight="1">
      <c r="A36" s="83"/>
      <c r="B36" s="37"/>
      <c r="C36" s="1571" t="s">
        <v>19</v>
      </c>
      <c r="D36" s="1572"/>
      <c r="E36" s="1573"/>
      <c r="F36" s="38">
        <v>0</v>
      </c>
      <c r="G36" s="39">
        <v>0</v>
      </c>
      <c r="H36" s="40">
        <v>0</v>
      </c>
      <c r="I36" s="24">
        <v>0</v>
      </c>
      <c r="J36" s="38"/>
      <c r="K36" s="39"/>
      <c r="L36" s="40"/>
      <c r="M36" s="24"/>
    </row>
    <row r="37" spans="1:33" s="12" customFormat="1" ht="17.25" customHeight="1" thickBot="1">
      <c r="A37" s="71">
        <v>6</v>
      </c>
      <c r="B37" s="1574" t="s">
        <v>334</v>
      </c>
      <c r="C37" s="1574"/>
      <c r="D37" s="1574"/>
      <c r="E37" s="1575"/>
      <c r="F37" s="7">
        <v>1164.24</v>
      </c>
      <c r="G37" s="8">
        <v>6256.3109999999997</v>
      </c>
      <c r="H37" s="9">
        <v>297.66500000000002</v>
      </c>
      <c r="I37" s="10">
        <v>7718.2160000000003</v>
      </c>
      <c r="J37" s="7">
        <v>979.173</v>
      </c>
      <c r="K37" s="8">
        <v>8673.2000000000007</v>
      </c>
      <c r="L37" s="9">
        <v>674.02300000000002</v>
      </c>
      <c r="M37" s="10">
        <v>10326.396000000001</v>
      </c>
      <c r="N37" s="11"/>
      <c r="O37" s="11"/>
      <c r="P37" s="11"/>
      <c r="Q37" s="11"/>
      <c r="R37" s="11"/>
      <c r="S37" s="11"/>
      <c r="T37" s="11"/>
      <c r="U37" s="11"/>
      <c r="V37" s="11"/>
      <c r="W37" s="11"/>
      <c r="X37" s="11"/>
      <c r="Y37" s="11"/>
      <c r="Z37" s="11"/>
      <c r="AA37" s="11"/>
      <c r="AB37" s="11"/>
      <c r="AC37" s="11"/>
      <c r="AD37" s="11"/>
      <c r="AE37" s="11"/>
      <c r="AF37" s="11"/>
      <c r="AG37" s="11"/>
    </row>
    <row r="38" spans="1:33" ht="27" hidden="1" customHeight="1">
      <c r="A38" s="73"/>
      <c r="B38" s="1576" t="s">
        <v>24</v>
      </c>
      <c r="C38" s="1577"/>
      <c r="D38" s="1577"/>
      <c r="E38" s="1578"/>
      <c r="F38" s="13">
        <v>0</v>
      </c>
      <c r="G38" s="14">
        <v>0</v>
      </c>
      <c r="H38" s="15">
        <v>0</v>
      </c>
      <c r="I38" s="16">
        <v>0</v>
      </c>
      <c r="J38" s="13">
        <v>0</v>
      </c>
      <c r="K38" s="14">
        <v>0</v>
      </c>
      <c r="L38" s="15">
        <v>0</v>
      </c>
      <c r="M38" s="16">
        <v>0</v>
      </c>
    </row>
    <row r="39" spans="1:33" ht="18.75" customHeight="1">
      <c r="A39" s="75"/>
      <c r="B39" s="1560" t="s">
        <v>335</v>
      </c>
      <c r="C39" s="1561"/>
      <c r="D39" s="1561"/>
      <c r="E39" s="1562"/>
      <c r="F39" s="17">
        <v>0</v>
      </c>
      <c r="G39" s="18">
        <v>3296.2469999999998</v>
      </c>
      <c r="H39" s="19">
        <v>297.66500000000002</v>
      </c>
      <c r="I39" s="20">
        <v>3593.9119999999998</v>
      </c>
      <c r="J39" s="17">
        <v>0</v>
      </c>
      <c r="K39" s="18">
        <v>2994.2829999999999</v>
      </c>
      <c r="L39" s="19">
        <v>404.51100000000002</v>
      </c>
      <c r="M39" s="20">
        <v>3398.7939999999999</v>
      </c>
    </row>
    <row r="40" spans="1:33" ht="19.5" customHeight="1">
      <c r="A40" s="75"/>
      <c r="B40" s="1539" t="s">
        <v>336</v>
      </c>
      <c r="C40" s="1540"/>
      <c r="D40" s="1540"/>
      <c r="E40" s="1540"/>
      <c r="F40" s="17">
        <v>0</v>
      </c>
      <c r="G40" s="18">
        <v>2960.0639999999999</v>
      </c>
      <c r="H40" s="19">
        <v>0</v>
      </c>
      <c r="I40" s="20">
        <v>2960.0639999999999</v>
      </c>
      <c r="J40" s="17">
        <v>0</v>
      </c>
      <c r="K40" s="18">
        <v>5678.9170000000004</v>
      </c>
      <c r="L40" s="19">
        <v>269.512</v>
      </c>
      <c r="M40" s="20">
        <v>5948.4290000000001</v>
      </c>
    </row>
    <row r="41" spans="1:33" ht="27" hidden="1" customHeight="1">
      <c r="A41" s="75"/>
      <c r="B41" s="1539" t="s">
        <v>337</v>
      </c>
      <c r="C41" s="1540"/>
      <c r="D41" s="1540"/>
      <c r="E41" s="1540"/>
      <c r="F41" s="17">
        <v>0</v>
      </c>
      <c r="G41" s="18">
        <v>0</v>
      </c>
      <c r="H41" s="19">
        <v>0</v>
      </c>
      <c r="I41" s="20">
        <v>0</v>
      </c>
      <c r="J41" s="17">
        <v>0</v>
      </c>
      <c r="K41" s="18">
        <v>0</v>
      </c>
      <c r="L41" s="19">
        <v>0</v>
      </c>
      <c r="M41" s="20">
        <v>0</v>
      </c>
    </row>
    <row r="42" spans="1:33" ht="27" hidden="1" customHeight="1">
      <c r="A42" s="75"/>
      <c r="B42" s="1539" t="s">
        <v>25</v>
      </c>
      <c r="C42" s="1540"/>
      <c r="D42" s="1540"/>
      <c r="E42" s="1540"/>
      <c r="F42" s="17">
        <v>0</v>
      </c>
      <c r="G42" s="18">
        <v>0</v>
      </c>
      <c r="H42" s="19">
        <v>0</v>
      </c>
      <c r="I42" s="20">
        <v>0</v>
      </c>
      <c r="J42" s="17">
        <v>0</v>
      </c>
      <c r="K42" s="18">
        <v>0</v>
      </c>
      <c r="L42" s="19">
        <v>0</v>
      </c>
      <c r="M42" s="20">
        <v>0</v>
      </c>
    </row>
    <row r="43" spans="1:33" ht="27" hidden="1" customHeight="1">
      <c r="A43" s="75"/>
      <c r="B43" s="1539" t="s">
        <v>26</v>
      </c>
      <c r="C43" s="1540"/>
      <c r="D43" s="1540"/>
      <c r="E43" s="1540"/>
      <c r="F43" s="17">
        <v>0</v>
      </c>
      <c r="G43" s="18">
        <v>0</v>
      </c>
      <c r="H43" s="19">
        <v>0</v>
      </c>
      <c r="I43" s="20">
        <v>0</v>
      </c>
      <c r="J43" s="17">
        <v>0</v>
      </c>
      <c r="K43" s="18">
        <v>0</v>
      </c>
      <c r="L43" s="19">
        <v>0</v>
      </c>
      <c r="M43" s="20">
        <v>0</v>
      </c>
    </row>
    <row r="44" spans="1:33" ht="27" hidden="1" customHeight="1">
      <c r="A44" s="75"/>
      <c r="B44" s="1539" t="s">
        <v>27</v>
      </c>
      <c r="C44" s="1540"/>
      <c r="D44" s="1540"/>
      <c r="E44" s="1540"/>
      <c r="F44" s="17">
        <v>0</v>
      </c>
      <c r="G44" s="18">
        <v>0</v>
      </c>
      <c r="H44" s="19">
        <v>0</v>
      </c>
      <c r="I44" s="20">
        <v>0</v>
      </c>
      <c r="J44" s="17">
        <v>0</v>
      </c>
      <c r="K44" s="18">
        <v>0</v>
      </c>
      <c r="L44" s="19">
        <v>0</v>
      </c>
      <c r="M44" s="20">
        <v>0</v>
      </c>
    </row>
    <row r="45" spans="1:33" ht="19.5" customHeight="1" thickBot="1">
      <c r="A45" s="75"/>
      <c r="B45" s="1585" t="s">
        <v>338</v>
      </c>
      <c r="C45" s="1586"/>
      <c r="D45" s="1586"/>
      <c r="E45" s="1587"/>
      <c r="F45" s="17">
        <v>1164.24</v>
      </c>
      <c r="G45" s="18">
        <v>0</v>
      </c>
      <c r="H45" s="19">
        <v>0</v>
      </c>
      <c r="I45" s="20">
        <v>1164.24</v>
      </c>
      <c r="J45" s="17">
        <v>979.173</v>
      </c>
      <c r="K45" s="18">
        <v>0</v>
      </c>
      <c r="L45" s="19">
        <v>0</v>
      </c>
      <c r="M45" s="20">
        <v>979.173</v>
      </c>
    </row>
    <row r="46" spans="1:33" ht="27" hidden="1" customHeight="1">
      <c r="A46" s="75"/>
      <c r="B46" s="1588" t="s">
        <v>28</v>
      </c>
      <c r="C46" s="1589"/>
      <c r="D46" s="1589"/>
      <c r="E46" s="1590"/>
      <c r="F46" s="17">
        <v>0</v>
      </c>
      <c r="G46" s="18">
        <v>0</v>
      </c>
      <c r="H46" s="19">
        <v>0</v>
      </c>
      <c r="I46" s="20">
        <v>0</v>
      </c>
      <c r="J46" s="17"/>
      <c r="K46" s="18"/>
      <c r="L46" s="19"/>
      <c r="M46" s="20"/>
    </row>
    <row r="47" spans="1:33" ht="27" hidden="1" customHeight="1">
      <c r="A47" s="75"/>
      <c r="B47" s="1588" t="s">
        <v>29</v>
      </c>
      <c r="C47" s="1589"/>
      <c r="D47" s="1589"/>
      <c r="E47" s="1590"/>
      <c r="F47" s="17">
        <v>0</v>
      </c>
      <c r="G47" s="18">
        <v>0</v>
      </c>
      <c r="H47" s="19">
        <v>0</v>
      </c>
      <c r="I47" s="20">
        <v>0</v>
      </c>
      <c r="J47" s="17"/>
      <c r="K47" s="18"/>
      <c r="L47" s="19"/>
      <c r="M47" s="20"/>
    </row>
    <row r="48" spans="1:33" ht="27" hidden="1" customHeight="1">
      <c r="A48" s="75"/>
      <c r="B48" s="1588" t="s">
        <v>30</v>
      </c>
      <c r="C48" s="1589"/>
      <c r="D48" s="1589"/>
      <c r="E48" s="1590"/>
      <c r="F48" s="17">
        <v>0</v>
      </c>
      <c r="G48" s="18">
        <v>0</v>
      </c>
      <c r="H48" s="19">
        <v>0</v>
      </c>
      <c r="I48" s="20">
        <v>0</v>
      </c>
      <c r="J48" s="17"/>
      <c r="K48" s="18"/>
      <c r="L48" s="19"/>
      <c r="M48" s="20"/>
    </row>
    <row r="49" spans="1:33" ht="12.75" hidden="1" customHeight="1">
      <c r="A49" s="76"/>
      <c r="B49" s="1591" t="s">
        <v>31</v>
      </c>
      <c r="C49" s="1592"/>
      <c r="D49" s="1592"/>
      <c r="E49" s="1593"/>
      <c r="F49" s="21">
        <v>0</v>
      </c>
      <c r="G49" s="22">
        <v>0</v>
      </c>
      <c r="H49" s="23">
        <v>0</v>
      </c>
      <c r="I49" s="24">
        <v>0</v>
      </c>
      <c r="J49" s="21"/>
      <c r="K49" s="22"/>
      <c r="L49" s="23"/>
      <c r="M49" s="24"/>
    </row>
    <row r="50" spans="1:33" s="12" customFormat="1" ht="15.75" customHeight="1" thickBot="1">
      <c r="A50" s="71">
        <v>7</v>
      </c>
      <c r="B50" s="1574" t="s">
        <v>339</v>
      </c>
      <c r="C50" s="1574"/>
      <c r="D50" s="1574"/>
      <c r="E50" s="1575"/>
      <c r="F50" s="7">
        <v>39495.576999999997</v>
      </c>
      <c r="G50" s="8">
        <v>7905.5290000000005</v>
      </c>
      <c r="H50" s="41">
        <v>2012.5119999999999</v>
      </c>
      <c r="I50" s="10">
        <v>49413.618000000002</v>
      </c>
      <c r="J50" s="7">
        <v>37733.421000000002</v>
      </c>
      <c r="K50" s="8">
        <v>7210.0439999999999</v>
      </c>
      <c r="L50" s="41">
        <v>2174.442</v>
      </c>
      <c r="M50" s="10">
        <v>47117.906999999999</v>
      </c>
      <c r="N50" s="11"/>
      <c r="O50" s="11"/>
      <c r="P50" s="11"/>
      <c r="Q50" s="11"/>
      <c r="R50" s="11"/>
      <c r="S50" s="11"/>
      <c r="T50" s="11"/>
      <c r="U50" s="11"/>
      <c r="V50" s="11"/>
      <c r="W50" s="11"/>
      <c r="X50" s="11"/>
      <c r="Y50" s="11"/>
      <c r="Z50" s="11"/>
      <c r="AA50" s="11"/>
      <c r="AB50" s="11"/>
      <c r="AC50" s="11"/>
      <c r="AD50" s="11"/>
      <c r="AE50" s="11"/>
      <c r="AF50" s="11"/>
      <c r="AG50" s="11"/>
    </row>
    <row r="51" spans="1:33" ht="27" hidden="1" customHeight="1">
      <c r="A51" s="73"/>
      <c r="B51" s="1596" t="s">
        <v>32</v>
      </c>
      <c r="C51" s="1597"/>
      <c r="D51" s="1597"/>
      <c r="E51" s="1598"/>
      <c r="F51" s="13">
        <v>0</v>
      </c>
      <c r="G51" s="14">
        <v>0</v>
      </c>
      <c r="H51" s="15">
        <v>0</v>
      </c>
      <c r="I51" s="16">
        <v>0</v>
      </c>
      <c r="J51" s="13">
        <v>0</v>
      </c>
      <c r="K51" s="14">
        <v>0</v>
      </c>
      <c r="L51" s="15">
        <v>0</v>
      </c>
      <c r="M51" s="16">
        <v>0</v>
      </c>
    </row>
    <row r="52" spans="1:33" ht="18" customHeight="1">
      <c r="A52" s="75"/>
      <c r="B52" s="1560" t="s">
        <v>340</v>
      </c>
      <c r="C52" s="1561"/>
      <c r="D52" s="1561"/>
      <c r="E52" s="1562"/>
      <c r="F52" s="17">
        <v>19700.464</v>
      </c>
      <c r="G52" s="18">
        <v>5697.2209999999995</v>
      </c>
      <c r="H52" s="19">
        <v>1748.309</v>
      </c>
      <c r="I52" s="20">
        <v>27145.993999999999</v>
      </c>
      <c r="J52" s="17">
        <v>20131.142</v>
      </c>
      <c r="K52" s="18">
        <v>4845.0010000000002</v>
      </c>
      <c r="L52" s="19">
        <v>1601.5409999999999</v>
      </c>
      <c r="M52" s="20">
        <v>26577.684000000001</v>
      </c>
    </row>
    <row r="53" spans="1:33" ht="18" customHeight="1">
      <c r="A53" s="75"/>
      <c r="B53" s="1539" t="s">
        <v>341</v>
      </c>
      <c r="C53" s="1540"/>
      <c r="D53" s="1540"/>
      <c r="E53" s="1540"/>
      <c r="F53" s="17">
        <v>19519.038</v>
      </c>
      <c r="G53" s="18">
        <v>1328.8030000000001</v>
      </c>
      <c r="H53" s="19">
        <v>189.83699999999999</v>
      </c>
      <c r="I53" s="20">
        <v>21037.678</v>
      </c>
      <c r="J53" s="17">
        <v>16371.706</v>
      </c>
      <c r="K53" s="18">
        <v>1178.9659999999999</v>
      </c>
      <c r="L53" s="19">
        <v>499.59300000000002</v>
      </c>
      <c r="M53" s="20">
        <v>18050.264999999999</v>
      </c>
    </row>
    <row r="54" spans="1:33" ht="27" hidden="1" customHeight="1">
      <c r="A54" s="75"/>
      <c r="B54" s="1539" t="s">
        <v>33</v>
      </c>
      <c r="C54" s="1540"/>
      <c r="D54" s="1540"/>
      <c r="E54" s="1540"/>
      <c r="F54" s="17">
        <v>0</v>
      </c>
      <c r="G54" s="18">
        <v>0</v>
      </c>
      <c r="H54" s="19">
        <v>0</v>
      </c>
      <c r="I54" s="20">
        <v>0</v>
      </c>
      <c r="J54" s="17">
        <v>0</v>
      </c>
      <c r="K54" s="18">
        <v>0</v>
      </c>
      <c r="L54" s="19">
        <v>0</v>
      </c>
      <c r="M54" s="20">
        <v>0</v>
      </c>
    </row>
    <row r="55" spans="1:33" ht="27" hidden="1" customHeight="1">
      <c r="A55" s="75"/>
      <c r="B55" s="1539" t="s">
        <v>34</v>
      </c>
      <c r="C55" s="1540"/>
      <c r="D55" s="1540"/>
      <c r="E55" s="1540"/>
      <c r="F55" s="17">
        <v>0</v>
      </c>
      <c r="G55" s="18">
        <v>0</v>
      </c>
      <c r="H55" s="19">
        <v>0</v>
      </c>
      <c r="I55" s="20">
        <v>0</v>
      </c>
      <c r="J55" s="17">
        <v>0</v>
      </c>
      <c r="K55" s="18">
        <v>0</v>
      </c>
      <c r="L55" s="19">
        <v>0</v>
      </c>
      <c r="M55" s="20">
        <v>0</v>
      </c>
    </row>
    <row r="56" spans="1:33" ht="27" hidden="1" customHeight="1">
      <c r="A56" s="75"/>
      <c r="B56" s="1539" t="s">
        <v>35</v>
      </c>
      <c r="C56" s="1540"/>
      <c r="D56" s="1540"/>
      <c r="E56" s="1540"/>
      <c r="F56" s="17">
        <v>0</v>
      </c>
      <c r="G56" s="18">
        <v>0</v>
      </c>
      <c r="H56" s="19">
        <v>0</v>
      </c>
      <c r="I56" s="20">
        <v>0</v>
      </c>
      <c r="J56" s="17">
        <v>0</v>
      </c>
      <c r="K56" s="18">
        <v>0</v>
      </c>
      <c r="L56" s="19">
        <v>0</v>
      </c>
      <c r="M56" s="20">
        <v>0</v>
      </c>
    </row>
    <row r="57" spans="1:33" ht="27" hidden="1" customHeight="1">
      <c r="A57" s="75"/>
      <c r="B57" s="1539" t="s">
        <v>342</v>
      </c>
      <c r="C57" s="1540"/>
      <c r="D57" s="1540"/>
      <c r="E57" s="1540"/>
      <c r="F57" s="17">
        <v>0</v>
      </c>
      <c r="G57" s="18">
        <v>0</v>
      </c>
      <c r="H57" s="19">
        <v>0</v>
      </c>
      <c r="I57" s="20">
        <v>0</v>
      </c>
      <c r="J57" s="17">
        <v>0</v>
      </c>
      <c r="K57" s="18">
        <v>0</v>
      </c>
      <c r="L57" s="19">
        <v>0</v>
      </c>
      <c r="M57" s="20">
        <v>0</v>
      </c>
    </row>
    <row r="58" spans="1:33" ht="18" customHeight="1">
      <c r="A58" s="75"/>
      <c r="B58" s="1539" t="s">
        <v>343</v>
      </c>
      <c r="C58" s="1540"/>
      <c r="D58" s="1540"/>
      <c r="E58" s="1540"/>
      <c r="F58" s="17">
        <v>50.085000000000001</v>
      </c>
      <c r="G58" s="18">
        <v>676.28</v>
      </c>
      <c r="H58" s="19">
        <v>4.5620000000000003</v>
      </c>
      <c r="I58" s="20">
        <v>730.92700000000002</v>
      </c>
      <c r="J58" s="17">
        <v>1050.1980000000001</v>
      </c>
      <c r="K58" s="18">
        <v>981.05700000000002</v>
      </c>
      <c r="L58" s="19">
        <v>3.4940000000000002</v>
      </c>
      <c r="M58" s="20">
        <v>2034.749</v>
      </c>
    </row>
    <row r="59" spans="1:33" ht="27" hidden="1" customHeight="1">
      <c r="A59" s="75"/>
      <c r="B59" s="1539" t="s">
        <v>36</v>
      </c>
      <c r="C59" s="1540"/>
      <c r="D59" s="1540"/>
      <c r="E59" s="1540"/>
      <c r="F59" s="17">
        <v>0</v>
      </c>
      <c r="G59" s="18">
        <v>0</v>
      </c>
      <c r="H59" s="19">
        <v>0</v>
      </c>
      <c r="I59" s="20">
        <v>0</v>
      </c>
      <c r="J59" s="17">
        <v>0</v>
      </c>
      <c r="K59" s="18">
        <v>0</v>
      </c>
      <c r="L59" s="19">
        <v>0</v>
      </c>
      <c r="M59" s="20">
        <v>0</v>
      </c>
    </row>
    <row r="60" spans="1:33" ht="27" hidden="1" customHeight="1">
      <c r="A60" s="75"/>
      <c r="B60" s="1594" t="s">
        <v>37</v>
      </c>
      <c r="C60" s="1595"/>
      <c r="D60" s="1595"/>
      <c r="E60" s="1595"/>
      <c r="F60" s="17">
        <v>0</v>
      </c>
      <c r="G60" s="18">
        <v>0</v>
      </c>
      <c r="H60" s="19">
        <v>0</v>
      </c>
      <c r="I60" s="20">
        <v>0</v>
      </c>
      <c r="J60" s="17">
        <v>0</v>
      </c>
      <c r="K60" s="18">
        <v>0</v>
      </c>
      <c r="L60" s="19">
        <v>0</v>
      </c>
      <c r="M60" s="20">
        <v>0</v>
      </c>
    </row>
    <row r="61" spans="1:33" ht="27" hidden="1" customHeight="1">
      <c r="A61" s="75"/>
      <c r="B61" s="1539" t="s">
        <v>344</v>
      </c>
      <c r="C61" s="1540"/>
      <c r="D61" s="1540"/>
      <c r="E61" s="1540"/>
      <c r="F61" s="17">
        <v>0</v>
      </c>
      <c r="G61" s="18">
        <v>0</v>
      </c>
      <c r="H61" s="19">
        <v>0</v>
      </c>
      <c r="I61" s="20">
        <v>0</v>
      </c>
      <c r="J61" s="17">
        <v>0</v>
      </c>
      <c r="K61" s="18">
        <v>0</v>
      </c>
      <c r="L61" s="19">
        <v>0</v>
      </c>
      <c r="M61" s="20">
        <v>0</v>
      </c>
    </row>
    <row r="62" spans="1:33" ht="27" hidden="1" customHeight="1">
      <c r="A62" s="75"/>
      <c r="B62" s="1539" t="s">
        <v>38</v>
      </c>
      <c r="C62" s="1540"/>
      <c r="D62" s="1540"/>
      <c r="E62" s="1540"/>
      <c r="F62" s="17">
        <v>0</v>
      </c>
      <c r="G62" s="18">
        <v>0</v>
      </c>
      <c r="H62" s="19">
        <v>0</v>
      </c>
      <c r="I62" s="20">
        <v>0</v>
      </c>
      <c r="J62" s="17">
        <v>0</v>
      </c>
      <c r="K62" s="18">
        <v>0</v>
      </c>
      <c r="L62" s="19">
        <v>0</v>
      </c>
      <c r="M62" s="20">
        <v>0</v>
      </c>
    </row>
    <row r="63" spans="1:33" ht="18" customHeight="1">
      <c r="A63" s="75"/>
      <c r="B63" s="1539" t="s">
        <v>345</v>
      </c>
      <c r="C63" s="1540"/>
      <c r="D63" s="1540"/>
      <c r="E63" s="1540"/>
      <c r="F63" s="17">
        <v>4.5110000000000001</v>
      </c>
      <c r="G63" s="18">
        <v>23.61</v>
      </c>
      <c r="H63" s="19">
        <v>2.1040000000000001</v>
      </c>
      <c r="I63" s="20">
        <v>30.225000000000001</v>
      </c>
      <c r="J63" s="17">
        <v>4.7910000000000004</v>
      </c>
      <c r="K63" s="18">
        <v>23.454999999999998</v>
      </c>
      <c r="L63" s="19">
        <v>2.1139999999999999</v>
      </c>
      <c r="M63" s="20">
        <v>30.36</v>
      </c>
    </row>
    <row r="64" spans="1:33" ht="18" customHeight="1">
      <c r="A64" s="75"/>
      <c r="B64" s="1539" t="s">
        <v>346</v>
      </c>
      <c r="C64" s="1540"/>
      <c r="D64" s="1540"/>
      <c r="E64" s="1540"/>
      <c r="F64" s="17">
        <v>3.476</v>
      </c>
      <c r="G64" s="18">
        <v>25.585999999999999</v>
      </c>
      <c r="H64" s="19">
        <v>0</v>
      </c>
      <c r="I64" s="20">
        <v>29.062000000000001</v>
      </c>
      <c r="J64" s="17">
        <v>3.476</v>
      </c>
      <c r="K64" s="18">
        <v>25.585999999999999</v>
      </c>
      <c r="L64" s="19">
        <v>0</v>
      </c>
      <c r="M64" s="20">
        <v>29.062000000000001</v>
      </c>
    </row>
    <row r="65" spans="1:33" ht="18.75" customHeight="1">
      <c r="A65" s="75"/>
      <c r="B65" s="1539" t="s">
        <v>347</v>
      </c>
      <c r="C65" s="1540"/>
      <c r="D65" s="1540"/>
      <c r="E65" s="1540"/>
      <c r="F65" s="17">
        <v>215.529</v>
      </c>
      <c r="G65" s="18">
        <v>154.029</v>
      </c>
      <c r="H65" s="19">
        <v>67.7</v>
      </c>
      <c r="I65" s="20">
        <v>437.25799999999998</v>
      </c>
      <c r="J65" s="17">
        <v>169.63900000000001</v>
      </c>
      <c r="K65" s="18">
        <v>155.97900000000001</v>
      </c>
      <c r="L65" s="19">
        <v>67.7</v>
      </c>
      <c r="M65" s="20">
        <v>393.31799999999998</v>
      </c>
    </row>
    <row r="66" spans="1:33" ht="19.5" customHeight="1" thickBot="1">
      <c r="A66" s="75"/>
      <c r="B66" s="1585" t="s">
        <v>348</v>
      </c>
      <c r="C66" s="1586"/>
      <c r="D66" s="1586"/>
      <c r="E66" s="1587"/>
      <c r="F66" s="17">
        <v>2.4740000000000002</v>
      </c>
      <c r="G66" s="18">
        <v>0</v>
      </c>
      <c r="H66" s="19">
        <v>0</v>
      </c>
      <c r="I66" s="20">
        <v>2.4740000000000002</v>
      </c>
      <c r="J66" s="17">
        <v>2.4689999999999999</v>
      </c>
      <c r="K66" s="18">
        <v>0</v>
      </c>
      <c r="L66" s="19">
        <v>0</v>
      </c>
      <c r="M66" s="20">
        <v>2.4689999999999999</v>
      </c>
    </row>
    <row r="67" spans="1:33" ht="27" hidden="1" customHeight="1">
      <c r="A67" s="76" t="s">
        <v>39</v>
      </c>
      <c r="B67" s="1601" t="s">
        <v>40</v>
      </c>
      <c r="C67" s="1602"/>
      <c r="D67" s="1602"/>
      <c r="E67" s="1603"/>
      <c r="F67" s="21">
        <v>0</v>
      </c>
      <c r="G67" s="22">
        <v>0</v>
      </c>
      <c r="H67" s="23">
        <v>0</v>
      </c>
      <c r="I67" s="24">
        <v>0</v>
      </c>
      <c r="J67" s="21"/>
      <c r="K67" s="22"/>
      <c r="L67" s="23"/>
      <c r="M67" s="24"/>
    </row>
    <row r="68" spans="1:33" s="12" customFormat="1" ht="15" customHeight="1" thickBot="1">
      <c r="A68" s="71">
        <v>8</v>
      </c>
      <c r="B68" s="1543" t="s">
        <v>349</v>
      </c>
      <c r="C68" s="1543"/>
      <c r="D68" s="1543"/>
      <c r="E68" s="1544"/>
      <c r="F68" s="7">
        <v>1600</v>
      </c>
      <c r="G68" s="8">
        <v>4665</v>
      </c>
      <c r="H68" s="42">
        <v>980</v>
      </c>
      <c r="I68" s="10">
        <v>7245</v>
      </c>
      <c r="J68" s="7">
        <v>2680</v>
      </c>
      <c r="K68" s="8">
        <v>2127</v>
      </c>
      <c r="L68" s="42">
        <v>470</v>
      </c>
      <c r="M68" s="10">
        <v>5277</v>
      </c>
      <c r="N68" s="11"/>
      <c r="O68" s="11"/>
      <c r="P68" s="11"/>
      <c r="Q68" s="11"/>
      <c r="R68" s="11"/>
      <c r="S68" s="11"/>
      <c r="T68" s="11"/>
      <c r="U68" s="11"/>
      <c r="V68" s="11"/>
      <c r="W68" s="11"/>
      <c r="X68" s="11"/>
      <c r="Y68" s="11"/>
      <c r="Z68" s="11"/>
      <c r="AA68" s="11"/>
      <c r="AB68" s="11"/>
      <c r="AC68" s="11"/>
      <c r="AD68" s="11"/>
      <c r="AE68" s="11"/>
      <c r="AF68" s="11"/>
      <c r="AG68" s="11"/>
    </row>
    <row r="69" spans="1:33" ht="12.75" hidden="1" customHeight="1">
      <c r="A69" s="73" t="s">
        <v>41</v>
      </c>
      <c r="B69" s="1599" t="s">
        <v>42</v>
      </c>
      <c r="C69" s="1600"/>
      <c r="D69" s="1600"/>
      <c r="E69" s="1600"/>
      <c r="F69" s="13">
        <v>0</v>
      </c>
      <c r="G69" s="14">
        <v>0</v>
      </c>
      <c r="H69" s="15">
        <v>0</v>
      </c>
      <c r="I69" s="16">
        <v>0</v>
      </c>
      <c r="J69" s="13">
        <v>0</v>
      </c>
      <c r="K69" s="14">
        <v>0</v>
      </c>
      <c r="L69" s="15">
        <v>0</v>
      </c>
      <c r="M69" s="16">
        <v>0</v>
      </c>
    </row>
    <row r="70" spans="1:33" ht="16.5" customHeight="1" thickBot="1">
      <c r="A70" s="75"/>
      <c r="B70" s="1539" t="s">
        <v>350</v>
      </c>
      <c r="C70" s="1540"/>
      <c r="D70" s="1540"/>
      <c r="E70" s="1540"/>
      <c r="F70" s="17">
        <v>1600</v>
      </c>
      <c r="G70" s="18">
        <v>4665</v>
      </c>
      <c r="H70" s="19">
        <v>980</v>
      </c>
      <c r="I70" s="20">
        <v>7245</v>
      </c>
      <c r="J70" s="17">
        <v>2680</v>
      </c>
      <c r="K70" s="18">
        <v>2127</v>
      </c>
      <c r="L70" s="19">
        <v>470</v>
      </c>
      <c r="M70" s="20">
        <v>5277</v>
      </c>
    </row>
    <row r="71" spans="1:33" ht="27" hidden="1" customHeight="1">
      <c r="A71" s="75"/>
      <c r="B71" s="1588" t="s">
        <v>43</v>
      </c>
      <c r="C71" s="1589"/>
      <c r="D71" s="1589"/>
      <c r="E71" s="1590"/>
      <c r="F71" s="17">
        <v>0</v>
      </c>
      <c r="G71" s="18">
        <v>0</v>
      </c>
      <c r="H71" s="19">
        <v>0</v>
      </c>
      <c r="I71" s="20">
        <v>0</v>
      </c>
      <c r="J71" s="17"/>
      <c r="K71" s="18"/>
      <c r="L71" s="19"/>
      <c r="M71" s="20"/>
    </row>
    <row r="72" spans="1:33" ht="27" hidden="1" customHeight="1">
      <c r="A72" s="75"/>
      <c r="B72" s="1588" t="s">
        <v>44</v>
      </c>
      <c r="C72" s="1589"/>
      <c r="D72" s="1589"/>
      <c r="E72" s="1590"/>
      <c r="F72" s="17">
        <v>0</v>
      </c>
      <c r="G72" s="18">
        <v>0</v>
      </c>
      <c r="H72" s="19">
        <v>0</v>
      </c>
      <c r="I72" s="20">
        <v>0</v>
      </c>
      <c r="J72" s="17"/>
      <c r="K72" s="18"/>
      <c r="L72" s="19"/>
      <c r="M72" s="20"/>
    </row>
    <row r="73" spans="1:33" ht="27" hidden="1" customHeight="1">
      <c r="A73" s="76"/>
      <c r="B73" s="1591" t="s">
        <v>45</v>
      </c>
      <c r="C73" s="1592"/>
      <c r="D73" s="1592"/>
      <c r="E73" s="1593"/>
      <c r="F73" s="21">
        <v>0</v>
      </c>
      <c r="G73" s="22">
        <v>0</v>
      </c>
      <c r="H73" s="23">
        <v>0</v>
      </c>
      <c r="I73" s="24">
        <v>0</v>
      </c>
      <c r="J73" s="21"/>
      <c r="K73" s="22"/>
      <c r="L73" s="23"/>
      <c r="M73" s="24"/>
    </row>
    <row r="74" spans="1:33" s="12" customFormat="1" ht="15.75" customHeight="1" thickBot="1">
      <c r="A74" s="71">
        <v>9</v>
      </c>
      <c r="B74" s="1543" t="s">
        <v>351</v>
      </c>
      <c r="C74" s="1543"/>
      <c r="D74" s="1543"/>
      <c r="E74" s="1544"/>
      <c r="F74" s="7">
        <v>25380.877</v>
      </c>
      <c r="G74" s="8">
        <v>17245.246999999999</v>
      </c>
      <c r="H74" s="9">
        <v>847.17700000000002</v>
      </c>
      <c r="I74" s="10">
        <v>43473.300999999999</v>
      </c>
      <c r="J74" s="7">
        <v>24661.285</v>
      </c>
      <c r="K74" s="8">
        <v>17791.514999999999</v>
      </c>
      <c r="L74" s="9">
        <v>1175.9100000000001</v>
      </c>
      <c r="M74" s="10">
        <v>43628.710000000006</v>
      </c>
      <c r="N74" s="11"/>
      <c r="O74" s="11"/>
      <c r="P74" s="11"/>
      <c r="Q74" s="11"/>
      <c r="R74" s="11"/>
      <c r="S74" s="11"/>
      <c r="T74" s="11"/>
      <c r="U74" s="11"/>
      <c r="V74" s="11"/>
      <c r="W74" s="11"/>
      <c r="X74" s="11"/>
      <c r="Y74" s="11"/>
      <c r="Z74" s="11"/>
      <c r="AA74" s="11"/>
      <c r="AB74" s="11"/>
      <c r="AC74" s="11"/>
      <c r="AD74" s="11"/>
      <c r="AE74" s="11"/>
      <c r="AF74" s="11"/>
      <c r="AG74" s="11"/>
    </row>
    <row r="75" spans="1:33" s="43" customFormat="1" ht="12.75" customHeight="1">
      <c r="A75" s="73"/>
      <c r="B75" s="1537" t="s">
        <v>352</v>
      </c>
      <c r="C75" s="1538"/>
      <c r="D75" s="1538"/>
      <c r="E75" s="1607"/>
      <c r="F75" s="29">
        <v>266.85899999999998</v>
      </c>
      <c r="G75" s="30">
        <v>353.85300000000001</v>
      </c>
      <c r="H75" s="31">
        <v>164.02</v>
      </c>
      <c r="I75" s="16">
        <v>784.73199999999997</v>
      </c>
      <c r="J75" s="29">
        <v>389.27100000000002</v>
      </c>
      <c r="K75" s="30">
        <v>312.43799999999999</v>
      </c>
      <c r="L75" s="31">
        <v>455.42</v>
      </c>
      <c r="M75" s="16">
        <v>1157.1290000000001</v>
      </c>
      <c r="N75" s="11"/>
      <c r="O75" s="11"/>
      <c r="P75" s="11"/>
      <c r="Q75" s="11"/>
      <c r="R75" s="11"/>
      <c r="S75" s="11"/>
      <c r="T75" s="11"/>
      <c r="U75" s="11"/>
      <c r="V75" s="11"/>
      <c r="W75" s="11"/>
      <c r="X75" s="11"/>
      <c r="Y75" s="11"/>
      <c r="Z75" s="11"/>
      <c r="AA75" s="11"/>
      <c r="AB75" s="11"/>
      <c r="AC75" s="11"/>
      <c r="AD75" s="11"/>
      <c r="AE75" s="11"/>
      <c r="AF75" s="11"/>
      <c r="AG75" s="11"/>
    </row>
    <row r="76" spans="1:33" ht="12.75" customHeight="1">
      <c r="A76" s="75"/>
      <c r="B76" s="801"/>
      <c r="C76" s="1608" t="s">
        <v>353</v>
      </c>
      <c r="D76" s="1604"/>
      <c r="E76" s="1605"/>
      <c r="F76" s="17">
        <v>267.24900000000002</v>
      </c>
      <c r="G76" s="18">
        <v>356.589</v>
      </c>
      <c r="H76" s="19">
        <v>164.023</v>
      </c>
      <c r="I76" s="20">
        <v>787.86099999999999</v>
      </c>
      <c r="J76" s="17">
        <v>389.61200000000002</v>
      </c>
      <c r="K76" s="18">
        <v>313.01600000000002</v>
      </c>
      <c r="L76" s="19">
        <v>455.42099999999999</v>
      </c>
      <c r="M76" s="20">
        <v>1158.049</v>
      </c>
    </row>
    <row r="77" spans="1:33" ht="12.75" hidden="1" customHeight="1">
      <c r="A77" s="75"/>
      <c r="B77" s="801"/>
      <c r="C77" s="1604" t="s">
        <v>46</v>
      </c>
      <c r="D77" s="1604"/>
      <c r="E77" s="1605"/>
      <c r="F77" s="17">
        <v>0</v>
      </c>
      <c r="G77" s="18">
        <v>0</v>
      </c>
      <c r="H77" s="19">
        <v>0</v>
      </c>
      <c r="I77" s="20">
        <v>0</v>
      </c>
      <c r="J77" s="17">
        <v>0</v>
      </c>
      <c r="K77" s="18">
        <v>0</v>
      </c>
      <c r="L77" s="19">
        <v>0</v>
      </c>
      <c r="M77" s="20">
        <v>0</v>
      </c>
    </row>
    <row r="78" spans="1:33" ht="15" customHeight="1">
      <c r="A78" s="75"/>
      <c r="B78" s="801"/>
      <c r="C78" s="1604" t="s">
        <v>354</v>
      </c>
      <c r="D78" s="1604" t="s">
        <v>47</v>
      </c>
      <c r="E78" s="1605"/>
      <c r="F78" s="17">
        <v>-0.39</v>
      </c>
      <c r="G78" s="18">
        <v>-2.7360000000000002</v>
      </c>
      <c r="H78" s="19">
        <v>-3.0000000000000001E-3</v>
      </c>
      <c r="I78" s="20">
        <v>-3.129</v>
      </c>
      <c r="J78" s="17">
        <v>-0.34100000000000003</v>
      </c>
      <c r="K78" s="18">
        <v>-0.57799999999999996</v>
      </c>
      <c r="L78" s="19">
        <v>-1E-3</v>
      </c>
      <c r="M78" s="20">
        <v>-0.92</v>
      </c>
    </row>
    <row r="79" spans="1:33" ht="12.75" customHeight="1">
      <c r="A79" s="75"/>
      <c r="B79" s="1539" t="s">
        <v>355</v>
      </c>
      <c r="C79" s="1540"/>
      <c r="D79" s="1540"/>
      <c r="E79" s="1606"/>
      <c r="F79" s="17">
        <v>24746.457999999999</v>
      </c>
      <c r="G79" s="18">
        <v>4394.0519999999997</v>
      </c>
      <c r="H79" s="19">
        <v>568.20799999999997</v>
      </c>
      <c r="I79" s="20">
        <v>29708.718000000001</v>
      </c>
      <c r="J79" s="17">
        <v>23940.32</v>
      </c>
      <c r="K79" s="18">
        <v>5330.7640000000001</v>
      </c>
      <c r="L79" s="19">
        <v>584.72</v>
      </c>
      <c r="M79" s="20">
        <v>29855.804</v>
      </c>
    </row>
    <row r="80" spans="1:33" ht="12.75" customHeight="1">
      <c r="A80" s="75"/>
      <c r="B80" s="801"/>
      <c r="C80" s="1608" t="s">
        <v>356</v>
      </c>
      <c r="D80" s="1604"/>
      <c r="E80" s="1605"/>
      <c r="F80" s="17">
        <v>24746.544999999998</v>
      </c>
      <c r="G80" s="18">
        <v>4394.8829999999998</v>
      </c>
      <c r="H80" s="19">
        <v>568.20799999999997</v>
      </c>
      <c r="I80" s="20">
        <v>29709.635999999999</v>
      </c>
      <c r="J80" s="17">
        <v>23940.561000000002</v>
      </c>
      <c r="K80" s="18">
        <v>5331.4750000000004</v>
      </c>
      <c r="L80" s="19">
        <v>584.72</v>
      </c>
      <c r="M80" s="20">
        <v>29856.756000000001</v>
      </c>
    </row>
    <row r="81" spans="1:37" s="3" customFormat="1" ht="12.75" customHeight="1">
      <c r="A81" s="75"/>
      <c r="B81" s="801"/>
      <c r="C81" s="1604" t="s">
        <v>357</v>
      </c>
      <c r="D81" s="1604"/>
      <c r="E81" s="1605"/>
      <c r="F81" s="17">
        <v>-8.6999999999999994E-2</v>
      </c>
      <c r="G81" s="18">
        <v>-0.83099999999999996</v>
      </c>
      <c r="H81" s="19">
        <v>0</v>
      </c>
      <c r="I81" s="20">
        <v>-0.91800000000000004</v>
      </c>
      <c r="J81" s="17">
        <v>-0.24099999999999999</v>
      </c>
      <c r="K81" s="18">
        <v>-0.71099999999999997</v>
      </c>
      <c r="L81" s="19">
        <v>0</v>
      </c>
      <c r="M81" s="20">
        <v>-0.95199999999999996</v>
      </c>
      <c r="AH81" s="2"/>
      <c r="AI81" s="2"/>
      <c r="AJ81" s="2"/>
      <c r="AK81" s="2"/>
    </row>
    <row r="82" spans="1:37" s="3" customFormat="1" ht="27" hidden="1" customHeight="1">
      <c r="A82" s="75"/>
      <c r="B82" s="1539" t="s">
        <v>48</v>
      </c>
      <c r="C82" s="1540"/>
      <c r="D82" s="1540"/>
      <c r="E82" s="1606"/>
      <c r="F82" s="17">
        <v>0</v>
      </c>
      <c r="G82" s="18">
        <v>0</v>
      </c>
      <c r="H82" s="19">
        <v>0</v>
      </c>
      <c r="I82" s="20">
        <v>0</v>
      </c>
      <c r="J82" s="17"/>
      <c r="K82" s="18"/>
      <c r="L82" s="19"/>
      <c r="M82" s="20"/>
      <c r="AH82" s="2"/>
      <c r="AI82" s="2"/>
      <c r="AJ82" s="2"/>
      <c r="AK82" s="2"/>
    </row>
    <row r="83" spans="1:37" s="3" customFormat="1" ht="27" hidden="1" customHeight="1">
      <c r="A83" s="75"/>
      <c r="B83" s="801"/>
      <c r="C83" s="1540" t="s">
        <v>49</v>
      </c>
      <c r="D83" s="1540"/>
      <c r="E83" s="1606"/>
      <c r="F83" s="17">
        <v>0</v>
      </c>
      <c r="G83" s="18">
        <v>0</v>
      </c>
      <c r="H83" s="19">
        <v>0</v>
      </c>
      <c r="I83" s="20">
        <v>0</v>
      </c>
      <c r="J83" s="17"/>
      <c r="K83" s="18"/>
      <c r="L83" s="19"/>
      <c r="M83" s="20"/>
      <c r="AH83" s="2"/>
      <c r="AI83" s="2"/>
      <c r="AJ83" s="2"/>
      <c r="AK83" s="2"/>
    </row>
    <row r="84" spans="1:37" s="3" customFormat="1" ht="27" hidden="1" customHeight="1">
      <c r="A84" s="75"/>
      <c r="B84" s="801"/>
      <c r="C84" s="1604" t="s">
        <v>50</v>
      </c>
      <c r="D84" s="1604"/>
      <c r="E84" s="1605"/>
      <c r="F84" s="17">
        <v>0</v>
      </c>
      <c r="G84" s="18">
        <v>0</v>
      </c>
      <c r="H84" s="19">
        <v>0</v>
      </c>
      <c r="I84" s="20">
        <v>0</v>
      </c>
      <c r="J84" s="17"/>
      <c r="K84" s="18"/>
      <c r="L84" s="19"/>
      <c r="M84" s="20"/>
      <c r="AH84" s="2"/>
      <c r="AI84" s="2"/>
      <c r="AJ84" s="2"/>
      <c r="AK84" s="2"/>
    </row>
    <row r="85" spans="1:37" s="3" customFormat="1" ht="2.25" hidden="1" customHeight="1">
      <c r="A85" s="75"/>
      <c r="B85" s="801"/>
      <c r="C85" s="1604" t="s">
        <v>51</v>
      </c>
      <c r="D85" s="1604" t="s">
        <v>47</v>
      </c>
      <c r="E85" s="1605"/>
      <c r="F85" s="17">
        <v>0</v>
      </c>
      <c r="G85" s="18">
        <v>0</v>
      </c>
      <c r="H85" s="19">
        <v>0</v>
      </c>
      <c r="I85" s="20">
        <v>0</v>
      </c>
      <c r="J85" s="17"/>
      <c r="K85" s="18"/>
      <c r="L85" s="19"/>
      <c r="M85" s="20"/>
      <c r="AH85" s="2"/>
      <c r="AI85" s="2"/>
      <c r="AJ85" s="2"/>
      <c r="AK85" s="2"/>
    </row>
    <row r="86" spans="1:37" s="3" customFormat="1" ht="14.25" customHeight="1">
      <c r="A86" s="75"/>
      <c r="B86" s="1539" t="s">
        <v>358</v>
      </c>
      <c r="C86" s="1540"/>
      <c r="D86" s="1540"/>
      <c r="E86" s="1606"/>
      <c r="F86" s="17">
        <v>146.68299999999999</v>
      </c>
      <c r="G86" s="18">
        <v>87.010999999999996</v>
      </c>
      <c r="H86" s="19">
        <v>2.4489999999999998</v>
      </c>
      <c r="I86" s="45">
        <v>236.143</v>
      </c>
      <c r="J86" s="17">
        <v>149.79499999999999</v>
      </c>
      <c r="K86" s="18">
        <v>85.39</v>
      </c>
      <c r="L86" s="19">
        <v>2.4039999999999999</v>
      </c>
      <c r="M86" s="45">
        <v>237.589</v>
      </c>
    </row>
    <row r="87" spans="1:37" s="3" customFormat="1" ht="15" customHeight="1">
      <c r="A87" s="75"/>
      <c r="B87" s="801"/>
      <c r="C87" s="1540" t="s">
        <v>359</v>
      </c>
      <c r="D87" s="1540"/>
      <c r="E87" s="1606"/>
      <c r="F87" s="17">
        <v>147.16300000000001</v>
      </c>
      <c r="G87" s="18">
        <v>87.010999999999996</v>
      </c>
      <c r="H87" s="19">
        <v>2.4489999999999998</v>
      </c>
      <c r="I87" s="45">
        <v>236.62299999999999</v>
      </c>
      <c r="J87" s="17">
        <v>150.26599999999999</v>
      </c>
      <c r="K87" s="18">
        <v>85.39</v>
      </c>
      <c r="L87" s="19">
        <v>2.4039999999999999</v>
      </c>
      <c r="M87" s="45">
        <v>238.06</v>
      </c>
    </row>
    <row r="88" spans="1:37" s="3" customFormat="1" ht="27" hidden="1" customHeight="1">
      <c r="A88" s="75"/>
      <c r="B88" s="44"/>
      <c r="C88" s="1609" t="s">
        <v>52</v>
      </c>
      <c r="D88" s="1609"/>
      <c r="E88" s="1610"/>
      <c r="F88" s="17">
        <v>0</v>
      </c>
      <c r="G88" s="18">
        <v>0</v>
      </c>
      <c r="H88" s="19">
        <v>0</v>
      </c>
      <c r="I88" s="20">
        <v>0</v>
      </c>
      <c r="J88" s="17"/>
      <c r="K88" s="18"/>
      <c r="L88" s="19"/>
      <c r="M88" s="20"/>
    </row>
    <row r="89" spans="1:37" s="3" customFormat="1" ht="27" hidden="1" customHeight="1">
      <c r="A89" s="75"/>
      <c r="B89" s="44"/>
      <c r="C89" s="1609" t="s">
        <v>53</v>
      </c>
      <c r="D89" s="1609" t="s">
        <v>47</v>
      </c>
      <c r="E89" s="1610"/>
      <c r="F89" s="17">
        <v>-0.48</v>
      </c>
      <c r="G89" s="18">
        <v>0</v>
      </c>
      <c r="H89" s="19">
        <v>0</v>
      </c>
      <c r="I89" s="20">
        <v>-0.48</v>
      </c>
      <c r="J89" s="17"/>
      <c r="K89" s="18"/>
      <c r="L89" s="19"/>
      <c r="M89" s="20"/>
    </row>
    <row r="90" spans="1:37" s="3" customFormat="1" ht="12.75" customHeight="1">
      <c r="A90" s="75"/>
      <c r="B90" s="1539" t="s">
        <v>360</v>
      </c>
      <c r="C90" s="1540"/>
      <c r="D90" s="1540"/>
      <c r="E90" s="1606"/>
      <c r="F90" s="17">
        <v>0.36499999999999999</v>
      </c>
      <c r="G90" s="18">
        <v>11486.922</v>
      </c>
      <c r="H90" s="19">
        <v>29.972999999999999</v>
      </c>
      <c r="I90" s="20">
        <v>11517.26</v>
      </c>
      <c r="J90" s="17">
        <v>20.584</v>
      </c>
      <c r="K90" s="18">
        <v>11863.348</v>
      </c>
      <c r="L90" s="19">
        <v>47.970999999999997</v>
      </c>
      <c r="M90" s="20">
        <v>11931.903</v>
      </c>
    </row>
    <row r="91" spans="1:37" s="3" customFormat="1" ht="12.75" customHeight="1">
      <c r="A91" s="75"/>
      <c r="B91" s="801"/>
      <c r="C91" s="1540" t="s">
        <v>361</v>
      </c>
      <c r="D91" s="1540"/>
      <c r="E91" s="1606"/>
      <c r="F91" s="17">
        <v>0.36499999999999999</v>
      </c>
      <c r="G91" s="18">
        <v>11486.922</v>
      </c>
      <c r="H91" s="19">
        <v>30.003</v>
      </c>
      <c r="I91" s="20">
        <v>11517.29</v>
      </c>
      <c r="J91" s="17">
        <v>20.585999999999999</v>
      </c>
      <c r="K91" s="18">
        <v>11863.588</v>
      </c>
      <c r="L91" s="19">
        <v>48.000999999999998</v>
      </c>
      <c r="M91" s="20">
        <v>11932.174999999999</v>
      </c>
    </row>
    <row r="92" spans="1:37" s="3" customFormat="1" ht="27" hidden="1" customHeight="1">
      <c r="A92" s="75"/>
      <c r="B92" s="44"/>
      <c r="C92" s="1609" t="s">
        <v>54</v>
      </c>
      <c r="D92" s="1609"/>
      <c r="E92" s="1610"/>
      <c r="F92" s="17">
        <v>0</v>
      </c>
      <c r="G92" s="18">
        <v>0</v>
      </c>
      <c r="H92" s="19">
        <v>0</v>
      </c>
      <c r="I92" s="20">
        <v>0</v>
      </c>
      <c r="J92" s="17"/>
      <c r="K92" s="18"/>
      <c r="L92" s="19"/>
      <c r="M92" s="20"/>
    </row>
    <row r="93" spans="1:37" s="3" customFormat="1" ht="27" hidden="1" customHeight="1">
      <c r="A93" s="75"/>
      <c r="B93" s="44"/>
      <c r="C93" s="1609" t="s">
        <v>55</v>
      </c>
      <c r="D93" s="1609" t="s">
        <v>47</v>
      </c>
      <c r="E93" s="1610"/>
      <c r="F93" s="17">
        <v>0</v>
      </c>
      <c r="G93" s="18">
        <v>0</v>
      </c>
      <c r="H93" s="19">
        <v>-0.03</v>
      </c>
      <c r="I93" s="20">
        <v>-0.03</v>
      </c>
      <c r="J93" s="17"/>
      <c r="K93" s="18"/>
      <c r="L93" s="19"/>
      <c r="M93" s="20"/>
    </row>
    <row r="94" spans="1:37" s="3" customFormat="1" ht="12.75" customHeight="1">
      <c r="A94" s="75"/>
      <c r="B94" s="1539" t="s">
        <v>362</v>
      </c>
      <c r="C94" s="1540"/>
      <c r="D94" s="1540"/>
      <c r="E94" s="1606"/>
      <c r="F94" s="17">
        <v>93.438999999999993</v>
      </c>
      <c r="G94" s="18">
        <v>0</v>
      </c>
      <c r="H94" s="19">
        <v>0</v>
      </c>
      <c r="I94" s="20">
        <v>93.438999999999993</v>
      </c>
      <c r="J94" s="17">
        <v>79.587999999999994</v>
      </c>
      <c r="K94" s="18">
        <v>0</v>
      </c>
      <c r="L94" s="19">
        <v>0</v>
      </c>
      <c r="M94" s="20">
        <v>79.587999999999994</v>
      </c>
    </row>
    <row r="95" spans="1:37" s="3" customFormat="1" ht="12.75" customHeight="1">
      <c r="A95" s="75"/>
      <c r="B95" s="801"/>
      <c r="C95" s="1540" t="s">
        <v>363</v>
      </c>
      <c r="D95" s="1540"/>
      <c r="E95" s="1606"/>
      <c r="F95" s="17">
        <v>95.882000000000005</v>
      </c>
      <c r="G95" s="18">
        <v>0</v>
      </c>
      <c r="H95" s="19">
        <v>0</v>
      </c>
      <c r="I95" s="20">
        <v>95.882000000000005</v>
      </c>
      <c r="J95" s="17">
        <v>82.161000000000001</v>
      </c>
      <c r="K95" s="18">
        <v>0</v>
      </c>
      <c r="L95" s="19">
        <v>0</v>
      </c>
      <c r="M95" s="20">
        <v>82.161000000000001</v>
      </c>
    </row>
    <row r="96" spans="1:37" s="3" customFormat="1" ht="12.75" hidden="1" customHeight="1">
      <c r="A96" s="75"/>
      <c r="B96" s="44"/>
      <c r="C96" s="1609" t="s">
        <v>56</v>
      </c>
      <c r="D96" s="1609"/>
      <c r="E96" s="1610"/>
      <c r="F96" s="17">
        <v>-0.115</v>
      </c>
      <c r="G96" s="18">
        <v>0</v>
      </c>
      <c r="H96" s="19">
        <v>0</v>
      </c>
      <c r="I96" s="20">
        <v>-0.115</v>
      </c>
      <c r="J96" s="17"/>
      <c r="K96" s="18"/>
      <c r="L96" s="19"/>
      <c r="M96" s="20"/>
    </row>
    <row r="97" spans="1:13" s="3" customFormat="1" ht="15.75" customHeight="1">
      <c r="A97" s="75"/>
      <c r="B97" s="802"/>
      <c r="C97" s="1604" t="s">
        <v>364</v>
      </c>
      <c r="D97" s="1604" t="s">
        <v>47</v>
      </c>
      <c r="E97" s="1605"/>
      <c r="F97" s="17">
        <v>-2.3279999999999998</v>
      </c>
      <c r="G97" s="18">
        <v>0</v>
      </c>
      <c r="H97" s="19">
        <v>0</v>
      </c>
      <c r="I97" s="20">
        <v>-2.3279999999999998</v>
      </c>
      <c r="J97" s="17">
        <v>-2.4889999999999999</v>
      </c>
      <c r="K97" s="18">
        <v>0</v>
      </c>
      <c r="L97" s="19">
        <v>0</v>
      </c>
      <c r="M97" s="20">
        <v>-2.4889999999999999</v>
      </c>
    </row>
    <row r="98" spans="1:13" s="3" customFormat="1" ht="12.75" hidden="1" customHeight="1">
      <c r="A98" s="75"/>
      <c r="B98" s="1611" t="s">
        <v>57</v>
      </c>
      <c r="C98" s="1612"/>
      <c r="D98" s="1612"/>
      <c r="E98" s="1613"/>
      <c r="F98" s="17">
        <v>6.9000000000000006E-2</v>
      </c>
      <c r="G98" s="18">
        <v>-2E-3</v>
      </c>
      <c r="H98" s="19">
        <v>0</v>
      </c>
      <c r="I98" s="20">
        <v>6.7000000000000004E-2</v>
      </c>
      <c r="J98" s="17"/>
      <c r="K98" s="18"/>
      <c r="L98" s="19"/>
      <c r="M98" s="20"/>
    </row>
    <row r="99" spans="1:13" s="3" customFormat="1" ht="12.75" hidden="1" customHeight="1">
      <c r="A99" s="75"/>
      <c r="B99" s="802"/>
      <c r="C99" s="1612" t="s">
        <v>57</v>
      </c>
      <c r="D99" s="1612"/>
      <c r="E99" s="1613"/>
      <c r="F99" s="17">
        <v>7.6999999999999999E-2</v>
      </c>
      <c r="G99" s="18">
        <v>0</v>
      </c>
      <c r="H99" s="19">
        <v>0</v>
      </c>
      <c r="I99" s="20">
        <v>7.6999999999999999E-2</v>
      </c>
      <c r="J99" s="17"/>
      <c r="K99" s="18"/>
      <c r="L99" s="19"/>
      <c r="M99" s="20"/>
    </row>
    <row r="100" spans="1:13" s="3" customFormat="1" ht="15" hidden="1" customHeight="1">
      <c r="A100" s="75"/>
      <c r="B100" s="802"/>
      <c r="C100" s="1614" t="s">
        <v>58</v>
      </c>
      <c r="D100" s="1614"/>
      <c r="E100" s="1615"/>
      <c r="F100" s="17">
        <v>0</v>
      </c>
      <c r="G100" s="18">
        <v>-2E-3</v>
      </c>
      <c r="H100" s="19">
        <v>0</v>
      </c>
      <c r="I100" s="20">
        <v>-2E-3</v>
      </c>
      <c r="J100" s="17"/>
      <c r="K100" s="18"/>
      <c r="L100" s="19"/>
      <c r="M100" s="20"/>
    </row>
    <row r="101" spans="1:13" s="3" customFormat="1" ht="27" hidden="1" customHeight="1">
      <c r="A101" s="75"/>
      <c r="B101" s="802"/>
      <c r="C101" s="1614" t="s">
        <v>59</v>
      </c>
      <c r="D101" s="1614" t="s">
        <v>47</v>
      </c>
      <c r="E101" s="1615"/>
      <c r="F101" s="17">
        <v>-8.0000000000000002E-3</v>
      </c>
      <c r="G101" s="18">
        <v>0</v>
      </c>
      <c r="H101" s="19">
        <v>0</v>
      </c>
      <c r="I101" s="20">
        <v>-8.0000000000000002E-3</v>
      </c>
      <c r="J101" s="17"/>
      <c r="K101" s="18"/>
      <c r="L101" s="19"/>
      <c r="M101" s="20"/>
    </row>
    <row r="102" spans="1:13" s="3" customFormat="1" ht="12.75" hidden="1" customHeight="1">
      <c r="A102" s="75"/>
      <c r="B102" s="1611" t="s">
        <v>60</v>
      </c>
      <c r="C102" s="1612"/>
      <c r="D102" s="1612"/>
      <c r="E102" s="1613"/>
      <c r="F102" s="17">
        <v>3.0000000000000001E-3</v>
      </c>
      <c r="G102" s="18">
        <v>0</v>
      </c>
      <c r="H102" s="19">
        <v>0</v>
      </c>
      <c r="I102" s="20">
        <v>3.0000000000000001E-3</v>
      </c>
      <c r="J102" s="17"/>
      <c r="K102" s="18"/>
      <c r="L102" s="19"/>
      <c r="M102" s="20"/>
    </row>
    <row r="103" spans="1:13" s="3" customFormat="1" ht="12.75" hidden="1" customHeight="1">
      <c r="A103" s="75"/>
      <c r="B103" s="802"/>
      <c r="C103" s="1612" t="s">
        <v>60</v>
      </c>
      <c r="D103" s="1612"/>
      <c r="E103" s="1613"/>
      <c r="F103" s="17">
        <v>4.0000000000000001E-3</v>
      </c>
      <c r="G103" s="18">
        <v>0</v>
      </c>
      <c r="H103" s="19">
        <v>0</v>
      </c>
      <c r="I103" s="20">
        <v>4.0000000000000001E-3</v>
      </c>
      <c r="J103" s="17"/>
      <c r="K103" s="18"/>
      <c r="L103" s="19"/>
      <c r="M103" s="20"/>
    </row>
    <row r="104" spans="1:13" s="3" customFormat="1" ht="12.75" hidden="1" customHeight="1">
      <c r="A104" s="75"/>
      <c r="B104" s="802"/>
      <c r="C104" s="1614" t="s">
        <v>61</v>
      </c>
      <c r="D104" s="1614"/>
      <c r="E104" s="1615"/>
      <c r="F104" s="17">
        <v>0</v>
      </c>
      <c r="G104" s="18">
        <v>0</v>
      </c>
      <c r="H104" s="19">
        <v>0</v>
      </c>
      <c r="I104" s="20">
        <v>0</v>
      </c>
      <c r="J104" s="17"/>
      <c r="K104" s="18"/>
      <c r="L104" s="19"/>
      <c r="M104" s="20"/>
    </row>
    <row r="105" spans="1:13" s="3" customFormat="1" ht="27.75" hidden="1" customHeight="1">
      <c r="A105" s="75"/>
      <c r="B105" s="802"/>
      <c r="C105" s="1614" t="s">
        <v>62</v>
      </c>
      <c r="D105" s="1614" t="s">
        <v>47</v>
      </c>
      <c r="E105" s="1615"/>
      <c r="F105" s="17">
        <v>-1E-3</v>
      </c>
      <c r="G105" s="18">
        <v>0</v>
      </c>
      <c r="H105" s="19">
        <v>0</v>
      </c>
      <c r="I105" s="20">
        <v>-1E-3</v>
      </c>
      <c r="J105" s="17"/>
      <c r="K105" s="18"/>
      <c r="L105" s="19"/>
      <c r="M105" s="20"/>
    </row>
    <row r="106" spans="1:13" s="3" customFormat="1" ht="12.75" customHeight="1">
      <c r="A106" s="75"/>
      <c r="B106" s="1539" t="s">
        <v>365</v>
      </c>
      <c r="C106" s="1540"/>
      <c r="D106" s="1540"/>
      <c r="E106" s="1606"/>
      <c r="F106" s="17">
        <v>4.0179999999999998</v>
      </c>
      <c r="G106" s="18">
        <v>122.444</v>
      </c>
      <c r="H106" s="19">
        <v>75.021000000000001</v>
      </c>
      <c r="I106" s="20">
        <v>201.483</v>
      </c>
      <c r="J106" s="17">
        <v>3.9409999999999998</v>
      </c>
      <c r="K106" s="18">
        <v>147.922</v>
      </c>
      <c r="L106" s="19">
        <v>80.855999999999995</v>
      </c>
      <c r="M106" s="20">
        <v>232.71899999999999</v>
      </c>
    </row>
    <row r="107" spans="1:13" s="3" customFormat="1" ht="12.75" customHeight="1">
      <c r="A107" s="75"/>
      <c r="B107" s="801"/>
      <c r="C107" s="1540" t="s">
        <v>366</v>
      </c>
      <c r="D107" s="1540"/>
      <c r="E107" s="1606"/>
      <c r="F107" s="17">
        <v>4.1150000000000002</v>
      </c>
      <c r="G107" s="18">
        <v>124.033</v>
      </c>
      <c r="H107" s="19">
        <v>76.111999999999995</v>
      </c>
      <c r="I107" s="20">
        <v>204.26</v>
      </c>
      <c r="J107" s="17">
        <v>4.1349999999999998</v>
      </c>
      <c r="K107" s="18">
        <v>149.73099999999999</v>
      </c>
      <c r="L107" s="19">
        <v>81.921000000000006</v>
      </c>
      <c r="M107" s="20">
        <v>235.78699999999998</v>
      </c>
    </row>
    <row r="108" spans="1:13" s="3" customFormat="1" ht="15" customHeight="1">
      <c r="A108" s="75"/>
      <c r="B108" s="801"/>
      <c r="C108" s="1604" t="s">
        <v>367</v>
      </c>
      <c r="D108" s="1604"/>
      <c r="E108" s="1605"/>
      <c r="F108" s="17">
        <v>0</v>
      </c>
      <c r="G108" s="18">
        <v>-0.73899999999999999</v>
      </c>
      <c r="H108" s="19">
        <v>-0.27100000000000002</v>
      </c>
      <c r="I108" s="20">
        <v>-1.01</v>
      </c>
      <c r="J108" s="17">
        <v>0</v>
      </c>
      <c r="K108" s="18">
        <v>-0.95299999999999996</v>
      </c>
      <c r="L108" s="19">
        <v>-0.25</v>
      </c>
      <c r="M108" s="20">
        <v>-1.2029999999999998</v>
      </c>
    </row>
    <row r="109" spans="1:13" s="3" customFormat="1" ht="13.5" customHeight="1">
      <c r="A109" s="75"/>
      <c r="B109" s="801"/>
      <c r="C109" s="1604" t="s">
        <v>368</v>
      </c>
      <c r="D109" s="1604" t="s">
        <v>47</v>
      </c>
      <c r="E109" s="1539"/>
      <c r="F109" s="17">
        <v>-9.7000000000000003E-2</v>
      </c>
      <c r="G109" s="18">
        <v>-0.85</v>
      </c>
      <c r="H109" s="19">
        <v>-0.82</v>
      </c>
      <c r="I109" s="20">
        <v>-1.7669999999999999</v>
      </c>
      <c r="J109" s="17">
        <v>-0.19400000000000001</v>
      </c>
      <c r="K109" s="18">
        <v>-0.85599999999999998</v>
      </c>
      <c r="L109" s="19">
        <v>-0.81499999999999995</v>
      </c>
      <c r="M109" s="20">
        <v>-1.865</v>
      </c>
    </row>
    <row r="110" spans="1:13" s="3" customFormat="1" ht="17.25" customHeight="1">
      <c r="A110" s="75"/>
      <c r="B110" s="1539" t="s">
        <v>369</v>
      </c>
      <c r="C110" s="1540"/>
      <c r="D110" s="1540"/>
      <c r="E110" s="1540"/>
      <c r="F110" s="17">
        <v>0</v>
      </c>
      <c r="G110" s="18">
        <v>775.58799999999997</v>
      </c>
      <c r="H110" s="46">
        <v>0</v>
      </c>
      <c r="I110" s="20">
        <v>775.58799999999997</v>
      </c>
      <c r="J110" s="17"/>
      <c r="K110" s="18"/>
      <c r="L110" s="46"/>
      <c r="M110" s="20"/>
    </row>
    <row r="111" spans="1:13" s="3" customFormat="1" ht="15.75" customHeight="1">
      <c r="A111" s="75"/>
      <c r="B111" s="801"/>
      <c r="C111" s="1540" t="s">
        <v>370</v>
      </c>
      <c r="D111" s="1540"/>
      <c r="E111" s="1540"/>
      <c r="F111" s="17">
        <v>0</v>
      </c>
      <c r="G111" s="18">
        <v>775.58799999999997</v>
      </c>
      <c r="H111" s="19">
        <v>0</v>
      </c>
      <c r="I111" s="20">
        <v>775.58799999999997</v>
      </c>
      <c r="J111" s="17"/>
      <c r="K111" s="18"/>
      <c r="L111" s="19"/>
      <c r="M111" s="20"/>
    </row>
    <row r="112" spans="1:13" s="3" customFormat="1" ht="27" hidden="1" customHeight="1">
      <c r="A112" s="75"/>
      <c r="B112" s="801"/>
      <c r="C112" s="1604" t="s">
        <v>63</v>
      </c>
      <c r="D112" s="1604"/>
      <c r="E112" s="1539"/>
      <c r="F112" s="17">
        <v>0</v>
      </c>
      <c r="G112" s="18">
        <v>0</v>
      </c>
      <c r="H112" s="19">
        <v>0</v>
      </c>
      <c r="I112" s="20">
        <v>0</v>
      </c>
      <c r="J112" s="17"/>
      <c r="K112" s="18"/>
      <c r="L112" s="19"/>
      <c r="M112" s="20"/>
    </row>
    <row r="113" spans="1:13" s="3" customFormat="1" ht="27" hidden="1" customHeight="1">
      <c r="A113" s="75"/>
      <c r="B113" s="801"/>
      <c r="C113" s="1604" t="s">
        <v>371</v>
      </c>
      <c r="D113" s="1604" t="s">
        <v>47</v>
      </c>
      <c r="E113" s="1539"/>
      <c r="F113" s="17">
        <v>0</v>
      </c>
      <c r="G113" s="18">
        <v>0</v>
      </c>
      <c r="H113" s="19">
        <v>0</v>
      </c>
      <c r="I113" s="20">
        <v>0</v>
      </c>
      <c r="J113" s="17"/>
      <c r="K113" s="18"/>
      <c r="L113" s="19"/>
      <c r="M113" s="20"/>
    </row>
    <row r="114" spans="1:13" s="3" customFormat="1" ht="27" hidden="1" customHeight="1">
      <c r="A114" s="75"/>
      <c r="B114" s="1539" t="s">
        <v>64</v>
      </c>
      <c r="C114" s="1540"/>
      <c r="D114" s="1540"/>
      <c r="E114" s="1540"/>
      <c r="F114" s="17">
        <v>0</v>
      </c>
      <c r="G114" s="18">
        <v>0</v>
      </c>
      <c r="H114" s="19">
        <v>0</v>
      </c>
      <c r="I114" s="20">
        <v>0</v>
      </c>
      <c r="J114" s="17"/>
      <c r="K114" s="18"/>
      <c r="L114" s="19"/>
      <c r="M114" s="20"/>
    </row>
    <row r="115" spans="1:13" s="3" customFormat="1" ht="27" hidden="1" customHeight="1">
      <c r="A115" s="75"/>
      <c r="B115" s="801"/>
      <c r="C115" s="1540" t="s">
        <v>65</v>
      </c>
      <c r="D115" s="1540"/>
      <c r="E115" s="1540"/>
      <c r="F115" s="17">
        <v>0</v>
      </c>
      <c r="G115" s="18">
        <v>0</v>
      </c>
      <c r="H115" s="19">
        <v>0</v>
      </c>
      <c r="I115" s="20">
        <v>0</v>
      </c>
      <c r="J115" s="17"/>
      <c r="K115" s="18"/>
      <c r="L115" s="19"/>
      <c r="M115" s="20"/>
    </row>
    <row r="116" spans="1:13" s="3" customFormat="1" ht="27" hidden="1" customHeight="1">
      <c r="A116" s="75"/>
      <c r="B116" s="801"/>
      <c r="C116" s="1604" t="s">
        <v>66</v>
      </c>
      <c r="D116" s="1604"/>
      <c r="E116" s="1539"/>
      <c r="F116" s="17">
        <v>0</v>
      </c>
      <c r="G116" s="18">
        <v>0</v>
      </c>
      <c r="H116" s="19">
        <v>0</v>
      </c>
      <c r="I116" s="20">
        <v>0</v>
      </c>
      <c r="J116" s="17"/>
      <c r="K116" s="18"/>
      <c r="L116" s="19"/>
      <c r="M116" s="20"/>
    </row>
    <row r="117" spans="1:13" s="3" customFormat="1" ht="27" hidden="1" customHeight="1">
      <c r="A117" s="75"/>
      <c r="B117" s="801"/>
      <c r="C117" s="1604" t="s">
        <v>67</v>
      </c>
      <c r="D117" s="1604" t="s">
        <v>47</v>
      </c>
      <c r="E117" s="1539"/>
      <c r="F117" s="17">
        <v>0</v>
      </c>
      <c r="G117" s="18">
        <v>0</v>
      </c>
      <c r="H117" s="19">
        <v>0</v>
      </c>
      <c r="I117" s="20">
        <v>0</v>
      </c>
      <c r="J117" s="17"/>
      <c r="K117" s="18"/>
      <c r="L117" s="19"/>
      <c r="M117" s="20"/>
    </row>
    <row r="118" spans="1:13" s="3" customFormat="1" ht="27" hidden="1" customHeight="1">
      <c r="A118" s="75"/>
      <c r="B118" s="1539" t="s">
        <v>68</v>
      </c>
      <c r="C118" s="1540"/>
      <c r="D118" s="1540"/>
      <c r="E118" s="1540"/>
      <c r="F118" s="17">
        <v>0</v>
      </c>
      <c r="G118" s="18">
        <v>0</v>
      </c>
      <c r="H118" s="19">
        <v>0</v>
      </c>
      <c r="I118" s="20">
        <v>0</v>
      </c>
      <c r="J118" s="17"/>
      <c r="K118" s="18"/>
      <c r="L118" s="19"/>
      <c r="M118" s="20"/>
    </row>
    <row r="119" spans="1:13" s="3" customFormat="1" ht="27" hidden="1" customHeight="1">
      <c r="A119" s="75"/>
      <c r="B119" s="801"/>
      <c r="C119" s="1540" t="s">
        <v>69</v>
      </c>
      <c r="D119" s="1540"/>
      <c r="E119" s="1540"/>
      <c r="F119" s="17">
        <v>0</v>
      </c>
      <c r="G119" s="18">
        <v>0</v>
      </c>
      <c r="H119" s="19">
        <v>0</v>
      </c>
      <c r="I119" s="20">
        <v>0</v>
      </c>
      <c r="J119" s="17"/>
      <c r="K119" s="18"/>
      <c r="L119" s="19"/>
      <c r="M119" s="20"/>
    </row>
    <row r="120" spans="1:13" s="3" customFormat="1" ht="27" hidden="1" customHeight="1">
      <c r="A120" s="75"/>
      <c r="B120" s="801"/>
      <c r="C120" s="1604" t="s">
        <v>70</v>
      </c>
      <c r="D120" s="1604"/>
      <c r="E120" s="1539"/>
      <c r="F120" s="17">
        <v>0</v>
      </c>
      <c r="G120" s="18">
        <v>0</v>
      </c>
      <c r="H120" s="19">
        <v>0</v>
      </c>
      <c r="I120" s="20">
        <v>0</v>
      </c>
      <c r="J120" s="17"/>
      <c r="K120" s="18"/>
      <c r="L120" s="19"/>
      <c r="M120" s="20"/>
    </row>
    <row r="121" spans="1:13" s="3" customFormat="1" ht="27" hidden="1" customHeight="1">
      <c r="A121" s="75"/>
      <c r="B121" s="801"/>
      <c r="C121" s="1604" t="s">
        <v>71</v>
      </c>
      <c r="D121" s="1604" t="s">
        <v>47</v>
      </c>
      <c r="E121" s="1539"/>
      <c r="F121" s="17">
        <v>0</v>
      </c>
      <c r="G121" s="18">
        <v>0</v>
      </c>
      <c r="H121" s="19">
        <v>0</v>
      </c>
      <c r="I121" s="20">
        <v>0</v>
      </c>
      <c r="J121" s="17"/>
      <c r="K121" s="18"/>
      <c r="L121" s="19"/>
      <c r="M121" s="20"/>
    </row>
    <row r="122" spans="1:13" s="3" customFormat="1" ht="27" hidden="1" customHeight="1">
      <c r="A122" s="75"/>
      <c r="B122" s="1539" t="s">
        <v>72</v>
      </c>
      <c r="C122" s="1540"/>
      <c r="D122" s="1540"/>
      <c r="E122" s="1540"/>
      <c r="F122" s="17">
        <v>0</v>
      </c>
      <c r="G122" s="18">
        <v>0</v>
      </c>
      <c r="H122" s="19">
        <v>0</v>
      </c>
      <c r="I122" s="20">
        <v>0</v>
      </c>
      <c r="J122" s="17"/>
      <c r="K122" s="18"/>
      <c r="L122" s="19"/>
      <c r="M122" s="20"/>
    </row>
    <row r="123" spans="1:13" s="3" customFormat="1" ht="27" hidden="1" customHeight="1">
      <c r="A123" s="75"/>
      <c r="B123" s="801"/>
      <c r="C123" s="1540" t="s">
        <v>73</v>
      </c>
      <c r="D123" s="1540"/>
      <c r="E123" s="1540"/>
      <c r="F123" s="17">
        <v>0</v>
      </c>
      <c r="G123" s="18">
        <v>0</v>
      </c>
      <c r="H123" s="19">
        <v>0</v>
      </c>
      <c r="I123" s="20">
        <v>0</v>
      </c>
      <c r="J123" s="17"/>
      <c r="K123" s="18"/>
      <c r="L123" s="19"/>
      <c r="M123" s="20"/>
    </row>
    <row r="124" spans="1:13" s="3" customFormat="1" ht="27" hidden="1" customHeight="1">
      <c r="A124" s="75"/>
      <c r="B124" s="801"/>
      <c r="C124" s="1604" t="s">
        <v>74</v>
      </c>
      <c r="D124" s="1604"/>
      <c r="E124" s="1539"/>
      <c r="F124" s="17">
        <v>0</v>
      </c>
      <c r="G124" s="18">
        <v>0</v>
      </c>
      <c r="H124" s="19">
        <v>0</v>
      </c>
      <c r="I124" s="20">
        <v>0</v>
      </c>
      <c r="J124" s="17"/>
      <c r="K124" s="18"/>
      <c r="L124" s="19"/>
      <c r="M124" s="20"/>
    </row>
    <row r="125" spans="1:13" s="3" customFormat="1" ht="27" hidden="1" customHeight="1">
      <c r="A125" s="75"/>
      <c r="B125" s="801"/>
      <c r="C125" s="1604" t="s">
        <v>75</v>
      </c>
      <c r="D125" s="1604" t="s">
        <v>47</v>
      </c>
      <c r="E125" s="1539"/>
      <c r="F125" s="17">
        <v>0</v>
      </c>
      <c r="G125" s="18">
        <v>0</v>
      </c>
      <c r="H125" s="19">
        <v>0</v>
      </c>
      <c r="I125" s="20">
        <v>0</v>
      </c>
      <c r="J125" s="17"/>
      <c r="K125" s="18"/>
      <c r="L125" s="19"/>
      <c r="M125" s="20"/>
    </row>
    <row r="126" spans="1:13" s="3" customFormat="1" ht="27" hidden="1" customHeight="1">
      <c r="A126" s="75"/>
      <c r="B126" s="1539" t="s">
        <v>76</v>
      </c>
      <c r="C126" s="1540"/>
      <c r="D126" s="1540"/>
      <c r="E126" s="1540"/>
      <c r="F126" s="17">
        <v>0</v>
      </c>
      <c r="G126" s="18">
        <v>0</v>
      </c>
      <c r="H126" s="19">
        <v>0</v>
      </c>
      <c r="I126" s="20">
        <v>0</v>
      </c>
      <c r="J126" s="17"/>
      <c r="K126" s="18"/>
      <c r="L126" s="19"/>
      <c r="M126" s="20"/>
    </row>
    <row r="127" spans="1:13" s="3" customFormat="1" ht="27" hidden="1" customHeight="1">
      <c r="A127" s="75"/>
      <c r="B127" s="801"/>
      <c r="C127" s="1540" t="s">
        <v>77</v>
      </c>
      <c r="D127" s="1540"/>
      <c r="E127" s="1540"/>
      <c r="F127" s="17">
        <v>0</v>
      </c>
      <c r="G127" s="18">
        <v>0</v>
      </c>
      <c r="H127" s="19">
        <v>0</v>
      </c>
      <c r="I127" s="20">
        <v>0</v>
      </c>
      <c r="J127" s="17"/>
      <c r="K127" s="18"/>
      <c r="L127" s="19"/>
      <c r="M127" s="20"/>
    </row>
    <row r="128" spans="1:13" s="3" customFormat="1" ht="27" hidden="1" customHeight="1">
      <c r="A128" s="75"/>
      <c r="B128" s="801"/>
      <c r="C128" s="1604" t="s">
        <v>78</v>
      </c>
      <c r="D128" s="1604"/>
      <c r="E128" s="1539"/>
      <c r="F128" s="17">
        <v>0</v>
      </c>
      <c r="G128" s="18">
        <v>0</v>
      </c>
      <c r="H128" s="19">
        <v>0</v>
      </c>
      <c r="I128" s="20">
        <v>0</v>
      </c>
      <c r="J128" s="17"/>
      <c r="K128" s="18"/>
      <c r="L128" s="19"/>
      <c r="M128" s="20"/>
    </row>
    <row r="129" spans="1:13" s="3" customFormat="1" ht="27" hidden="1" customHeight="1">
      <c r="A129" s="75"/>
      <c r="B129" s="801"/>
      <c r="C129" s="1604" t="s">
        <v>79</v>
      </c>
      <c r="D129" s="1604" t="s">
        <v>47</v>
      </c>
      <c r="E129" s="1539"/>
      <c r="F129" s="17">
        <v>0</v>
      </c>
      <c r="G129" s="18">
        <v>0</v>
      </c>
      <c r="H129" s="19">
        <v>0</v>
      </c>
      <c r="I129" s="20">
        <v>0</v>
      </c>
      <c r="J129" s="17"/>
      <c r="K129" s="18"/>
      <c r="L129" s="19"/>
      <c r="M129" s="20"/>
    </row>
    <row r="130" spans="1:13" s="3" customFormat="1" ht="27" hidden="1" customHeight="1">
      <c r="A130" s="75"/>
      <c r="B130" s="1539" t="s">
        <v>80</v>
      </c>
      <c r="C130" s="1540"/>
      <c r="D130" s="1540"/>
      <c r="E130" s="1540"/>
      <c r="F130" s="17">
        <v>0</v>
      </c>
      <c r="G130" s="18">
        <v>0</v>
      </c>
      <c r="H130" s="19">
        <v>0</v>
      </c>
      <c r="I130" s="20">
        <v>0</v>
      </c>
      <c r="J130" s="17"/>
      <c r="K130" s="18"/>
      <c r="L130" s="19"/>
      <c r="M130" s="20"/>
    </row>
    <row r="131" spans="1:13" s="3" customFormat="1" ht="27" hidden="1" customHeight="1">
      <c r="A131" s="75"/>
      <c r="B131" s="801"/>
      <c r="C131" s="1540" t="s">
        <v>81</v>
      </c>
      <c r="D131" s="1540"/>
      <c r="E131" s="1540"/>
      <c r="F131" s="17">
        <v>0</v>
      </c>
      <c r="G131" s="18">
        <v>0</v>
      </c>
      <c r="H131" s="19">
        <v>0</v>
      </c>
      <c r="I131" s="20">
        <v>0</v>
      </c>
      <c r="J131" s="17"/>
      <c r="K131" s="18"/>
      <c r="L131" s="19"/>
      <c r="M131" s="20"/>
    </row>
    <row r="132" spans="1:13" s="3" customFormat="1" ht="27" hidden="1" customHeight="1">
      <c r="A132" s="75"/>
      <c r="B132" s="801"/>
      <c r="C132" s="1604" t="s">
        <v>82</v>
      </c>
      <c r="D132" s="1604"/>
      <c r="E132" s="1539"/>
      <c r="F132" s="17">
        <v>0</v>
      </c>
      <c r="G132" s="18">
        <v>0</v>
      </c>
      <c r="H132" s="19">
        <v>0</v>
      </c>
      <c r="I132" s="20">
        <v>0</v>
      </c>
      <c r="J132" s="17"/>
      <c r="K132" s="18"/>
      <c r="L132" s="19"/>
      <c r="M132" s="20"/>
    </row>
    <row r="133" spans="1:13" s="3" customFormat="1" ht="27" hidden="1" customHeight="1">
      <c r="A133" s="75"/>
      <c r="B133" s="801"/>
      <c r="C133" s="1604" t="s">
        <v>83</v>
      </c>
      <c r="D133" s="1604" t="s">
        <v>47</v>
      </c>
      <c r="E133" s="1539"/>
      <c r="F133" s="17">
        <v>0</v>
      </c>
      <c r="G133" s="18">
        <v>0</v>
      </c>
      <c r="H133" s="19">
        <v>0</v>
      </c>
      <c r="I133" s="20">
        <v>0</v>
      </c>
      <c r="J133" s="17"/>
      <c r="K133" s="18"/>
      <c r="L133" s="19"/>
      <c r="M133" s="20"/>
    </row>
    <row r="134" spans="1:13" s="3" customFormat="1" ht="27" customHeight="1">
      <c r="A134" s="75"/>
      <c r="B134" s="1539" t="s">
        <v>372</v>
      </c>
      <c r="C134" s="1540"/>
      <c r="D134" s="1540"/>
      <c r="E134" s="1540"/>
      <c r="F134" s="17">
        <v>3.605</v>
      </c>
      <c r="G134" s="18">
        <v>0</v>
      </c>
      <c r="H134" s="19">
        <v>0</v>
      </c>
      <c r="I134" s="20">
        <v>3.605</v>
      </c>
      <c r="J134" s="17">
        <v>1.5640000000000001</v>
      </c>
      <c r="K134" s="18">
        <v>0</v>
      </c>
      <c r="L134" s="19">
        <v>0</v>
      </c>
      <c r="M134" s="20">
        <v>1.5640000000000001</v>
      </c>
    </row>
    <row r="135" spans="1:13" s="3" customFormat="1" ht="27" customHeight="1">
      <c r="A135" s="75"/>
      <c r="B135" s="801"/>
      <c r="C135" s="1540" t="s">
        <v>373</v>
      </c>
      <c r="D135" s="1540"/>
      <c r="E135" s="1540"/>
      <c r="F135" s="17">
        <v>5.3019999999999996</v>
      </c>
      <c r="G135" s="18">
        <v>0</v>
      </c>
      <c r="H135" s="19">
        <v>0</v>
      </c>
      <c r="I135" s="20">
        <v>5.3019999999999996</v>
      </c>
      <c r="J135" s="17">
        <v>4.2380000000000004</v>
      </c>
      <c r="K135" s="18">
        <v>0</v>
      </c>
      <c r="L135" s="19">
        <v>0</v>
      </c>
      <c r="M135" s="20">
        <v>4.2380000000000004</v>
      </c>
    </row>
    <row r="136" spans="1:13" s="3" customFormat="1" ht="27.75" hidden="1" customHeight="1">
      <c r="A136" s="75"/>
      <c r="B136" s="802"/>
      <c r="C136" s="1614" t="s">
        <v>84</v>
      </c>
      <c r="D136" s="1614"/>
      <c r="E136" s="1615"/>
      <c r="F136" s="17">
        <v>-3.1E-2</v>
      </c>
      <c r="G136" s="18">
        <v>0</v>
      </c>
      <c r="H136" s="19">
        <v>0</v>
      </c>
      <c r="I136" s="20">
        <v>-3.1E-2</v>
      </c>
      <c r="J136" s="17"/>
      <c r="K136" s="18"/>
      <c r="L136" s="19"/>
      <c r="M136" s="20"/>
    </row>
    <row r="137" spans="1:13" s="3" customFormat="1" ht="27" customHeight="1">
      <c r="A137" s="75"/>
      <c r="B137" s="802"/>
      <c r="C137" s="1604" t="s">
        <v>374</v>
      </c>
      <c r="D137" s="1604" t="s">
        <v>47</v>
      </c>
      <c r="E137" s="1539"/>
      <c r="F137" s="17">
        <v>-1.6659999999999999</v>
      </c>
      <c r="G137" s="18">
        <v>0</v>
      </c>
      <c r="H137" s="19">
        <v>0</v>
      </c>
      <c r="I137" s="20">
        <v>-1.6659999999999999</v>
      </c>
      <c r="J137" s="17">
        <v>-2.6589999999999998</v>
      </c>
      <c r="K137" s="18">
        <v>0</v>
      </c>
      <c r="L137" s="19">
        <v>0</v>
      </c>
      <c r="M137" s="20">
        <v>-2.6589999999999998</v>
      </c>
    </row>
    <row r="138" spans="1:13" s="3" customFormat="1" ht="27" hidden="1" customHeight="1">
      <c r="A138" s="75"/>
      <c r="B138" s="1616" t="s">
        <v>85</v>
      </c>
      <c r="C138" s="1617"/>
      <c r="D138" s="1617"/>
      <c r="E138" s="1618"/>
      <c r="F138" s="17">
        <v>0</v>
      </c>
      <c r="G138" s="18">
        <v>0</v>
      </c>
      <c r="H138" s="19">
        <v>0</v>
      </c>
      <c r="I138" s="20">
        <v>0</v>
      </c>
      <c r="J138" s="17"/>
      <c r="K138" s="18"/>
      <c r="L138" s="19"/>
      <c r="M138" s="20"/>
    </row>
    <row r="139" spans="1:13" s="3" customFormat="1" ht="27" hidden="1" customHeight="1">
      <c r="A139" s="75"/>
      <c r="B139" s="795"/>
      <c r="C139" s="1617" t="s">
        <v>86</v>
      </c>
      <c r="D139" s="1617"/>
      <c r="E139" s="1618"/>
      <c r="F139" s="17">
        <v>0</v>
      </c>
      <c r="G139" s="18">
        <v>0</v>
      </c>
      <c r="H139" s="19">
        <v>0</v>
      </c>
      <c r="I139" s="20">
        <v>0</v>
      </c>
      <c r="J139" s="17"/>
      <c r="K139" s="18"/>
      <c r="L139" s="19"/>
      <c r="M139" s="20"/>
    </row>
    <row r="140" spans="1:13" s="3" customFormat="1" ht="27" hidden="1" customHeight="1">
      <c r="A140" s="75"/>
      <c r="B140" s="795"/>
      <c r="C140" s="1619" t="s">
        <v>87</v>
      </c>
      <c r="D140" s="1619" t="s">
        <v>47</v>
      </c>
      <c r="E140" s="1620"/>
      <c r="F140" s="17">
        <v>0</v>
      </c>
      <c r="G140" s="18">
        <v>0</v>
      </c>
      <c r="H140" s="19">
        <v>0</v>
      </c>
      <c r="I140" s="20">
        <v>0</v>
      </c>
      <c r="J140" s="17"/>
      <c r="K140" s="18"/>
      <c r="L140" s="19"/>
      <c r="M140" s="20"/>
    </row>
    <row r="141" spans="1:13" s="3" customFormat="1" ht="27" hidden="1" customHeight="1">
      <c r="A141" s="75"/>
      <c r="B141" s="1616" t="s">
        <v>88</v>
      </c>
      <c r="C141" s="1617"/>
      <c r="D141" s="1617"/>
      <c r="E141" s="1618"/>
      <c r="F141" s="17">
        <v>0</v>
      </c>
      <c r="G141" s="18">
        <v>0</v>
      </c>
      <c r="H141" s="19">
        <v>0</v>
      </c>
      <c r="I141" s="20">
        <v>0</v>
      </c>
      <c r="J141" s="17"/>
      <c r="K141" s="18"/>
      <c r="L141" s="19"/>
      <c r="M141" s="20"/>
    </row>
    <row r="142" spans="1:13" s="3" customFormat="1" ht="27" hidden="1" customHeight="1">
      <c r="A142" s="75"/>
      <c r="B142" s="795"/>
      <c r="C142" s="1617" t="s">
        <v>89</v>
      </c>
      <c r="D142" s="1617"/>
      <c r="E142" s="1618"/>
      <c r="F142" s="17">
        <v>0</v>
      </c>
      <c r="G142" s="18">
        <v>0</v>
      </c>
      <c r="H142" s="19">
        <v>0</v>
      </c>
      <c r="I142" s="20">
        <v>0</v>
      </c>
      <c r="J142" s="17"/>
      <c r="K142" s="18"/>
      <c r="L142" s="19"/>
      <c r="M142" s="20"/>
    </row>
    <row r="143" spans="1:13" s="3" customFormat="1" ht="27" hidden="1" customHeight="1">
      <c r="A143" s="75"/>
      <c r="B143" s="795"/>
      <c r="C143" s="1619" t="s">
        <v>90</v>
      </c>
      <c r="D143" s="1619" t="s">
        <v>47</v>
      </c>
      <c r="E143" s="1620"/>
      <c r="F143" s="17">
        <v>0</v>
      </c>
      <c r="G143" s="18">
        <v>0</v>
      </c>
      <c r="H143" s="19">
        <v>0</v>
      </c>
      <c r="I143" s="20">
        <v>0</v>
      </c>
      <c r="J143" s="17"/>
      <c r="K143" s="18"/>
      <c r="L143" s="19"/>
      <c r="M143" s="20"/>
    </row>
    <row r="144" spans="1:13" s="3" customFormat="1" ht="27" hidden="1" customHeight="1">
      <c r="A144" s="75"/>
      <c r="B144" s="1616" t="s">
        <v>91</v>
      </c>
      <c r="C144" s="1617"/>
      <c r="D144" s="1617"/>
      <c r="E144" s="1618"/>
      <c r="F144" s="17">
        <v>0</v>
      </c>
      <c r="G144" s="18">
        <v>0</v>
      </c>
      <c r="H144" s="19">
        <v>0</v>
      </c>
      <c r="I144" s="20">
        <v>0</v>
      </c>
      <c r="J144" s="17"/>
      <c r="K144" s="18"/>
      <c r="L144" s="19"/>
      <c r="M144" s="20"/>
    </row>
    <row r="145" spans="1:13" s="3" customFormat="1" ht="27" hidden="1" customHeight="1">
      <c r="A145" s="75"/>
      <c r="B145" s="795"/>
      <c r="C145" s="1617" t="s">
        <v>92</v>
      </c>
      <c r="D145" s="1617"/>
      <c r="E145" s="1618"/>
      <c r="F145" s="17">
        <v>0</v>
      </c>
      <c r="G145" s="18">
        <v>0</v>
      </c>
      <c r="H145" s="19">
        <v>0</v>
      </c>
      <c r="I145" s="20">
        <v>0</v>
      </c>
      <c r="J145" s="17"/>
      <c r="K145" s="18"/>
      <c r="L145" s="19"/>
      <c r="M145" s="20"/>
    </row>
    <row r="146" spans="1:13" s="3" customFormat="1" ht="27" hidden="1" customHeight="1">
      <c r="A146" s="75"/>
      <c r="B146" s="795"/>
      <c r="C146" s="1619" t="s">
        <v>93</v>
      </c>
      <c r="D146" s="1619" t="s">
        <v>47</v>
      </c>
      <c r="E146" s="1620"/>
      <c r="F146" s="17">
        <v>0</v>
      </c>
      <c r="G146" s="18">
        <v>0</v>
      </c>
      <c r="H146" s="19">
        <v>0</v>
      </c>
      <c r="I146" s="20">
        <v>0</v>
      </c>
      <c r="J146" s="17"/>
      <c r="K146" s="18"/>
      <c r="L146" s="19"/>
      <c r="M146" s="20"/>
    </row>
    <row r="147" spans="1:13" s="3" customFormat="1" ht="27" hidden="1" customHeight="1">
      <c r="A147" s="75"/>
      <c r="B147" s="1616" t="s">
        <v>94</v>
      </c>
      <c r="C147" s="1617"/>
      <c r="D147" s="1617"/>
      <c r="E147" s="1618"/>
      <c r="F147" s="17">
        <v>0</v>
      </c>
      <c r="G147" s="18">
        <v>0</v>
      </c>
      <c r="H147" s="19">
        <v>0</v>
      </c>
      <c r="I147" s="20">
        <v>0</v>
      </c>
      <c r="J147" s="17"/>
      <c r="K147" s="18"/>
      <c r="L147" s="19"/>
      <c r="M147" s="20"/>
    </row>
    <row r="148" spans="1:13" s="3" customFormat="1" ht="27" hidden="1" customHeight="1">
      <c r="A148" s="75"/>
      <c r="B148" s="795"/>
      <c r="C148" s="1617" t="s">
        <v>95</v>
      </c>
      <c r="D148" s="1617"/>
      <c r="E148" s="1618"/>
      <c r="F148" s="17">
        <v>0</v>
      </c>
      <c r="G148" s="18">
        <v>0</v>
      </c>
      <c r="H148" s="19">
        <v>0</v>
      </c>
      <c r="I148" s="20">
        <v>0</v>
      </c>
      <c r="J148" s="17"/>
      <c r="K148" s="18"/>
      <c r="L148" s="19"/>
      <c r="M148" s="20"/>
    </row>
    <row r="149" spans="1:13" s="3" customFormat="1" ht="27" hidden="1" customHeight="1">
      <c r="A149" s="75"/>
      <c r="B149" s="795"/>
      <c r="C149" s="1619" t="s">
        <v>96</v>
      </c>
      <c r="D149" s="1619" t="s">
        <v>47</v>
      </c>
      <c r="E149" s="1620"/>
      <c r="F149" s="17">
        <v>0</v>
      </c>
      <c r="G149" s="18">
        <v>0</v>
      </c>
      <c r="H149" s="19">
        <v>0</v>
      </c>
      <c r="I149" s="20">
        <v>0</v>
      </c>
      <c r="J149" s="17"/>
      <c r="K149" s="18"/>
      <c r="L149" s="19"/>
      <c r="M149" s="20"/>
    </row>
    <row r="150" spans="1:13" s="3" customFormat="1" ht="27" hidden="1" customHeight="1">
      <c r="A150" s="75"/>
      <c r="B150" s="1616" t="s">
        <v>97</v>
      </c>
      <c r="C150" s="1617"/>
      <c r="D150" s="1617"/>
      <c r="E150" s="1618"/>
      <c r="F150" s="17">
        <v>0</v>
      </c>
      <c r="G150" s="18">
        <v>0</v>
      </c>
      <c r="H150" s="19">
        <v>0</v>
      </c>
      <c r="I150" s="20">
        <v>0</v>
      </c>
      <c r="J150" s="17"/>
      <c r="K150" s="18"/>
      <c r="L150" s="19"/>
      <c r="M150" s="20"/>
    </row>
    <row r="151" spans="1:13" s="3" customFormat="1" ht="27" hidden="1" customHeight="1">
      <c r="A151" s="75"/>
      <c r="B151" s="795"/>
      <c r="C151" s="1617" t="s">
        <v>98</v>
      </c>
      <c r="D151" s="1617"/>
      <c r="E151" s="1618"/>
      <c r="F151" s="17">
        <v>0</v>
      </c>
      <c r="G151" s="18">
        <v>0</v>
      </c>
      <c r="H151" s="19">
        <v>0</v>
      </c>
      <c r="I151" s="20">
        <v>0</v>
      </c>
      <c r="J151" s="17"/>
      <c r="K151" s="18"/>
      <c r="L151" s="19"/>
      <c r="M151" s="20"/>
    </row>
    <row r="152" spans="1:13" s="3" customFormat="1" ht="27" hidden="1" customHeight="1">
      <c r="A152" s="75"/>
      <c r="B152" s="795"/>
      <c r="C152" s="1619" t="s">
        <v>99</v>
      </c>
      <c r="D152" s="1619" t="s">
        <v>47</v>
      </c>
      <c r="E152" s="1620"/>
      <c r="F152" s="17">
        <v>0</v>
      </c>
      <c r="G152" s="18">
        <v>0</v>
      </c>
      <c r="H152" s="19">
        <v>0</v>
      </c>
      <c r="I152" s="20">
        <v>0</v>
      </c>
      <c r="J152" s="17"/>
      <c r="K152" s="18"/>
      <c r="L152" s="19"/>
      <c r="M152" s="20"/>
    </row>
    <row r="153" spans="1:13" s="3" customFormat="1" ht="27" hidden="1" customHeight="1">
      <c r="A153" s="75"/>
      <c r="B153" s="1616" t="s">
        <v>100</v>
      </c>
      <c r="C153" s="1617"/>
      <c r="D153" s="1617"/>
      <c r="E153" s="1618"/>
      <c r="F153" s="17">
        <v>0</v>
      </c>
      <c r="G153" s="18">
        <v>0</v>
      </c>
      <c r="H153" s="19">
        <v>0</v>
      </c>
      <c r="I153" s="20">
        <v>0</v>
      </c>
      <c r="J153" s="17"/>
      <c r="K153" s="18"/>
      <c r="L153" s="19"/>
      <c r="M153" s="20"/>
    </row>
    <row r="154" spans="1:13" s="3" customFormat="1" ht="27" hidden="1" customHeight="1">
      <c r="A154" s="75"/>
      <c r="B154" s="795"/>
      <c r="C154" s="1617" t="s">
        <v>101</v>
      </c>
      <c r="D154" s="1617"/>
      <c r="E154" s="1618"/>
      <c r="F154" s="17">
        <v>0</v>
      </c>
      <c r="G154" s="18">
        <v>0</v>
      </c>
      <c r="H154" s="19">
        <v>0</v>
      </c>
      <c r="I154" s="20">
        <v>0</v>
      </c>
      <c r="J154" s="17"/>
      <c r="K154" s="18"/>
      <c r="L154" s="19"/>
      <c r="M154" s="20"/>
    </row>
    <row r="155" spans="1:13" s="3" customFormat="1" ht="27" hidden="1" customHeight="1">
      <c r="A155" s="75"/>
      <c r="B155" s="795"/>
      <c r="C155" s="1619" t="s">
        <v>102</v>
      </c>
      <c r="D155" s="1619" t="s">
        <v>47</v>
      </c>
      <c r="E155" s="1620"/>
      <c r="F155" s="17">
        <v>0</v>
      </c>
      <c r="G155" s="18">
        <v>0</v>
      </c>
      <c r="H155" s="19">
        <v>0</v>
      </c>
      <c r="I155" s="20">
        <v>0</v>
      </c>
      <c r="J155" s="17"/>
      <c r="K155" s="18"/>
      <c r="L155" s="19"/>
      <c r="M155" s="20"/>
    </row>
    <row r="156" spans="1:13" s="3" customFormat="1" ht="27" hidden="1" customHeight="1">
      <c r="A156" s="75"/>
      <c r="B156" s="1621" t="s">
        <v>103</v>
      </c>
      <c r="C156" s="1622"/>
      <c r="D156" s="1622"/>
      <c r="E156" s="1623"/>
      <c r="F156" s="17">
        <v>0</v>
      </c>
      <c r="G156" s="18">
        <v>0</v>
      </c>
      <c r="H156" s="19">
        <v>0</v>
      </c>
      <c r="I156" s="20">
        <v>0</v>
      </c>
      <c r="J156" s="17"/>
      <c r="K156" s="18"/>
      <c r="L156" s="19"/>
      <c r="M156" s="20"/>
    </row>
    <row r="157" spans="1:13" s="3" customFormat="1" ht="27" hidden="1" customHeight="1">
      <c r="A157" s="75"/>
      <c r="B157" s="1621" t="s">
        <v>104</v>
      </c>
      <c r="C157" s="1622"/>
      <c r="D157" s="1622"/>
      <c r="E157" s="1623"/>
      <c r="F157" s="17">
        <v>0</v>
      </c>
      <c r="G157" s="18">
        <v>0</v>
      </c>
      <c r="H157" s="19">
        <v>0</v>
      </c>
      <c r="I157" s="20">
        <v>0</v>
      </c>
      <c r="J157" s="17"/>
      <c r="K157" s="18"/>
      <c r="L157" s="19"/>
      <c r="M157" s="20"/>
    </row>
    <row r="158" spans="1:13" s="3" customFormat="1" ht="15" customHeight="1">
      <c r="A158" s="75"/>
      <c r="B158" s="1594" t="s">
        <v>375</v>
      </c>
      <c r="C158" s="1595"/>
      <c r="D158" s="1595"/>
      <c r="E158" s="1595"/>
      <c r="F158" s="17">
        <v>0</v>
      </c>
      <c r="G158" s="18">
        <v>25.009</v>
      </c>
      <c r="H158" s="47">
        <v>0</v>
      </c>
      <c r="I158" s="20">
        <v>25.009</v>
      </c>
      <c r="J158" s="17">
        <v>0</v>
      </c>
      <c r="K158" s="18">
        <v>46.451000000000001</v>
      </c>
      <c r="L158" s="47">
        <v>0</v>
      </c>
      <c r="M158" s="20">
        <v>46.451000000000001</v>
      </c>
    </row>
    <row r="159" spans="1:13" s="3" customFormat="1" ht="13.5" customHeight="1">
      <c r="A159" s="75"/>
      <c r="B159" s="801"/>
      <c r="C159" s="1595" t="s">
        <v>376</v>
      </c>
      <c r="D159" s="1595"/>
      <c r="E159" s="1595"/>
      <c r="F159" s="17">
        <v>0</v>
      </c>
      <c r="G159" s="18">
        <v>25.013999999999999</v>
      </c>
      <c r="H159" s="19">
        <v>0</v>
      </c>
      <c r="I159" s="20">
        <v>25.013999999999999</v>
      </c>
      <c r="J159" s="17">
        <v>0</v>
      </c>
      <c r="K159" s="18">
        <v>46.457000000000001</v>
      </c>
      <c r="L159" s="19">
        <v>0</v>
      </c>
      <c r="M159" s="20">
        <v>46.457000000000001</v>
      </c>
    </row>
    <row r="160" spans="1:13" s="3" customFormat="1" ht="30.75" hidden="1" customHeight="1">
      <c r="A160" s="75"/>
      <c r="B160" s="795"/>
      <c r="C160" s="1619" t="s">
        <v>105</v>
      </c>
      <c r="D160" s="1619" t="s">
        <v>47</v>
      </c>
      <c r="E160" s="1620"/>
      <c r="F160" s="17">
        <v>0</v>
      </c>
      <c r="G160" s="18">
        <v>-5.0000000000000001E-3</v>
      </c>
      <c r="H160" s="19">
        <v>0</v>
      </c>
      <c r="I160" s="20">
        <v>-5.0000000000000001E-3</v>
      </c>
      <c r="J160" s="17"/>
      <c r="K160" s="18"/>
      <c r="L160" s="19"/>
      <c r="M160" s="20"/>
    </row>
    <row r="161" spans="1:33" s="3" customFormat="1" ht="27" hidden="1" customHeight="1">
      <c r="A161" s="75"/>
      <c r="B161" s="1621" t="s">
        <v>106</v>
      </c>
      <c r="C161" s="1622"/>
      <c r="D161" s="1622"/>
      <c r="E161" s="1623"/>
      <c r="F161" s="17">
        <v>0</v>
      </c>
      <c r="G161" s="18">
        <v>0</v>
      </c>
      <c r="H161" s="19">
        <v>0</v>
      </c>
      <c r="I161" s="20">
        <v>0</v>
      </c>
      <c r="J161" s="17"/>
      <c r="K161" s="18"/>
      <c r="L161" s="19"/>
      <c r="M161" s="20"/>
    </row>
    <row r="162" spans="1:33" s="3" customFormat="1" ht="27" hidden="1" customHeight="1">
      <c r="A162" s="75"/>
      <c r="B162" s="795"/>
      <c r="C162" s="1622" t="s">
        <v>106</v>
      </c>
      <c r="D162" s="1622"/>
      <c r="E162" s="1623"/>
      <c r="F162" s="17">
        <v>0</v>
      </c>
      <c r="G162" s="18">
        <v>0</v>
      </c>
      <c r="H162" s="19">
        <v>0</v>
      </c>
      <c r="I162" s="20">
        <v>0</v>
      </c>
      <c r="J162" s="17"/>
      <c r="K162" s="18"/>
      <c r="L162" s="19"/>
      <c r="M162" s="20"/>
    </row>
    <row r="163" spans="1:33" s="3" customFormat="1" ht="26.25" hidden="1" customHeight="1">
      <c r="A163" s="75"/>
      <c r="B163" s="795"/>
      <c r="C163" s="1619" t="s">
        <v>107</v>
      </c>
      <c r="D163" s="1619" t="s">
        <v>47</v>
      </c>
      <c r="E163" s="1620"/>
      <c r="F163" s="17">
        <v>0</v>
      </c>
      <c r="G163" s="18">
        <v>0</v>
      </c>
      <c r="H163" s="19">
        <v>0</v>
      </c>
      <c r="I163" s="20">
        <v>0</v>
      </c>
      <c r="J163" s="17"/>
      <c r="K163" s="18"/>
      <c r="L163" s="19"/>
      <c r="M163" s="20"/>
    </row>
    <row r="164" spans="1:33" s="3" customFormat="1" ht="12.75" hidden="1" customHeight="1">
      <c r="A164" s="75"/>
      <c r="B164" s="1621" t="s">
        <v>108</v>
      </c>
      <c r="C164" s="1622"/>
      <c r="D164" s="1622"/>
      <c r="E164" s="1623"/>
      <c r="F164" s="17">
        <v>0</v>
      </c>
      <c r="G164" s="18">
        <v>0</v>
      </c>
      <c r="H164" s="19">
        <v>0</v>
      </c>
      <c r="I164" s="20">
        <v>0</v>
      </c>
      <c r="J164" s="17"/>
      <c r="K164" s="18"/>
      <c r="L164" s="19"/>
      <c r="M164" s="20"/>
    </row>
    <row r="165" spans="1:33" s="3" customFormat="1" ht="16.5" customHeight="1">
      <c r="A165" s="75"/>
      <c r="B165" s="1594" t="s">
        <v>377</v>
      </c>
      <c r="C165" s="1595"/>
      <c r="D165" s="1595"/>
      <c r="E165" s="1595"/>
      <c r="F165" s="17">
        <v>119.378</v>
      </c>
      <c r="G165" s="18">
        <v>0.37</v>
      </c>
      <c r="H165" s="19">
        <v>7.5060000000000002</v>
      </c>
      <c r="I165" s="20">
        <v>127.254</v>
      </c>
      <c r="J165" s="17">
        <v>76.119</v>
      </c>
      <c r="K165" s="18">
        <v>5.2039999999999997</v>
      </c>
      <c r="L165" s="19">
        <v>4.5389999999999997</v>
      </c>
      <c r="M165" s="20">
        <v>85.861999999999995</v>
      </c>
    </row>
    <row r="166" spans="1:33" ht="18" customHeight="1">
      <c r="A166" s="75"/>
      <c r="B166" s="801"/>
      <c r="C166" s="1595" t="s">
        <v>378</v>
      </c>
      <c r="D166" s="1595"/>
      <c r="E166" s="1595"/>
      <c r="F166" s="17">
        <v>407.25400000000002</v>
      </c>
      <c r="G166" s="18">
        <v>95.501000000000005</v>
      </c>
      <c r="H166" s="19">
        <v>26.361000000000001</v>
      </c>
      <c r="I166" s="20">
        <v>529.11599999999999</v>
      </c>
      <c r="J166" s="17">
        <v>314.13099999999997</v>
      </c>
      <c r="K166" s="18">
        <v>107.78</v>
      </c>
      <c r="L166" s="19">
        <v>20.416</v>
      </c>
      <c r="M166" s="20">
        <v>442.32699999999994</v>
      </c>
    </row>
    <row r="167" spans="1:33" ht="27" customHeight="1" thickBot="1">
      <c r="A167" s="76"/>
      <c r="B167" s="803"/>
      <c r="C167" s="1624" t="s">
        <v>379</v>
      </c>
      <c r="D167" s="1624" t="s">
        <v>47</v>
      </c>
      <c r="E167" s="1625"/>
      <c r="F167" s="21">
        <v>-287.87599999999998</v>
      </c>
      <c r="G167" s="22">
        <v>-95.131</v>
      </c>
      <c r="H167" s="23">
        <v>-18.855</v>
      </c>
      <c r="I167" s="24">
        <v>-401.86200000000002</v>
      </c>
      <c r="J167" s="21">
        <v>-238.012</v>
      </c>
      <c r="K167" s="22">
        <v>-102.57599999999999</v>
      </c>
      <c r="L167" s="23">
        <v>-15.877000000000001</v>
      </c>
      <c r="M167" s="24">
        <v>-356.46499999999997</v>
      </c>
    </row>
    <row r="168" spans="1:33" s="12" customFormat="1" ht="15.75" customHeight="1" thickBot="1">
      <c r="A168" s="71">
        <v>10</v>
      </c>
      <c r="B168" s="1626" t="s">
        <v>380</v>
      </c>
      <c r="C168" s="1627"/>
      <c r="D168" s="1627"/>
      <c r="E168" s="1627"/>
      <c r="F168" s="7">
        <v>138495.91699999999</v>
      </c>
      <c r="G168" s="8">
        <v>44598.510999999999</v>
      </c>
      <c r="H168" s="8">
        <v>7438.64</v>
      </c>
      <c r="I168" s="10">
        <v>190533.068</v>
      </c>
      <c r="J168" s="7">
        <v>139918.495</v>
      </c>
      <c r="K168" s="8">
        <v>46168.523999999998</v>
      </c>
      <c r="L168" s="8">
        <v>7596.8459999999995</v>
      </c>
      <c r="M168" s="10">
        <v>193683.86499999999</v>
      </c>
      <c r="N168" s="11"/>
      <c r="O168" s="11"/>
      <c r="P168" s="11"/>
      <c r="Q168" s="11"/>
      <c r="R168" s="11"/>
      <c r="S168" s="11"/>
      <c r="T168" s="11"/>
      <c r="U168" s="11"/>
      <c r="V168" s="11"/>
      <c r="W168" s="11"/>
      <c r="X168" s="11"/>
      <c r="Y168" s="11"/>
      <c r="Z168" s="11"/>
      <c r="AA168" s="11"/>
      <c r="AB168" s="11"/>
      <c r="AC168" s="11"/>
      <c r="AD168" s="11"/>
      <c r="AE168" s="11"/>
      <c r="AF168" s="11"/>
      <c r="AG168" s="11"/>
    </row>
    <row r="169" spans="1:33" s="48" customFormat="1" ht="16.5" customHeight="1">
      <c r="A169" s="73"/>
      <c r="B169" s="1537" t="s">
        <v>427</v>
      </c>
      <c r="C169" s="1538"/>
      <c r="D169" s="1538"/>
      <c r="E169" s="1538"/>
      <c r="F169" s="29">
        <v>75253.740999999995</v>
      </c>
      <c r="G169" s="30">
        <v>25567.544000000002</v>
      </c>
      <c r="H169" s="31">
        <v>4191.1549999999997</v>
      </c>
      <c r="I169" s="16">
        <v>105012.44</v>
      </c>
      <c r="J169" s="29">
        <v>74237.842000000004</v>
      </c>
      <c r="K169" s="30">
        <v>26096.934000000001</v>
      </c>
      <c r="L169" s="31">
        <v>4338.4440000000004</v>
      </c>
      <c r="M169" s="16">
        <v>104673.22000000002</v>
      </c>
      <c r="N169" s="11"/>
      <c r="O169" s="11"/>
      <c r="P169" s="11"/>
      <c r="Q169" s="11"/>
      <c r="R169" s="11"/>
      <c r="S169" s="11"/>
    </row>
    <row r="170" spans="1:33" ht="13.5" customHeight="1">
      <c r="A170" s="73"/>
      <c r="B170" s="804"/>
      <c r="C170" s="1539" t="s">
        <v>428</v>
      </c>
      <c r="D170" s="1628"/>
      <c r="E170" s="1628"/>
      <c r="F170" s="13">
        <v>79726.832999999999</v>
      </c>
      <c r="G170" s="14">
        <v>26269.714</v>
      </c>
      <c r="H170" s="15">
        <v>4348.9189999999999</v>
      </c>
      <c r="I170" s="16">
        <v>110345.466</v>
      </c>
      <c r="J170" s="13">
        <v>79251.061000000002</v>
      </c>
      <c r="K170" s="14">
        <v>26811.179</v>
      </c>
      <c r="L170" s="15">
        <v>4483.576</v>
      </c>
      <c r="M170" s="16">
        <v>110545.81600000001</v>
      </c>
    </row>
    <row r="171" spans="1:33" ht="18" customHeight="1">
      <c r="A171" s="75"/>
      <c r="B171" s="801"/>
      <c r="C171" s="1604" t="s">
        <v>429</v>
      </c>
      <c r="D171" s="1604"/>
      <c r="E171" s="1539"/>
      <c r="F171" s="17">
        <v>-201.95099999999999</v>
      </c>
      <c r="G171" s="18">
        <v>-124.01900000000001</v>
      </c>
      <c r="H171" s="19">
        <v>-20.015000000000001</v>
      </c>
      <c r="I171" s="20">
        <v>-345.98500000000001</v>
      </c>
      <c r="J171" s="17">
        <v>-195.774</v>
      </c>
      <c r="K171" s="18">
        <v>-121.55500000000001</v>
      </c>
      <c r="L171" s="19">
        <v>-19.977</v>
      </c>
      <c r="M171" s="20">
        <v>-337.30599999999998</v>
      </c>
    </row>
    <row r="172" spans="1:33" ht="15" customHeight="1">
      <c r="A172" s="75"/>
      <c r="B172" s="801"/>
      <c r="C172" s="1604" t="s">
        <v>430</v>
      </c>
      <c r="D172" s="1604" t="s">
        <v>47</v>
      </c>
      <c r="E172" s="1605"/>
      <c r="F172" s="17">
        <v>-4271.1409999999996</v>
      </c>
      <c r="G172" s="18">
        <v>-578.15099999999995</v>
      </c>
      <c r="H172" s="19">
        <v>-137.749</v>
      </c>
      <c r="I172" s="20">
        <v>-4987.0410000000002</v>
      </c>
      <c r="J172" s="17">
        <v>-4817.4449999999997</v>
      </c>
      <c r="K172" s="18">
        <v>-592.69000000000005</v>
      </c>
      <c r="L172" s="19">
        <v>-125.155</v>
      </c>
      <c r="M172" s="20">
        <v>-5535.29</v>
      </c>
    </row>
    <row r="173" spans="1:33" ht="15.75" customHeight="1">
      <c r="A173" s="75"/>
      <c r="B173" s="1539" t="s">
        <v>431</v>
      </c>
      <c r="C173" s="1540"/>
      <c r="D173" s="1540"/>
      <c r="E173" s="1606"/>
      <c r="F173" s="17">
        <v>1733.846</v>
      </c>
      <c r="G173" s="18">
        <v>111.854</v>
      </c>
      <c r="H173" s="19">
        <v>0</v>
      </c>
      <c r="I173" s="20">
        <v>1845.7</v>
      </c>
      <c r="J173" s="17">
        <v>1772.682</v>
      </c>
      <c r="K173" s="18">
        <v>118.69</v>
      </c>
      <c r="L173" s="19">
        <v>0</v>
      </c>
      <c r="M173" s="20">
        <v>1891.3720000000001</v>
      </c>
    </row>
    <row r="174" spans="1:33" ht="17.25" customHeight="1">
      <c r="A174" s="75"/>
      <c r="B174" s="801"/>
      <c r="C174" s="1604" t="s">
        <v>432</v>
      </c>
      <c r="D174" s="1604"/>
      <c r="E174" s="1605"/>
      <c r="F174" s="17">
        <v>1740.0409999999999</v>
      </c>
      <c r="G174" s="18">
        <v>112.51900000000001</v>
      </c>
      <c r="H174" s="19">
        <v>0</v>
      </c>
      <c r="I174" s="20">
        <v>1852.56</v>
      </c>
      <c r="J174" s="17">
        <v>1779.6610000000001</v>
      </c>
      <c r="K174" s="18">
        <v>119.059</v>
      </c>
      <c r="L174" s="19">
        <v>0</v>
      </c>
      <c r="M174" s="20">
        <v>1898.72</v>
      </c>
    </row>
    <row r="175" spans="1:33" ht="16.5" customHeight="1">
      <c r="A175" s="75"/>
      <c r="B175" s="801"/>
      <c r="C175" s="1604" t="s">
        <v>433</v>
      </c>
      <c r="D175" s="1604"/>
      <c r="E175" s="1605"/>
      <c r="F175" s="17">
        <v>-6.141</v>
      </c>
      <c r="G175" s="18">
        <v>-0.34799999999999998</v>
      </c>
      <c r="H175" s="19">
        <v>0</v>
      </c>
      <c r="I175" s="20">
        <v>-6.4889999999999999</v>
      </c>
      <c r="J175" s="17">
        <v>-6.9210000000000003</v>
      </c>
      <c r="K175" s="18">
        <v>-0.30199999999999999</v>
      </c>
      <c r="L175" s="19">
        <v>0</v>
      </c>
      <c r="M175" s="20">
        <v>-7.2229999999999999</v>
      </c>
    </row>
    <row r="176" spans="1:33" ht="15.75" hidden="1" customHeight="1">
      <c r="A176" s="75"/>
      <c r="B176" s="801"/>
      <c r="C176" s="1604" t="s">
        <v>434</v>
      </c>
      <c r="D176" s="1604" t="s">
        <v>47</v>
      </c>
      <c r="E176" s="1605"/>
      <c r="F176" s="17">
        <v>-5.3999999999999999E-2</v>
      </c>
      <c r="G176" s="18">
        <v>-0.317</v>
      </c>
      <c r="H176" s="19">
        <v>0</v>
      </c>
      <c r="I176" s="20">
        <v>-0.371</v>
      </c>
      <c r="J176" s="17"/>
      <c r="K176" s="18"/>
      <c r="L176" s="19"/>
      <c r="M176" s="20"/>
    </row>
    <row r="177" spans="1:37" s="3" customFormat="1" ht="18" customHeight="1">
      <c r="A177" s="75"/>
      <c r="B177" s="1539" t="s">
        <v>435</v>
      </c>
      <c r="C177" s="1540"/>
      <c r="D177" s="1540"/>
      <c r="E177" s="1606"/>
      <c r="F177" s="17">
        <v>89.537000000000006</v>
      </c>
      <c r="G177" s="18">
        <v>28.283000000000001</v>
      </c>
      <c r="H177" s="19">
        <v>39.457999999999998</v>
      </c>
      <c r="I177" s="20">
        <v>157.27799999999999</v>
      </c>
      <c r="J177" s="17">
        <v>87.207999999999998</v>
      </c>
      <c r="K177" s="18">
        <v>26.321000000000002</v>
      </c>
      <c r="L177" s="19">
        <v>27.466000000000001</v>
      </c>
      <c r="M177" s="20">
        <v>140.995</v>
      </c>
      <c r="AH177" s="2"/>
      <c r="AI177" s="2"/>
      <c r="AJ177" s="2"/>
      <c r="AK177" s="2"/>
    </row>
    <row r="178" spans="1:37" s="3" customFormat="1" ht="16.5" customHeight="1">
      <c r="A178" s="75"/>
      <c r="B178" s="801"/>
      <c r="C178" s="1604" t="s">
        <v>436</v>
      </c>
      <c r="D178" s="1604"/>
      <c r="E178" s="1605"/>
      <c r="F178" s="17">
        <v>91.844999999999999</v>
      </c>
      <c r="G178" s="18">
        <v>30.323</v>
      </c>
      <c r="H178" s="19">
        <v>40.25</v>
      </c>
      <c r="I178" s="20">
        <v>162.41800000000001</v>
      </c>
      <c r="J178" s="17">
        <v>89.578999999999994</v>
      </c>
      <c r="K178" s="18">
        <v>28.155999999999999</v>
      </c>
      <c r="L178" s="19">
        <v>28.122</v>
      </c>
      <c r="M178" s="20">
        <v>145.85699999999997</v>
      </c>
      <c r="AH178" s="2"/>
      <c r="AI178" s="2"/>
      <c r="AJ178" s="2"/>
      <c r="AK178" s="2"/>
    </row>
    <row r="179" spans="1:37" s="3" customFormat="1" ht="27.75" customHeight="1">
      <c r="A179" s="75"/>
      <c r="B179" s="801"/>
      <c r="C179" s="1604" t="s">
        <v>437</v>
      </c>
      <c r="D179" s="1604"/>
      <c r="E179" s="1605"/>
      <c r="F179" s="17">
        <v>-0.68799999999999994</v>
      </c>
      <c r="G179" s="18">
        <v>-0.121</v>
      </c>
      <c r="H179" s="19">
        <v>-0.48099999999999998</v>
      </c>
      <c r="I179" s="20">
        <v>-1.29</v>
      </c>
      <c r="J179" s="17">
        <v>-0.64300000000000002</v>
      </c>
      <c r="K179" s="18">
        <v>-0.1</v>
      </c>
      <c r="L179" s="19">
        <v>-0.47199999999999998</v>
      </c>
      <c r="M179" s="20">
        <v>-1.2149999999999999</v>
      </c>
      <c r="AH179" s="2"/>
      <c r="AI179" s="2"/>
      <c r="AJ179" s="2"/>
      <c r="AK179" s="2"/>
    </row>
    <row r="180" spans="1:37" s="3" customFormat="1" ht="27" customHeight="1">
      <c r="A180" s="75"/>
      <c r="B180" s="801"/>
      <c r="C180" s="1604" t="s">
        <v>438</v>
      </c>
      <c r="D180" s="1604" t="s">
        <v>47</v>
      </c>
      <c r="E180" s="1605"/>
      <c r="F180" s="17">
        <v>-1.62</v>
      </c>
      <c r="G180" s="18">
        <v>-1.919</v>
      </c>
      <c r="H180" s="19">
        <v>-0.311</v>
      </c>
      <c r="I180" s="20">
        <v>-3.85</v>
      </c>
      <c r="J180" s="17">
        <v>-1.728</v>
      </c>
      <c r="K180" s="18">
        <v>-1.7350000000000001</v>
      </c>
      <c r="L180" s="19">
        <v>-0.184</v>
      </c>
      <c r="M180" s="20">
        <v>-3.6470000000000002</v>
      </c>
      <c r="AH180" s="2"/>
      <c r="AI180" s="2"/>
      <c r="AJ180" s="2"/>
      <c r="AK180" s="2"/>
    </row>
    <row r="181" spans="1:37" s="3" customFormat="1" ht="15.75" customHeight="1">
      <c r="A181" s="75"/>
      <c r="B181" s="1594" t="s">
        <v>439</v>
      </c>
      <c r="C181" s="1595"/>
      <c r="D181" s="1595"/>
      <c r="E181" s="1629"/>
      <c r="F181" s="17">
        <v>56279.578000000001</v>
      </c>
      <c r="G181" s="18">
        <v>17587.138999999999</v>
      </c>
      <c r="H181" s="19">
        <v>2710.26</v>
      </c>
      <c r="I181" s="20">
        <v>76576.976999999999</v>
      </c>
      <c r="J181" s="17">
        <v>58302.057999999997</v>
      </c>
      <c r="K181" s="18">
        <v>18440.021000000001</v>
      </c>
      <c r="L181" s="19">
        <v>2654.63</v>
      </c>
      <c r="M181" s="20">
        <v>79396.709000000003</v>
      </c>
      <c r="AH181" s="2"/>
      <c r="AI181" s="2"/>
      <c r="AJ181" s="2"/>
      <c r="AK181" s="2"/>
    </row>
    <row r="182" spans="1:37" s="3" customFormat="1" ht="15" customHeight="1">
      <c r="A182" s="75"/>
      <c r="B182" s="801"/>
      <c r="C182" s="1604" t="s">
        <v>440</v>
      </c>
      <c r="D182" s="1604"/>
      <c r="E182" s="1605"/>
      <c r="F182" s="17">
        <v>57278.959000000003</v>
      </c>
      <c r="G182" s="18">
        <v>18045.263999999999</v>
      </c>
      <c r="H182" s="19">
        <v>2771.3330000000001</v>
      </c>
      <c r="I182" s="20">
        <v>78095.555999999997</v>
      </c>
      <c r="J182" s="17">
        <v>59237</v>
      </c>
      <c r="K182" s="18">
        <v>18897.312999999998</v>
      </c>
      <c r="L182" s="19">
        <v>2723.6089999999999</v>
      </c>
      <c r="M182" s="20">
        <v>80857.921999999991</v>
      </c>
    </row>
    <row r="183" spans="1:37" s="3" customFormat="1" ht="16.5" customHeight="1">
      <c r="A183" s="75"/>
      <c r="B183" s="801"/>
      <c r="C183" s="1604" t="s">
        <v>441</v>
      </c>
      <c r="D183" s="1604"/>
      <c r="E183" s="1605"/>
      <c r="F183" s="17">
        <v>-373.85</v>
      </c>
      <c r="G183" s="18">
        <v>-203.654</v>
      </c>
      <c r="H183" s="19">
        <v>-11.536</v>
      </c>
      <c r="I183" s="20">
        <v>-589.04</v>
      </c>
      <c r="J183" s="17">
        <v>-355.471</v>
      </c>
      <c r="K183" s="18">
        <v>-211.32300000000001</v>
      </c>
      <c r="L183" s="19">
        <v>-12.422000000000001</v>
      </c>
      <c r="M183" s="20">
        <v>-579.21600000000001</v>
      </c>
    </row>
    <row r="184" spans="1:37" s="3" customFormat="1" ht="15" customHeight="1">
      <c r="A184" s="75"/>
      <c r="B184" s="801"/>
      <c r="C184" s="1604" t="s">
        <v>442</v>
      </c>
      <c r="D184" s="1604" t="s">
        <v>47</v>
      </c>
      <c r="E184" s="1605"/>
      <c r="F184" s="17">
        <v>-625.53099999999995</v>
      </c>
      <c r="G184" s="18">
        <v>-254.471</v>
      </c>
      <c r="H184" s="19">
        <v>-49.536999999999999</v>
      </c>
      <c r="I184" s="20">
        <v>-929.53899999999999</v>
      </c>
      <c r="J184" s="17">
        <v>-579.471</v>
      </c>
      <c r="K184" s="18">
        <v>-245.96899999999999</v>
      </c>
      <c r="L184" s="19">
        <v>-56.557000000000002</v>
      </c>
      <c r="M184" s="20">
        <v>-881.99700000000007</v>
      </c>
    </row>
    <row r="185" spans="1:37" s="3" customFormat="1" ht="27" customHeight="1">
      <c r="A185" s="98"/>
      <c r="B185" s="1594" t="s">
        <v>443</v>
      </c>
      <c r="C185" s="1595"/>
      <c r="D185" s="1595"/>
      <c r="E185" s="1629"/>
      <c r="F185" s="17">
        <v>7.7380000000000004</v>
      </c>
      <c r="G185" s="18">
        <v>8.0020000000000007</v>
      </c>
      <c r="H185" s="19">
        <v>0.112</v>
      </c>
      <c r="I185" s="20">
        <v>15.852</v>
      </c>
      <c r="J185" s="17">
        <v>25.643000000000001</v>
      </c>
      <c r="K185" s="18">
        <v>1E-3</v>
      </c>
      <c r="L185" s="19">
        <v>0</v>
      </c>
      <c r="M185" s="20">
        <v>25.644000000000002</v>
      </c>
    </row>
    <row r="186" spans="1:37" s="3" customFormat="1" ht="27" customHeight="1">
      <c r="A186" s="75"/>
      <c r="B186" s="801"/>
      <c r="C186" s="1604" t="s">
        <v>444</v>
      </c>
      <c r="D186" s="1604"/>
      <c r="E186" s="1605"/>
      <c r="F186" s="17">
        <v>8.1519999999999992</v>
      </c>
      <c r="G186" s="18">
        <v>8.0020000000000007</v>
      </c>
      <c r="H186" s="19">
        <v>0.15</v>
      </c>
      <c r="I186" s="20">
        <v>16.303999999999998</v>
      </c>
      <c r="J186" s="17">
        <v>40.941000000000003</v>
      </c>
      <c r="K186" s="18">
        <v>1E-3</v>
      </c>
      <c r="L186" s="19">
        <v>0</v>
      </c>
      <c r="M186" s="20">
        <v>40.942</v>
      </c>
    </row>
    <row r="187" spans="1:37" s="3" customFormat="1" ht="27" hidden="1" customHeight="1">
      <c r="A187" s="75"/>
      <c r="B187" s="802"/>
      <c r="C187" s="1614" t="s">
        <v>109</v>
      </c>
      <c r="D187" s="1614" t="s">
        <v>47</v>
      </c>
      <c r="E187" s="1615"/>
      <c r="F187" s="17">
        <v>-0.41399999999999998</v>
      </c>
      <c r="G187" s="18">
        <v>0</v>
      </c>
      <c r="H187" s="19">
        <v>-3.7999999999999999E-2</v>
      </c>
      <c r="I187" s="20">
        <v>-0.45200000000000001</v>
      </c>
      <c r="J187" s="17">
        <v>-15.298</v>
      </c>
      <c r="K187" s="18">
        <v>0</v>
      </c>
      <c r="L187" s="19">
        <v>0</v>
      </c>
      <c r="M187" s="20">
        <v>-15.298</v>
      </c>
    </row>
    <row r="188" spans="1:37" s="3" customFormat="1" ht="17.25" customHeight="1">
      <c r="A188" s="75"/>
      <c r="B188" s="1539" t="s">
        <v>445</v>
      </c>
      <c r="C188" s="1540"/>
      <c r="D188" s="1540"/>
      <c r="E188" s="1606"/>
      <c r="F188" s="17">
        <v>305.77699999999999</v>
      </c>
      <c r="G188" s="18">
        <v>1.6</v>
      </c>
      <c r="H188" s="19">
        <v>0</v>
      </c>
      <c r="I188" s="20">
        <v>307.37700000000001</v>
      </c>
      <c r="J188" s="17">
        <v>75.582999999999998</v>
      </c>
      <c r="K188" s="18">
        <v>-0.33100000000000002</v>
      </c>
      <c r="L188" s="19">
        <v>0</v>
      </c>
      <c r="M188" s="20">
        <v>75.251999999999995</v>
      </c>
    </row>
    <row r="189" spans="1:37" s="3" customFormat="1" ht="16.5" customHeight="1">
      <c r="A189" s="75"/>
      <c r="B189" s="801"/>
      <c r="C189" s="1604" t="s">
        <v>446</v>
      </c>
      <c r="D189" s="1604"/>
      <c r="E189" s="1605"/>
      <c r="F189" s="17">
        <v>343.78899999999999</v>
      </c>
      <c r="G189" s="18">
        <v>1.931</v>
      </c>
      <c r="H189" s="19">
        <v>0</v>
      </c>
      <c r="I189" s="20">
        <v>345.72</v>
      </c>
      <c r="J189" s="17">
        <v>84.882999999999996</v>
      </c>
      <c r="K189" s="18">
        <v>0</v>
      </c>
      <c r="L189" s="19">
        <v>0</v>
      </c>
      <c r="M189" s="20">
        <v>84.882999999999996</v>
      </c>
    </row>
    <row r="190" spans="1:37" s="3" customFormat="1" ht="26.25" customHeight="1">
      <c r="A190" s="75"/>
      <c r="B190" s="801"/>
      <c r="C190" s="1604" t="s">
        <v>447</v>
      </c>
      <c r="D190" s="1604"/>
      <c r="E190" s="1605"/>
      <c r="F190" s="17">
        <v>-10.929</v>
      </c>
      <c r="G190" s="18">
        <v>-1E-3</v>
      </c>
      <c r="H190" s="19">
        <v>0</v>
      </c>
      <c r="I190" s="20">
        <v>-10.93</v>
      </c>
      <c r="J190" s="17">
        <v>-7.8029999999999999</v>
      </c>
      <c r="K190" s="18">
        <v>-1E-3</v>
      </c>
      <c r="L190" s="19">
        <v>0</v>
      </c>
      <c r="M190" s="20">
        <v>-7.8040000000000003</v>
      </c>
    </row>
    <row r="191" spans="1:37" s="3" customFormat="1" ht="28.5" customHeight="1">
      <c r="A191" s="75"/>
      <c r="B191" s="801"/>
      <c r="C191" s="1604" t="s">
        <v>448</v>
      </c>
      <c r="D191" s="1604" t="s">
        <v>47</v>
      </c>
      <c r="E191" s="1605"/>
      <c r="F191" s="17">
        <v>-27.082999999999998</v>
      </c>
      <c r="G191" s="18">
        <v>-0.33</v>
      </c>
      <c r="H191" s="19">
        <v>0</v>
      </c>
      <c r="I191" s="20">
        <v>-27.413</v>
      </c>
      <c r="J191" s="17">
        <v>-1.4970000000000001</v>
      </c>
      <c r="K191" s="18">
        <v>-0.33</v>
      </c>
      <c r="L191" s="19">
        <v>0</v>
      </c>
      <c r="M191" s="20">
        <v>-1.8270000000000002</v>
      </c>
    </row>
    <row r="192" spans="1:37" s="3" customFormat="1" ht="17.25" customHeight="1">
      <c r="A192" s="75"/>
      <c r="B192" s="1594" t="s">
        <v>449</v>
      </c>
      <c r="C192" s="1595"/>
      <c r="D192" s="1595"/>
      <c r="E192" s="1629"/>
      <c r="F192" s="17">
        <v>22.983000000000001</v>
      </c>
      <c r="G192" s="18">
        <v>0</v>
      </c>
      <c r="H192" s="46">
        <v>0</v>
      </c>
      <c r="I192" s="20">
        <v>22.983000000000001</v>
      </c>
      <c r="J192" s="17">
        <v>50.936999999999998</v>
      </c>
      <c r="K192" s="18">
        <v>0</v>
      </c>
      <c r="L192" s="46">
        <v>0</v>
      </c>
      <c r="M192" s="20">
        <v>50.936999999999998</v>
      </c>
    </row>
    <row r="193" spans="1:13" s="3" customFormat="1" ht="16.5" customHeight="1">
      <c r="A193" s="75"/>
      <c r="B193" s="805"/>
      <c r="C193" s="1630" t="s">
        <v>450</v>
      </c>
      <c r="D193" s="1630"/>
      <c r="E193" s="1631"/>
      <c r="F193" s="17">
        <v>25.347000000000001</v>
      </c>
      <c r="G193" s="18">
        <v>0</v>
      </c>
      <c r="H193" s="19">
        <v>0</v>
      </c>
      <c r="I193" s="20">
        <v>25.347000000000001</v>
      </c>
      <c r="J193" s="17">
        <v>56.142000000000003</v>
      </c>
      <c r="K193" s="18">
        <v>0</v>
      </c>
      <c r="L193" s="19">
        <v>0</v>
      </c>
      <c r="M193" s="20">
        <v>56.142000000000003</v>
      </c>
    </row>
    <row r="194" spans="1:13" s="3" customFormat="1" ht="27" customHeight="1">
      <c r="A194" s="75"/>
      <c r="B194" s="801"/>
      <c r="C194" s="1604" t="s">
        <v>451</v>
      </c>
      <c r="D194" s="1604"/>
      <c r="E194" s="1605"/>
      <c r="F194" s="17">
        <v>-2.3639999999999999</v>
      </c>
      <c r="G194" s="18">
        <v>0</v>
      </c>
      <c r="H194" s="19">
        <v>0</v>
      </c>
      <c r="I194" s="20">
        <v>-2.3639999999999999</v>
      </c>
      <c r="J194" s="17">
        <v>-5.2050000000000001</v>
      </c>
      <c r="K194" s="18">
        <v>0</v>
      </c>
      <c r="L194" s="19">
        <v>0</v>
      </c>
      <c r="M194" s="20">
        <v>-5.2050000000000001</v>
      </c>
    </row>
    <row r="195" spans="1:13" s="3" customFormat="1" ht="27" customHeight="1">
      <c r="A195" s="75"/>
      <c r="B195" s="790"/>
      <c r="C195" s="1638" t="s">
        <v>110</v>
      </c>
      <c r="D195" s="1638" t="s">
        <v>47</v>
      </c>
      <c r="E195" s="1639"/>
      <c r="F195" s="17">
        <v>0</v>
      </c>
      <c r="G195" s="18">
        <v>0</v>
      </c>
      <c r="H195" s="19">
        <v>0</v>
      </c>
      <c r="I195" s="20">
        <v>0</v>
      </c>
      <c r="J195" s="17">
        <v>-5.2050000000000001</v>
      </c>
      <c r="K195" s="18">
        <v>0</v>
      </c>
      <c r="L195" s="19">
        <v>0</v>
      </c>
      <c r="M195" s="20">
        <v>-5.2050000000000001</v>
      </c>
    </row>
    <row r="196" spans="1:13" s="3" customFormat="1" ht="18.75" customHeight="1">
      <c r="A196" s="75"/>
      <c r="B196" s="1594" t="s">
        <v>454</v>
      </c>
      <c r="C196" s="1595"/>
      <c r="D196" s="1595"/>
      <c r="E196" s="1629"/>
      <c r="F196" s="17">
        <v>0</v>
      </c>
      <c r="G196" s="18">
        <v>0</v>
      </c>
      <c r="H196" s="46">
        <v>0</v>
      </c>
      <c r="I196" s="20">
        <v>0</v>
      </c>
      <c r="J196" s="17">
        <v>0</v>
      </c>
      <c r="K196" s="18">
        <v>-3.109</v>
      </c>
      <c r="L196" s="46">
        <v>0</v>
      </c>
      <c r="M196" s="20">
        <v>-3.109</v>
      </c>
    </row>
    <row r="197" spans="1:13" s="3" customFormat="1" ht="20.25" customHeight="1">
      <c r="A197" s="75"/>
      <c r="B197" s="801"/>
      <c r="C197" s="1630" t="s">
        <v>452</v>
      </c>
      <c r="D197" s="1630"/>
      <c r="E197" s="1631"/>
      <c r="F197" s="17">
        <v>0</v>
      </c>
      <c r="G197" s="18">
        <v>0</v>
      </c>
      <c r="H197" s="19">
        <v>0</v>
      </c>
      <c r="I197" s="20">
        <v>0</v>
      </c>
      <c r="J197" s="17">
        <v>0</v>
      </c>
      <c r="K197" s="18">
        <v>0</v>
      </c>
      <c r="L197" s="19">
        <v>0</v>
      </c>
      <c r="M197" s="20">
        <v>0</v>
      </c>
    </row>
    <row r="198" spans="1:13" s="3" customFormat="1" ht="27" customHeight="1">
      <c r="A198" s="75"/>
      <c r="B198" s="790"/>
      <c r="C198" s="1640" t="s">
        <v>453</v>
      </c>
      <c r="D198" s="1640" t="s">
        <v>47</v>
      </c>
      <c r="E198" s="1641"/>
      <c r="F198" s="17">
        <v>0</v>
      </c>
      <c r="G198" s="18">
        <v>0</v>
      </c>
      <c r="H198" s="19">
        <v>0</v>
      </c>
      <c r="I198" s="20">
        <v>0</v>
      </c>
      <c r="J198" s="17">
        <v>0</v>
      </c>
      <c r="K198" s="18">
        <v>-3.109</v>
      </c>
      <c r="L198" s="19">
        <v>0</v>
      </c>
      <c r="M198" s="20">
        <v>-3.109</v>
      </c>
    </row>
    <row r="199" spans="1:13" s="3" customFormat="1" ht="27" hidden="1" customHeight="1">
      <c r="A199" s="75"/>
      <c r="B199" s="1634" t="s">
        <v>111</v>
      </c>
      <c r="C199" s="1635"/>
      <c r="D199" s="1635"/>
      <c r="E199" s="1635"/>
      <c r="F199" s="17">
        <v>0</v>
      </c>
      <c r="G199" s="18">
        <v>0</v>
      </c>
      <c r="H199" s="19">
        <v>0</v>
      </c>
      <c r="I199" s="20">
        <v>0</v>
      </c>
      <c r="J199" s="17"/>
      <c r="K199" s="18"/>
      <c r="L199" s="19"/>
      <c r="M199" s="20"/>
    </row>
    <row r="200" spans="1:13" s="3" customFormat="1" ht="27" hidden="1" customHeight="1">
      <c r="A200" s="75"/>
      <c r="B200" s="790"/>
      <c r="C200" s="1636" t="s">
        <v>112</v>
      </c>
      <c r="D200" s="1636"/>
      <c r="E200" s="1637"/>
      <c r="F200" s="17">
        <v>0</v>
      </c>
      <c r="G200" s="18">
        <v>0</v>
      </c>
      <c r="H200" s="19">
        <v>0</v>
      </c>
      <c r="I200" s="20">
        <v>0</v>
      </c>
      <c r="J200" s="17"/>
      <c r="K200" s="18"/>
      <c r="L200" s="19"/>
      <c r="M200" s="20"/>
    </row>
    <row r="201" spans="1:13" s="3" customFormat="1" ht="27" hidden="1" customHeight="1">
      <c r="A201" s="75"/>
      <c r="B201" s="790"/>
      <c r="C201" s="1632" t="s">
        <v>113</v>
      </c>
      <c r="D201" s="1632" t="s">
        <v>47</v>
      </c>
      <c r="E201" s="1633"/>
      <c r="F201" s="17">
        <v>0</v>
      </c>
      <c r="G201" s="18">
        <v>0</v>
      </c>
      <c r="H201" s="19">
        <v>0</v>
      </c>
      <c r="I201" s="20">
        <v>0</v>
      </c>
      <c r="J201" s="17"/>
      <c r="K201" s="18"/>
      <c r="L201" s="19"/>
      <c r="M201" s="20"/>
    </row>
    <row r="202" spans="1:13" s="3" customFormat="1" ht="27" hidden="1" customHeight="1">
      <c r="A202" s="75"/>
      <c r="B202" s="1634" t="s">
        <v>114</v>
      </c>
      <c r="C202" s="1635"/>
      <c r="D202" s="1635"/>
      <c r="E202" s="1635"/>
      <c r="F202" s="17">
        <v>0</v>
      </c>
      <c r="G202" s="18">
        <v>22.838999999999999</v>
      </c>
      <c r="H202" s="19">
        <v>0</v>
      </c>
      <c r="I202" s="20">
        <v>22.838999999999999</v>
      </c>
      <c r="J202" s="17"/>
      <c r="K202" s="18"/>
      <c r="L202" s="19"/>
      <c r="M202" s="20"/>
    </row>
    <row r="203" spans="1:13" s="3" customFormat="1" ht="27" hidden="1" customHeight="1">
      <c r="A203" s="75"/>
      <c r="B203" s="790"/>
      <c r="C203" s="1636" t="s">
        <v>115</v>
      </c>
      <c r="D203" s="1636"/>
      <c r="E203" s="1637"/>
      <c r="F203" s="17">
        <v>0</v>
      </c>
      <c r="G203" s="18">
        <v>23.07</v>
      </c>
      <c r="H203" s="19">
        <v>0</v>
      </c>
      <c r="I203" s="20">
        <v>23.07</v>
      </c>
      <c r="J203" s="17"/>
      <c r="K203" s="18"/>
      <c r="L203" s="19"/>
      <c r="M203" s="20"/>
    </row>
    <row r="204" spans="1:13" s="3" customFormat="1" ht="27" hidden="1" customHeight="1">
      <c r="A204" s="75"/>
      <c r="B204" s="790"/>
      <c r="C204" s="1632" t="s">
        <v>116</v>
      </c>
      <c r="D204" s="1632" t="s">
        <v>47</v>
      </c>
      <c r="E204" s="1633"/>
      <c r="F204" s="17">
        <v>0</v>
      </c>
      <c r="G204" s="18">
        <v>-0.23100000000000001</v>
      </c>
      <c r="H204" s="19">
        <v>0</v>
      </c>
      <c r="I204" s="20">
        <v>-0.23100000000000001</v>
      </c>
      <c r="J204" s="17"/>
      <c r="K204" s="18"/>
      <c r="L204" s="19"/>
      <c r="M204" s="20"/>
    </row>
    <row r="205" spans="1:13" s="3" customFormat="1" ht="17.25" customHeight="1">
      <c r="A205" s="75"/>
      <c r="B205" s="1594" t="s">
        <v>455</v>
      </c>
      <c r="C205" s="1595"/>
      <c r="D205" s="1595"/>
      <c r="E205" s="1629"/>
      <c r="F205" s="17">
        <v>0</v>
      </c>
      <c r="G205" s="18">
        <v>0</v>
      </c>
      <c r="H205" s="18">
        <v>9.0939999999999994</v>
      </c>
      <c r="I205" s="20">
        <v>9.0939999999999994</v>
      </c>
      <c r="J205" s="17">
        <v>0</v>
      </c>
      <c r="K205" s="18">
        <v>0</v>
      </c>
      <c r="L205" s="18">
        <v>8.5809999999999995</v>
      </c>
      <c r="M205" s="20">
        <v>8.5809999999999995</v>
      </c>
    </row>
    <row r="206" spans="1:13" s="3" customFormat="1" ht="16.5" customHeight="1">
      <c r="A206" s="75"/>
      <c r="B206" s="801"/>
      <c r="C206" s="1630" t="s">
        <v>456</v>
      </c>
      <c r="D206" s="1630"/>
      <c r="E206" s="1631"/>
      <c r="F206" s="17">
        <v>0</v>
      </c>
      <c r="G206" s="18">
        <v>0</v>
      </c>
      <c r="H206" s="19">
        <v>9.6579999999999995</v>
      </c>
      <c r="I206" s="20">
        <v>9.6579999999999995</v>
      </c>
      <c r="J206" s="17">
        <v>0</v>
      </c>
      <c r="K206" s="18">
        <v>0</v>
      </c>
      <c r="L206" s="19">
        <v>9.5259999999999998</v>
      </c>
      <c r="M206" s="20">
        <v>9.5259999999999998</v>
      </c>
    </row>
    <row r="207" spans="1:13" s="3" customFormat="1" ht="18" customHeight="1">
      <c r="A207" s="75"/>
      <c r="B207" s="801"/>
      <c r="C207" s="1604" t="s">
        <v>457</v>
      </c>
      <c r="D207" s="1604" t="s">
        <v>47</v>
      </c>
      <c r="E207" s="1605"/>
      <c r="F207" s="17">
        <v>0</v>
      </c>
      <c r="G207" s="18">
        <v>0</v>
      </c>
      <c r="H207" s="19">
        <v>-0.56399999999999995</v>
      </c>
      <c r="I207" s="20">
        <v>-0.56399999999999995</v>
      </c>
      <c r="J207" s="17">
        <v>0</v>
      </c>
      <c r="K207" s="18">
        <v>0</v>
      </c>
      <c r="L207" s="19">
        <v>-0.94499999999999995</v>
      </c>
      <c r="M207" s="20">
        <v>-0.94499999999999995</v>
      </c>
    </row>
    <row r="208" spans="1:13" s="3" customFormat="1" ht="17.25" customHeight="1">
      <c r="A208" s="75"/>
      <c r="B208" s="1594" t="s">
        <v>458</v>
      </c>
      <c r="C208" s="1595"/>
      <c r="D208" s="1595"/>
      <c r="E208" s="1629"/>
      <c r="F208" s="17">
        <v>446.11099999999999</v>
      </c>
      <c r="G208" s="18">
        <v>290.95600000000002</v>
      </c>
      <c r="H208" s="19">
        <v>0</v>
      </c>
      <c r="I208" s="20">
        <v>737.06700000000001</v>
      </c>
      <c r="J208" s="17">
        <v>413.42</v>
      </c>
      <c r="K208" s="18">
        <v>448.96199999999999</v>
      </c>
      <c r="L208" s="19">
        <v>0</v>
      </c>
      <c r="M208" s="20">
        <v>862.38200000000006</v>
      </c>
    </row>
    <row r="209" spans="1:13" s="3" customFormat="1" ht="16.5" customHeight="1">
      <c r="A209" s="75"/>
      <c r="B209" s="801"/>
      <c r="C209" s="1594" t="s">
        <v>459</v>
      </c>
      <c r="D209" s="1595"/>
      <c r="E209" s="1629"/>
      <c r="F209" s="17">
        <v>448.36500000000001</v>
      </c>
      <c r="G209" s="18">
        <v>310.822</v>
      </c>
      <c r="H209" s="18">
        <v>0</v>
      </c>
      <c r="I209" s="20">
        <v>759.18700000000001</v>
      </c>
      <c r="J209" s="17">
        <v>414.86200000000002</v>
      </c>
      <c r="K209" s="18">
        <v>459.95</v>
      </c>
      <c r="L209" s="18">
        <v>0</v>
      </c>
      <c r="M209" s="20">
        <v>874.81200000000001</v>
      </c>
    </row>
    <row r="210" spans="1:13" s="3" customFormat="1" ht="29.25" customHeight="1">
      <c r="A210" s="75"/>
      <c r="B210" s="801"/>
      <c r="C210" s="1604" t="s">
        <v>460</v>
      </c>
      <c r="D210" s="1604"/>
      <c r="E210" s="1539"/>
      <c r="F210" s="17">
        <v>-3.4000000000000002E-2</v>
      </c>
      <c r="G210" s="18">
        <v>-1.0289999999999999</v>
      </c>
      <c r="H210" s="18">
        <v>0</v>
      </c>
      <c r="I210" s="20">
        <v>-1.0629999999999999</v>
      </c>
      <c r="J210" s="17">
        <v>-2.7E-2</v>
      </c>
      <c r="K210" s="18">
        <v>-1.2769999999999999</v>
      </c>
      <c r="L210" s="18">
        <v>0</v>
      </c>
      <c r="M210" s="20">
        <v>-1.3039999999999998</v>
      </c>
    </row>
    <row r="211" spans="1:13" s="3" customFormat="1" ht="30" customHeight="1">
      <c r="A211" s="75"/>
      <c r="B211" s="801"/>
      <c r="C211" s="1604" t="s">
        <v>461</v>
      </c>
      <c r="D211" s="1604" t="s">
        <v>47</v>
      </c>
      <c r="E211" s="1539"/>
      <c r="F211" s="17">
        <v>-2.2200000000000002</v>
      </c>
      <c r="G211" s="18">
        <v>-18.837</v>
      </c>
      <c r="H211" s="18">
        <v>0</v>
      </c>
      <c r="I211" s="20">
        <v>-21.056999999999999</v>
      </c>
      <c r="J211" s="17">
        <v>-1.415</v>
      </c>
      <c r="K211" s="18">
        <v>-9.7110000000000003</v>
      </c>
      <c r="L211" s="18">
        <v>0</v>
      </c>
      <c r="M211" s="20">
        <v>-11.126000000000001</v>
      </c>
    </row>
    <row r="212" spans="1:13" s="3" customFormat="1" ht="27" hidden="1" customHeight="1">
      <c r="A212" s="75"/>
      <c r="B212" s="1584" t="s">
        <v>117</v>
      </c>
      <c r="C212" s="1567"/>
      <c r="D212" s="1567"/>
      <c r="E212" s="1568"/>
      <c r="F212" s="17">
        <v>0</v>
      </c>
      <c r="G212" s="18">
        <v>0</v>
      </c>
      <c r="H212" s="19">
        <v>0</v>
      </c>
      <c r="I212" s="20">
        <v>0</v>
      </c>
      <c r="J212" s="17"/>
      <c r="K212" s="18"/>
      <c r="L212" s="19"/>
      <c r="M212" s="20"/>
    </row>
    <row r="213" spans="1:13" s="3" customFormat="1" ht="27" hidden="1" customHeight="1">
      <c r="A213" s="75"/>
      <c r="B213" s="791"/>
      <c r="C213" s="1566" t="s">
        <v>118</v>
      </c>
      <c r="D213" s="1567"/>
      <c r="E213" s="1568"/>
      <c r="F213" s="17">
        <v>0</v>
      </c>
      <c r="G213" s="18">
        <v>0</v>
      </c>
      <c r="H213" s="19">
        <v>0</v>
      </c>
      <c r="I213" s="20">
        <v>0</v>
      </c>
      <c r="J213" s="17"/>
      <c r="K213" s="18"/>
      <c r="L213" s="19"/>
      <c r="M213" s="20"/>
    </row>
    <row r="214" spans="1:13" s="3" customFormat="1" ht="27" hidden="1" customHeight="1">
      <c r="A214" s="75"/>
      <c r="B214" s="791"/>
      <c r="C214" s="1642" t="s">
        <v>119</v>
      </c>
      <c r="D214" s="1642"/>
      <c r="E214" s="1643"/>
      <c r="F214" s="17">
        <v>0</v>
      </c>
      <c r="G214" s="18">
        <v>0</v>
      </c>
      <c r="H214" s="19">
        <v>0</v>
      </c>
      <c r="I214" s="20">
        <v>0</v>
      </c>
      <c r="J214" s="17"/>
      <c r="K214" s="18"/>
      <c r="L214" s="19"/>
      <c r="M214" s="20"/>
    </row>
    <row r="215" spans="1:13" s="3" customFormat="1" ht="27" hidden="1" customHeight="1">
      <c r="A215" s="75"/>
      <c r="B215" s="791"/>
      <c r="C215" s="1642" t="s">
        <v>120</v>
      </c>
      <c r="D215" s="1642" t="s">
        <v>47</v>
      </c>
      <c r="E215" s="1643"/>
      <c r="F215" s="17">
        <v>0</v>
      </c>
      <c r="G215" s="18">
        <v>0</v>
      </c>
      <c r="H215" s="19">
        <v>0</v>
      </c>
      <c r="I215" s="20">
        <v>0</v>
      </c>
      <c r="J215" s="17"/>
      <c r="K215" s="18"/>
      <c r="L215" s="19"/>
      <c r="M215" s="20"/>
    </row>
    <row r="216" spans="1:13" s="3" customFormat="1" ht="27" hidden="1" customHeight="1">
      <c r="A216" s="75"/>
      <c r="B216" s="1584" t="s">
        <v>121</v>
      </c>
      <c r="C216" s="1567"/>
      <c r="D216" s="1567"/>
      <c r="E216" s="1568"/>
      <c r="F216" s="17">
        <v>0</v>
      </c>
      <c r="G216" s="18">
        <v>0</v>
      </c>
      <c r="H216" s="19">
        <v>0</v>
      </c>
      <c r="I216" s="20">
        <v>0</v>
      </c>
      <c r="J216" s="17"/>
      <c r="K216" s="18"/>
      <c r="L216" s="19"/>
      <c r="M216" s="20"/>
    </row>
    <row r="217" spans="1:13" s="3" customFormat="1" ht="27" hidden="1" customHeight="1">
      <c r="A217" s="75"/>
      <c r="B217" s="791"/>
      <c r="C217" s="1566" t="s">
        <v>122</v>
      </c>
      <c r="D217" s="1567"/>
      <c r="E217" s="1568"/>
      <c r="F217" s="17">
        <v>0</v>
      </c>
      <c r="G217" s="18">
        <v>0</v>
      </c>
      <c r="H217" s="19">
        <v>0</v>
      </c>
      <c r="I217" s="20">
        <v>0</v>
      </c>
      <c r="J217" s="17"/>
      <c r="K217" s="18"/>
      <c r="L217" s="19"/>
      <c r="M217" s="20"/>
    </row>
    <row r="218" spans="1:13" s="3" customFormat="1" ht="27" hidden="1" customHeight="1">
      <c r="A218" s="75"/>
      <c r="B218" s="791"/>
      <c r="C218" s="1642" t="s">
        <v>123</v>
      </c>
      <c r="D218" s="1642"/>
      <c r="E218" s="1643"/>
      <c r="F218" s="17">
        <v>0</v>
      </c>
      <c r="G218" s="18">
        <v>0</v>
      </c>
      <c r="H218" s="19">
        <v>0</v>
      </c>
      <c r="I218" s="20">
        <v>0</v>
      </c>
      <c r="J218" s="17"/>
      <c r="K218" s="18"/>
      <c r="L218" s="19"/>
      <c r="M218" s="20"/>
    </row>
    <row r="219" spans="1:13" s="3" customFormat="1" ht="27" hidden="1" customHeight="1">
      <c r="A219" s="75"/>
      <c r="B219" s="791"/>
      <c r="C219" s="1642" t="s">
        <v>124</v>
      </c>
      <c r="D219" s="1642" t="s">
        <v>47</v>
      </c>
      <c r="E219" s="1643"/>
      <c r="F219" s="17">
        <v>0</v>
      </c>
      <c r="G219" s="18">
        <v>0</v>
      </c>
      <c r="H219" s="19">
        <v>0</v>
      </c>
      <c r="I219" s="20">
        <v>0</v>
      </c>
      <c r="J219" s="17"/>
      <c r="K219" s="18"/>
      <c r="L219" s="19"/>
      <c r="M219" s="20"/>
    </row>
    <row r="220" spans="1:13" s="3" customFormat="1" ht="16.5" customHeight="1">
      <c r="A220" s="75"/>
      <c r="B220" s="1539" t="s">
        <v>462</v>
      </c>
      <c r="C220" s="1540"/>
      <c r="D220" s="1540"/>
      <c r="E220" s="1540"/>
      <c r="F220" s="17">
        <v>4.2000000000000003E-2</v>
      </c>
      <c r="G220" s="18">
        <v>4.9809999999999999</v>
      </c>
      <c r="H220" s="19">
        <v>0.56999999999999995</v>
      </c>
      <c r="I220" s="20">
        <v>5.593</v>
      </c>
      <c r="J220" s="17">
        <v>0.13200000000000001</v>
      </c>
      <c r="K220" s="18">
        <v>5.319</v>
      </c>
      <c r="L220" s="19">
        <v>0.52200000000000002</v>
      </c>
      <c r="M220" s="20">
        <v>5.9729999999999999</v>
      </c>
    </row>
    <row r="221" spans="1:13" s="3" customFormat="1" ht="13.5" customHeight="1">
      <c r="A221" s="75"/>
      <c r="B221" s="801"/>
      <c r="C221" s="1604" t="s">
        <v>463</v>
      </c>
      <c r="D221" s="1604"/>
      <c r="E221" s="1539"/>
      <c r="F221" s="17">
        <v>4.2999999999999997E-2</v>
      </c>
      <c r="G221" s="18">
        <v>5.0730000000000004</v>
      </c>
      <c r="H221" s="19">
        <v>0.57099999999999995</v>
      </c>
      <c r="I221" s="20">
        <v>5.6870000000000003</v>
      </c>
      <c r="J221" s="17">
        <v>0.13500000000000001</v>
      </c>
      <c r="K221" s="18">
        <v>5.42</v>
      </c>
      <c r="L221" s="19">
        <v>0.52400000000000002</v>
      </c>
      <c r="M221" s="20">
        <v>6.0789999999999997</v>
      </c>
    </row>
    <row r="222" spans="1:13" s="3" customFormat="1" ht="30" hidden="1" customHeight="1">
      <c r="A222" s="75"/>
      <c r="B222" s="795"/>
      <c r="C222" s="1619" t="s">
        <v>125</v>
      </c>
      <c r="D222" s="1619"/>
      <c r="E222" s="1620"/>
      <c r="F222" s="17">
        <v>0</v>
      </c>
      <c r="G222" s="18">
        <v>-4.1000000000000002E-2</v>
      </c>
      <c r="H222" s="19">
        <v>0</v>
      </c>
      <c r="I222" s="20">
        <v>-4.1000000000000002E-2</v>
      </c>
      <c r="J222" s="17">
        <v>0.13500000000000001</v>
      </c>
      <c r="K222" s="18">
        <v>5.42</v>
      </c>
      <c r="L222" s="19">
        <v>0.52400000000000002</v>
      </c>
      <c r="M222" s="20">
        <v>6.0789999999999997</v>
      </c>
    </row>
    <row r="223" spans="1:13" s="3" customFormat="1" ht="27" hidden="1" customHeight="1">
      <c r="A223" s="75"/>
      <c r="B223" s="795"/>
      <c r="C223" s="1616" t="s">
        <v>126</v>
      </c>
      <c r="D223" s="1617"/>
      <c r="E223" s="1618"/>
      <c r="F223" s="17">
        <v>-1E-3</v>
      </c>
      <c r="G223" s="18">
        <v>-5.0999999999999997E-2</v>
      </c>
      <c r="H223" s="19">
        <v>-1E-3</v>
      </c>
      <c r="I223" s="20">
        <v>-5.2999999999999999E-2</v>
      </c>
      <c r="J223" s="17"/>
      <c r="K223" s="18"/>
      <c r="L223" s="19"/>
      <c r="M223" s="20"/>
    </row>
    <row r="224" spans="1:13" s="3" customFormat="1" ht="17.25" hidden="1" customHeight="1">
      <c r="A224" s="75"/>
      <c r="B224" s="1621" t="s">
        <v>127</v>
      </c>
      <c r="C224" s="1622"/>
      <c r="D224" s="1622"/>
      <c r="E224" s="1623"/>
      <c r="F224" s="17">
        <v>2.1999999999999999E-2</v>
      </c>
      <c r="G224" s="18">
        <v>8.9999999999999993E-3</v>
      </c>
      <c r="H224" s="19">
        <v>0</v>
      </c>
      <c r="I224" s="20">
        <v>3.1E-2</v>
      </c>
      <c r="J224" s="17">
        <v>0</v>
      </c>
      <c r="K224" s="18">
        <v>1.323</v>
      </c>
      <c r="L224" s="19">
        <v>0</v>
      </c>
      <c r="M224" s="20">
        <v>1.323</v>
      </c>
    </row>
    <row r="225" spans="1:33" s="3" customFormat="1" ht="15" hidden="1" customHeight="1">
      <c r="A225" s="75"/>
      <c r="B225" s="795"/>
      <c r="C225" s="1621" t="s">
        <v>127</v>
      </c>
      <c r="D225" s="1622"/>
      <c r="E225" s="1623"/>
      <c r="F225" s="17">
        <v>2.4E-2</v>
      </c>
      <c r="G225" s="18">
        <v>8.9999999999999993E-3</v>
      </c>
      <c r="H225" s="19">
        <v>0</v>
      </c>
      <c r="I225" s="20">
        <v>3.3000000000000002E-2</v>
      </c>
      <c r="J225" s="17">
        <v>0</v>
      </c>
      <c r="K225" s="18">
        <v>1.867</v>
      </c>
      <c r="L225" s="19">
        <v>0</v>
      </c>
      <c r="M225" s="20">
        <v>1.867</v>
      </c>
    </row>
    <row r="226" spans="1:33" s="3" customFormat="1" ht="29.25" hidden="1" customHeight="1">
      <c r="A226" s="75"/>
      <c r="B226" s="795"/>
      <c r="C226" s="1619" t="s">
        <v>128</v>
      </c>
      <c r="D226" s="1619" t="s">
        <v>47</v>
      </c>
      <c r="E226" s="1620"/>
      <c r="F226" s="17">
        <v>-2E-3</v>
      </c>
      <c r="G226" s="18">
        <v>0</v>
      </c>
      <c r="H226" s="19">
        <v>0</v>
      </c>
      <c r="I226" s="20">
        <v>-2E-3</v>
      </c>
      <c r="J226" s="17">
        <v>0</v>
      </c>
      <c r="K226" s="18">
        <v>-0.54400000000000004</v>
      </c>
      <c r="L226" s="19">
        <v>0</v>
      </c>
      <c r="M226" s="20">
        <v>-0.54400000000000004</v>
      </c>
    </row>
    <row r="227" spans="1:33" s="3" customFormat="1" ht="15.75" hidden="1" customHeight="1">
      <c r="A227" s="75"/>
      <c r="B227" s="1621" t="s">
        <v>108</v>
      </c>
      <c r="C227" s="1622"/>
      <c r="D227" s="1622"/>
      <c r="E227" s="1623"/>
      <c r="F227" s="17">
        <v>0</v>
      </c>
      <c r="G227" s="18">
        <v>0</v>
      </c>
      <c r="H227" s="19">
        <v>0</v>
      </c>
      <c r="I227" s="20">
        <v>0</v>
      </c>
      <c r="J227" s="17"/>
      <c r="K227" s="18"/>
      <c r="L227" s="19"/>
      <c r="M227" s="20"/>
    </row>
    <row r="228" spans="1:33" s="3" customFormat="1" ht="15.75" customHeight="1">
      <c r="A228" s="75"/>
      <c r="B228" s="1594" t="s">
        <v>464</v>
      </c>
      <c r="C228" s="1595"/>
      <c r="D228" s="1595"/>
      <c r="E228" s="1595"/>
      <c r="F228" s="17">
        <v>4714.3149999999996</v>
      </c>
      <c r="G228" s="18">
        <v>1033.0830000000001</v>
      </c>
      <c r="H228" s="19">
        <v>491.49299999999999</v>
      </c>
      <c r="I228" s="20">
        <v>6238.8909999999996</v>
      </c>
      <c r="J228" s="17">
        <v>5302.7129999999997</v>
      </c>
      <c r="K228" s="18">
        <v>1092.425</v>
      </c>
      <c r="L228" s="19">
        <v>569.64</v>
      </c>
      <c r="M228" s="20">
        <v>6964.7780000000002</v>
      </c>
    </row>
    <row r="229" spans="1:33" s="3" customFormat="1" ht="13.5" customHeight="1">
      <c r="A229" s="75"/>
      <c r="B229" s="801"/>
      <c r="C229" s="1594" t="s">
        <v>465</v>
      </c>
      <c r="D229" s="1595"/>
      <c r="E229" s="1595"/>
      <c r="F229" s="17">
        <v>19523.223999999998</v>
      </c>
      <c r="G229" s="18">
        <v>4446.76</v>
      </c>
      <c r="H229" s="19">
        <v>1796.04</v>
      </c>
      <c r="I229" s="20">
        <v>25766.024000000001</v>
      </c>
      <c r="J229" s="17">
        <v>20678.73</v>
      </c>
      <c r="K229" s="18">
        <v>4580.2</v>
      </c>
      <c r="L229" s="19">
        <v>1959.107</v>
      </c>
      <c r="M229" s="20">
        <v>27218.037</v>
      </c>
    </row>
    <row r="230" spans="1:33" ht="27" customHeight="1">
      <c r="A230" s="75"/>
      <c r="B230" s="801"/>
      <c r="C230" s="1604" t="s">
        <v>466</v>
      </c>
      <c r="D230" s="1604" t="s">
        <v>47</v>
      </c>
      <c r="E230" s="1539"/>
      <c r="F230" s="17">
        <v>-14808.909</v>
      </c>
      <c r="G230" s="18">
        <v>-3413.6770000000001</v>
      </c>
      <c r="H230" s="19">
        <v>-1304.547</v>
      </c>
      <c r="I230" s="20">
        <v>-19527.133000000002</v>
      </c>
      <c r="J230" s="17">
        <v>-15376.017</v>
      </c>
      <c r="K230" s="18">
        <v>-3487.7750000000001</v>
      </c>
      <c r="L230" s="19">
        <v>-1389.4670000000001</v>
      </c>
      <c r="M230" s="20">
        <v>-20253.259000000002</v>
      </c>
    </row>
    <row r="231" spans="1:33" ht="16.5" customHeight="1">
      <c r="A231" s="75"/>
      <c r="B231" s="1594" t="s">
        <v>467</v>
      </c>
      <c r="C231" s="1595"/>
      <c r="D231" s="1595"/>
      <c r="E231" s="1595"/>
      <c r="F231" s="17">
        <v>-353.27199999999999</v>
      </c>
      <c r="G231" s="18">
        <v>-38.914999999999999</v>
      </c>
      <c r="H231" s="19">
        <v>-3.5019999999999998</v>
      </c>
      <c r="I231" s="20">
        <v>-395.68900000000002</v>
      </c>
      <c r="J231" s="17">
        <v>-344.428</v>
      </c>
      <c r="K231" s="18">
        <v>-38.040999999999997</v>
      </c>
      <c r="L231" s="19">
        <v>-2.4369999999999998</v>
      </c>
      <c r="M231" s="20">
        <v>-384.90600000000001</v>
      </c>
    </row>
    <row r="232" spans="1:33" ht="27" customHeight="1" thickBot="1">
      <c r="A232" s="76"/>
      <c r="B232" s="1644" t="s">
        <v>468</v>
      </c>
      <c r="C232" s="1645"/>
      <c r="D232" s="1645"/>
      <c r="E232" s="1646"/>
      <c r="F232" s="21">
        <v>-4.5010000000000003</v>
      </c>
      <c r="G232" s="22">
        <v>-18.864000000000001</v>
      </c>
      <c r="H232" s="23">
        <v>0</v>
      </c>
      <c r="I232" s="24">
        <v>-23.364999999999998</v>
      </c>
      <c r="J232" s="21">
        <v>-5.2949999999999999</v>
      </c>
      <c r="K232" s="22">
        <v>-19.991</v>
      </c>
      <c r="L232" s="23">
        <v>0</v>
      </c>
      <c r="M232" s="24">
        <v>-25.286000000000001</v>
      </c>
    </row>
    <row r="233" spans="1:33" s="12" customFormat="1" ht="15" customHeight="1" thickBot="1">
      <c r="A233" s="71">
        <v>11</v>
      </c>
      <c r="B233" s="1543" t="s">
        <v>381</v>
      </c>
      <c r="C233" s="1543"/>
      <c r="D233" s="1543"/>
      <c r="E233" s="1544"/>
      <c r="F233" s="7">
        <v>873.11099999999999</v>
      </c>
      <c r="G233" s="8">
        <v>432.17899999999997</v>
      </c>
      <c r="H233" s="9">
        <v>69.004999999999995</v>
      </c>
      <c r="I233" s="10">
        <v>1374.2950000000001</v>
      </c>
      <c r="J233" s="7">
        <v>853.88300000000004</v>
      </c>
      <c r="K233" s="8">
        <v>436.24200000000002</v>
      </c>
      <c r="L233" s="9">
        <v>74.968999999999994</v>
      </c>
      <c r="M233" s="10">
        <v>1365.0940000000001</v>
      </c>
      <c r="N233" s="11"/>
      <c r="O233" s="11"/>
      <c r="P233" s="11"/>
      <c r="Q233" s="11"/>
      <c r="R233" s="11"/>
      <c r="S233" s="11"/>
      <c r="T233" s="11"/>
      <c r="U233" s="11"/>
      <c r="V233" s="11"/>
      <c r="W233" s="11"/>
      <c r="X233" s="11"/>
      <c r="Y233" s="11"/>
      <c r="Z233" s="11"/>
      <c r="AA233" s="11"/>
      <c r="AB233" s="11"/>
      <c r="AC233" s="11"/>
      <c r="AD233" s="11"/>
      <c r="AE233" s="11"/>
      <c r="AF233" s="11"/>
      <c r="AG233" s="11"/>
    </row>
    <row r="234" spans="1:33" ht="15.75" customHeight="1">
      <c r="A234" s="73"/>
      <c r="B234" s="1647" t="s">
        <v>382</v>
      </c>
      <c r="C234" s="1648"/>
      <c r="D234" s="1648"/>
      <c r="E234" s="1648"/>
      <c r="F234" s="13">
        <v>401.24299999999999</v>
      </c>
      <c r="G234" s="14">
        <v>111.937</v>
      </c>
      <c r="H234" s="15">
        <v>41.491</v>
      </c>
      <c r="I234" s="16">
        <v>554.67100000000005</v>
      </c>
      <c r="J234" s="13">
        <v>389.303</v>
      </c>
      <c r="K234" s="14">
        <v>103.989</v>
      </c>
      <c r="L234" s="15">
        <v>47.216999999999999</v>
      </c>
      <c r="M234" s="16">
        <v>540.50900000000001</v>
      </c>
    </row>
    <row r="235" spans="1:33" ht="16.5" customHeight="1">
      <c r="A235" s="75"/>
      <c r="B235" s="1594" t="s">
        <v>383</v>
      </c>
      <c r="C235" s="1595"/>
      <c r="D235" s="1595"/>
      <c r="E235" s="1595"/>
      <c r="F235" s="17">
        <v>199.52699999999999</v>
      </c>
      <c r="G235" s="18">
        <v>131.02000000000001</v>
      </c>
      <c r="H235" s="19">
        <v>10.582000000000001</v>
      </c>
      <c r="I235" s="20">
        <v>341.12900000000002</v>
      </c>
      <c r="J235" s="17">
        <v>196.35900000000001</v>
      </c>
      <c r="K235" s="18">
        <v>129.79300000000001</v>
      </c>
      <c r="L235" s="19">
        <v>9.5939999999999994</v>
      </c>
      <c r="M235" s="20">
        <v>335.74600000000004</v>
      </c>
    </row>
    <row r="236" spans="1:33" ht="18.75" customHeight="1">
      <c r="A236" s="75"/>
      <c r="B236" s="1594" t="s">
        <v>384</v>
      </c>
      <c r="C236" s="1595"/>
      <c r="D236" s="1595"/>
      <c r="E236" s="1595"/>
      <c r="F236" s="17">
        <v>252.571</v>
      </c>
      <c r="G236" s="18">
        <v>176.08600000000001</v>
      </c>
      <c r="H236" s="19">
        <v>14.643000000000001</v>
      </c>
      <c r="I236" s="20">
        <v>443.3</v>
      </c>
      <c r="J236" s="17">
        <v>244.49799999999999</v>
      </c>
      <c r="K236" s="18">
        <v>180.65700000000001</v>
      </c>
      <c r="L236" s="19">
        <v>11.944000000000001</v>
      </c>
      <c r="M236" s="20">
        <v>437.09899999999999</v>
      </c>
    </row>
    <row r="237" spans="1:33" ht="16.5" customHeight="1">
      <c r="A237" s="75"/>
      <c r="B237" s="1594" t="s">
        <v>385</v>
      </c>
      <c r="C237" s="1595"/>
      <c r="D237" s="1595"/>
      <c r="E237" s="1595"/>
      <c r="F237" s="17">
        <v>1.96</v>
      </c>
      <c r="G237" s="18">
        <v>1.248</v>
      </c>
      <c r="H237" s="19">
        <v>1.744</v>
      </c>
      <c r="I237" s="20">
        <v>4.952</v>
      </c>
      <c r="J237" s="17">
        <v>3.5390000000000001</v>
      </c>
      <c r="K237" s="18">
        <v>1.4690000000000001</v>
      </c>
      <c r="L237" s="19">
        <v>2.677</v>
      </c>
      <c r="M237" s="20">
        <v>7.6850000000000005</v>
      </c>
    </row>
    <row r="238" spans="1:33" ht="16.5" customHeight="1">
      <c r="A238" s="75"/>
      <c r="B238" s="1594" t="s">
        <v>386</v>
      </c>
      <c r="C238" s="1595"/>
      <c r="D238" s="1595"/>
      <c r="E238" s="1595"/>
      <c r="F238" s="17">
        <v>0</v>
      </c>
      <c r="G238" s="18">
        <v>0.95</v>
      </c>
      <c r="H238" s="19">
        <v>0</v>
      </c>
      <c r="I238" s="20">
        <v>0.95</v>
      </c>
      <c r="J238" s="17">
        <v>0</v>
      </c>
      <c r="K238" s="18">
        <v>1.6639999999999999</v>
      </c>
      <c r="L238" s="19">
        <v>0</v>
      </c>
      <c r="M238" s="20">
        <v>1.6639999999999999</v>
      </c>
    </row>
    <row r="239" spans="1:33" ht="17.25" customHeight="1">
      <c r="A239" s="75"/>
      <c r="B239" s="1594" t="s">
        <v>387</v>
      </c>
      <c r="C239" s="1595"/>
      <c r="D239" s="1595"/>
      <c r="E239" s="1595"/>
      <c r="F239" s="17">
        <v>9.34</v>
      </c>
      <c r="G239" s="18">
        <v>5.9859999999999998</v>
      </c>
      <c r="H239" s="19">
        <v>8.1000000000000003E-2</v>
      </c>
      <c r="I239" s="20">
        <v>15.407</v>
      </c>
      <c r="J239" s="17">
        <v>12.260999999999999</v>
      </c>
      <c r="K239" s="18">
        <v>14.044</v>
      </c>
      <c r="L239" s="19">
        <v>3.0990000000000002</v>
      </c>
      <c r="M239" s="20">
        <v>29.404</v>
      </c>
    </row>
    <row r="240" spans="1:33" ht="17.25" customHeight="1">
      <c r="A240" s="75"/>
      <c r="B240" s="1594" t="s">
        <v>388</v>
      </c>
      <c r="C240" s="1595"/>
      <c r="D240" s="1595"/>
      <c r="E240" s="1595"/>
      <c r="F240" s="17">
        <v>7.0259999999999998</v>
      </c>
      <c r="G240" s="18">
        <v>3.0550000000000002</v>
      </c>
      <c r="H240" s="19">
        <v>0.443</v>
      </c>
      <c r="I240" s="20">
        <v>10.523999999999999</v>
      </c>
      <c r="J240" s="17">
        <v>7.22</v>
      </c>
      <c r="K240" s="18">
        <v>2.4329999999999998</v>
      </c>
      <c r="L240" s="19">
        <v>0.31900000000000001</v>
      </c>
      <c r="M240" s="20">
        <v>9.9719999999999995</v>
      </c>
    </row>
    <row r="241" spans="1:33" ht="15.75" customHeight="1">
      <c r="A241" s="75"/>
      <c r="B241" s="1594" t="s">
        <v>389</v>
      </c>
      <c r="C241" s="1595"/>
      <c r="D241" s="1595"/>
      <c r="E241" s="1595"/>
      <c r="F241" s="17">
        <v>0</v>
      </c>
      <c r="G241" s="18">
        <v>1.621</v>
      </c>
      <c r="H241" s="19">
        <v>0</v>
      </c>
      <c r="I241" s="20">
        <v>1.621</v>
      </c>
      <c r="J241" s="17">
        <v>0</v>
      </c>
      <c r="K241" s="18">
        <v>1.895</v>
      </c>
      <c r="L241" s="19">
        <v>7.6999999999999999E-2</v>
      </c>
      <c r="M241" s="20">
        <v>1.972</v>
      </c>
    </row>
    <row r="242" spans="1:33" ht="18" customHeight="1" thickBot="1">
      <c r="A242" s="75"/>
      <c r="B242" s="1594" t="s">
        <v>390</v>
      </c>
      <c r="C242" s="1595"/>
      <c r="D242" s="1595"/>
      <c r="E242" s="1595"/>
      <c r="F242" s="17">
        <v>1.6539999999999999</v>
      </c>
      <c r="G242" s="18">
        <v>0.308</v>
      </c>
      <c r="H242" s="19">
        <v>2.1000000000000001E-2</v>
      </c>
      <c r="I242" s="20">
        <v>1.9830000000000001</v>
      </c>
      <c r="J242" s="17">
        <v>0.67500000000000004</v>
      </c>
      <c r="K242" s="18">
        <v>0.32100000000000001</v>
      </c>
      <c r="L242" s="19">
        <v>4.2000000000000003E-2</v>
      </c>
      <c r="M242" s="20">
        <v>1.038</v>
      </c>
    </row>
    <row r="243" spans="1:33" ht="12.75" hidden="1" customHeight="1">
      <c r="A243" s="75"/>
      <c r="B243" s="1657" t="s">
        <v>129</v>
      </c>
      <c r="C243" s="1658"/>
      <c r="D243" s="1658"/>
      <c r="E243" s="1659"/>
      <c r="F243" s="17">
        <v>0</v>
      </c>
      <c r="G243" s="18">
        <v>0</v>
      </c>
      <c r="H243" s="19">
        <v>0</v>
      </c>
      <c r="I243" s="20">
        <v>0</v>
      </c>
      <c r="J243" s="17"/>
      <c r="K243" s="18"/>
      <c r="L243" s="19"/>
      <c r="M243" s="20"/>
    </row>
    <row r="244" spans="1:33" ht="17.25" hidden="1" customHeight="1" thickBot="1">
      <c r="A244" s="76"/>
      <c r="B244" s="1660" t="s">
        <v>130</v>
      </c>
      <c r="C244" s="1661"/>
      <c r="D244" s="1661"/>
      <c r="E244" s="1662"/>
      <c r="F244" s="21">
        <v>-0.21</v>
      </c>
      <c r="G244" s="22">
        <v>-3.2000000000000001E-2</v>
      </c>
      <c r="H244" s="23">
        <v>0</v>
      </c>
      <c r="I244" s="24">
        <v>-0.24199999999999999</v>
      </c>
      <c r="J244" s="21"/>
      <c r="K244" s="22"/>
      <c r="L244" s="23"/>
      <c r="M244" s="24"/>
    </row>
    <row r="245" spans="1:33" s="12" customFormat="1" ht="16.5" customHeight="1" thickBot="1">
      <c r="A245" s="71">
        <v>12</v>
      </c>
      <c r="B245" s="1543" t="s">
        <v>391</v>
      </c>
      <c r="C245" s="1543"/>
      <c r="D245" s="1543"/>
      <c r="E245" s="1544"/>
      <c r="F245" s="7">
        <v>242.845</v>
      </c>
      <c r="G245" s="8">
        <v>0</v>
      </c>
      <c r="H245" s="9">
        <v>251.60599999999999</v>
      </c>
      <c r="I245" s="10">
        <v>494.45100000000002</v>
      </c>
      <c r="J245" s="7">
        <v>257.07400000000001</v>
      </c>
      <c r="K245" s="8">
        <v>0</v>
      </c>
      <c r="L245" s="9">
        <v>251.60599999999999</v>
      </c>
      <c r="M245" s="10">
        <v>508.68</v>
      </c>
      <c r="N245" s="11"/>
      <c r="O245" s="11"/>
      <c r="P245" s="11"/>
      <c r="Q245" s="11"/>
      <c r="R245" s="11"/>
      <c r="S245" s="11"/>
      <c r="T245" s="11"/>
      <c r="U245" s="11"/>
      <c r="V245" s="11"/>
      <c r="W245" s="11"/>
      <c r="X245" s="11"/>
      <c r="Y245" s="11"/>
      <c r="Z245" s="11"/>
      <c r="AA245" s="11"/>
      <c r="AB245" s="11"/>
      <c r="AC245" s="11"/>
      <c r="AD245" s="11"/>
      <c r="AE245" s="11"/>
      <c r="AF245" s="11"/>
      <c r="AG245" s="11"/>
    </row>
    <row r="246" spans="1:33" ht="17.25" customHeight="1">
      <c r="A246" s="73"/>
      <c r="B246" s="1537" t="s">
        <v>392</v>
      </c>
      <c r="C246" s="1538"/>
      <c r="D246" s="1538"/>
      <c r="E246" s="1538"/>
      <c r="F246" s="13">
        <v>242.845</v>
      </c>
      <c r="G246" s="14">
        <v>0</v>
      </c>
      <c r="H246" s="15">
        <v>0</v>
      </c>
      <c r="I246" s="16">
        <v>242.845</v>
      </c>
      <c r="J246" s="13">
        <v>244.33600000000001</v>
      </c>
      <c r="K246" s="14">
        <v>0</v>
      </c>
      <c r="L246" s="15">
        <v>0</v>
      </c>
      <c r="M246" s="16">
        <v>244.33600000000001</v>
      </c>
    </row>
    <row r="247" spans="1:33" ht="16.5" customHeight="1" thickBot="1">
      <c r="A247" s="75"/>
      <c r="B247" s="1539" t="s">
        <v>393</v>
      </c>
      <c r="C247" s="1540"/>
      <c r="D247" s="1540"/>
      <c r="E247" s="1540"/>
      <c r="F247" s="17">
        <v>0</v>
      </c>
      <c r="G247" s="18">
        <v>0</v>
      </c>
      <c r="H247" s="19">
        <v>251.60599999999999</v>
      </c>
      <c r="I247" s="20">
        <v>251.60599999999999</v>
      </c>
      <c r="J247" s="17">
        <v>12.738</v>
      </c>
      <c r="K247" s="18">
        <v>0</v>
      </c>
      <c r="L247" s="19">
        <v>251.60599999999999</v>
      </c>
      <c r="M247" s="20">
        <v>264.34399999999999</v>
      </c>
    </row>
    <row r="248" spans="1:33" ht="14.25" hidden="1" customHeight="1">
      <c r="A248" s="76"/>
      <c r="B248" s="1591" t="s">
        <v>131</v>
      </c>
      <c r="C248" s="1592"/>
      <c r="D248" s="1592"/>
      <c r="E248" s="1593"/>
      <c r="F248" s="21">
        <v>0</v>
      </c>
      <c r="G248" s="22">
        <v>0</v>
      </c>
      <c r="H248" s="23">
        <v>0</v>
      </c>
      <c r="I248" s="24">
        <v>0</v>
      </c>
      <c r="J248" s="21"/>
      <c r="K248" s="22"/>
      <c r="L248" s="23"/>
      <c r="M248" s="24"/>
    </row>
    <row r="249" spans="1:33" s="12" customFormat="1" ht="16.5" customHeight="1" thickBot="1">
      <c r="A249" s="71">
        <v>13</v>
      </c>
      <c r="B249" s="1649" t="s">
        <v>394</v>
      </c>
      <c r="C249" s="1649"/>
      <c r="D249" s="1649"/>
      <c r="E249" s="1650"/>
      <c r="F249" s="7">
        <v>810.48199999999997</v>
      </c>
      <c r="G249" s="8">
        <v>566.68200000000002</v>
      </c>
      <c r="H249" s="9">
        <v>71.605999999999995</v>
      </c>
      <c r="I249" s="10">
        <v>1448.77</v>
      </c>
      <c r="J249" s="7">
        <v>832.26499999999999</v>
      </c>
      <c r="K249" s="8">
        <v>528.42999999999995</v>
      </c>
      <c r="L249" s="9">
        <v>81.933000000000007</v>
      </c>
      <c r="M249" s="10">
        <v>1442.6279999999999</v>
      </c>
      <c r="N249" s="11"/>
      <c r="O249" s="11"/>
      <c r="P249" s="11"/>
      <c r="Q249" s="11"/>
      <c r="R249" s="11"/>
      <c r="S249" s="11"/>
      <c r="T249" s="11"/>
      <c r="U249" s="11"/>
      <c r="V249" s="11"/>
      <c r="W249" s="11"/>
      <c r="X249" s="11"/>
      <c r="Y249" s="11"/>
      <c r="Z249" s="11"/>
      <c r="AA249" s="11"/>
      <c r="AB249" s="11"/>
      <c r="AC249" s="11"/>
      <c r="AD249" s="11"/>
      <c r="AE249" s="11"/>
      <c r="AF249" s="11"/>
      <c r="AG249" s="11"/>
    </row>
    <row r="250" spans="1:33" ht="16.5" customHeight="1">
      <c r="A250" s="73"/>
      <c r="B250" s="1560" t="s">
        <v>395</v>
      </c>
      <c r="C250" s="1561"/>
      <c r="D250" s="1561"/>
      <c r="E250" s="1562"/>
      <c r="F250" s="29">
        <v>67.748000000000005</v>
      </c>
      <c r="G250" s="30">
        <v>40.226999999999997</v>
      </c>
      <c r="H250" s="31">
        <v>5.3760000000000003</v>
      </c>
      <c r="I250" s="16">
        <v>113.351</v>
      </c>
      <c r="J250" s="29">
        <v>65.756</v>
      </c>
      <c r="K250" s="30">
        <v>37.212000000000003</v>
      </c>
      <c r="L250" s="31">
        <v>8.0020000000000007</v>
      </c>
      <c r="M250" s="16">
        <v>110.97</v>
      </c>
    </row>
    <row r="251" spans="1:33" ht="15.75" customHeight="1">
      <c r="A251" s="75"/>
      <c r="B251" s="1594" t="s">
        <v>396</v>
      </c>
      <c r="C251" s="1595"/>
      <c r="D251" s="1595"/>
      <c r="E251" s="1595"/>
      <c r="F251" s="33">
        <v>13.191000000000001</v>
      </c>
      <c r="G251" s="34">
        <v>9.9220000000000006</v>
      </c>
      <c r="H251" s="35">
        <v>0.34399999999999997</v>
      </c>
      <c r="I251" s="20">
        <v>23.457000000000001</v>
      </c>
      <c r="J251" s="33">
        <v>13.494</v>
      </c>
      <c r="K251" s="34">
        <v>10.416</v>
      </c>
      <c r="L251" s="35">
        <v>0.218</v>
      </c>
      <c r="M251" s="20">
        <v>24.128</v>
      </c>
    </row>
    <row r="252" spans="1:33" ht="12.75" hidden="1" customHeight="1">
      <c r="A252" s="75"/>
      <c r="B252" s="1651" t="s">
        <v>132</v>
      </c>
      <c r="C252" s="1652"/>
      <c r="D252" s="1652"/>
      <c r="E252" s="1653"/>
      <c r="F252" s="33">
        <v>0</v>
      </c>
      <c r="G252" s="34">
        <v>2E-3</v>
      </c>
      <c r="H252" s="35">
        <v>0</v>
      </c>
      <c r="I252" s="20">
        <v>2E-3</v>
      </c>
      <c r="J252" s="33"/>
      <c r="K252" s="34"/>
      <c r="L252" s="35"/>
      <c r="M252" s="20"/>
    </row>
    <row r="253" spans="1:33" ht="12.75" hidden="1" customHeight="1">
      <c r="A253" s="75"/>
      <c r="B253" s="1654" t="s">
        <v>133</v>
      </c>
      <c r="C253" s="1655"/>
      <c r="D253" s="1655"/>
      <c r="E253" s="1656"/>
      <c r="F253" s="33">
        <v>0</v>
      </c>
      <c r="G253" s="34">
        <v>0</v>
      </c>
      <c r="H253" s="35">
        <v>0</v>
      </c>
      <c r="I253" s="20">
        <v>0</v>
      </c>
      <c r="J253" s="33">
        <v>0</v>
      </c>
      <c r="K253" s="34">
        <v>0.628</v>
      </c>
      <c r="L253" s="35">
        <v>0</v>
      </c>
      <c r="M253" s="20">
        <v>0.628</v>
      </c>
    </row>
    <row r="254" spans="1:33" ht="15" customHeight="1">
      <c r="A254" s="75"/>
      <c r="B254" s="1539" t="s">
        <v>397</v>
      </c>
      <c r="C254" s="1540"/>
      <c r="D254" s="1540"/>
      <c r="E254" s="1540"/>
      <c r="F254" s="33">
        <v>101.438</v>
      </c>
      <c r="G254" s="34">
        <v>41.551000000000002</v>
      </c>
      <c r="H254" s="35">
        <v>8.9870000000000001</v>
      </c>
      <c r="I254" s="20">
        <v>151.976</v>
      </c>
      <c r="J254" s="33">
        <v>99.867999999999995</v>
      </c>
      <c r="K254" s="34">
        <v>48.668999999999997</v>
      </c>
      <c r="L254" s="35">
        <v>8.7870000000000008</v>
      </c>
      <c r="M254" s="20">
        <v>157.32399999999998</v>
      </c>
    </row>
    <row r="255" spans="1:33" ht="15" customHeight="1">
      <c r="A255" s="75"/>
      <c r="B255" s="1594" t="s">
        <v>398</v>
      </c>
      <c r="C255" s="1595"/>
      <c r="D255" s="1595"/>
      <c r="E255" s="1595"/>
      <c r="F255" s="33">
        <v>385.50299999999999</v>
      </c>
      <c r="G255" s="34">
        <v>302.38200000000001</v>
      </c>
      <c r="H255" s="35">
        <v>41.116999999999997</v>
      </c>
      <c r="I255" s="20">
        <v>729.00199999999995</v>
      </c>
      <c r="J255" s="33">
        <v>421.666</v>
      </c>
      <c r="K255" s="34">
        <v>264.82600000000002</v>
      </c>
      <c r="L255" s="35">
        <v>47.152000000000001</v>
      </c>
      <c r="M255" s="20">
        <v>733.64400000000001</v>
      </c>
    </row>
    <row r="256" spans="1:33" ht="18" customHeight="1" thickBot="1">
      <c r="A256" s="76"/>
      <c r="B256" s="1541" t="s">
        <v>399</v>
      </c>
      <c r="C256" s="1542"/>
      <c r="D256" s="1542"/>
      <c r="E256" s="1542"/>
      <c r="F256" s="38">
        <v>242.602</v>
      </c>
      <c r="G256" s="39">
        <v>172.59800000000001</v>
      </c>
      <c r="H256" s="40">
        <v>15.782</v>
      </c>
      <c r="I256" s="24">
        <v>430.98200000000003</v>
      </c>
      <c r="J256" s="38">
        <v>231.48099999999999</v>
      </c>
      <c r="K256" s="39">
        <v>166.67699999999999</v>
      </c>
      <c r="L256" s="40">
        <v>17.774000000000001</v>
      </c>
      <c r="M256" s="24">
        <v>415.93200000000002</v>
      </c>
    </row>
    <row r="257" spans="1:33" s="12" customFormat="1" ht="15" customHeight="1" thickBot="1">
      <c r="A257" s="71">
        <v>14</v>
      </c>
      <c r="B257" s="1649" t="s">
        <v>402</v>
      </c>
      <c r="C257" s="1649"/>
      <c r="D257" s="1649"/>
      <c r="E257" s="1650"/>
      <c r="F257" s="7">
        <v>4507.9970000000003</v>
      </c>
      <c r="G257" s="8">
        <v>1960.8689999999999</v>
      </c>
      <c r="H257" s="9">
        <v>467.57100000000003</v>
      </c>
      <c r="I257" s="10">
        <v>6936.4369999999999</v>
      </c>
      <c r="J257" s="7">
        <v>4494.1710000000003</v>
      </c>
      <c r="K257" s="8">
        <v>1877.713</v>
      </c>
      <c r="L257" s="9">
        <v>474.60300000000001</v>
      </c>
      <c r="M257" s="10">
        <v>6846.4870000000001</v>
      </c>
      <c r="N257" s="11"/>
      <c r="O257" s="11"/>
      <c r="P257" s="11"/>
      <c r="Q257" s="11"/>
      <c r="R257" s="11"/>
      <c r="S257" s="11"/>
      <c r="T257" s="11"/>
      <c r="U257" s="11"/>
      <c r="V257" s="11"/>
      <c r="W257" s="11"/>
      <c r="X257" s="11"/>
      <c r="Y257" s="11"/>
      <c r="Z257" s="11"/>
      <c r="AA257" s="11"/>
      <c r="AB257" s="11"/>
      <c r="AC257" s="11"/>
      <c r="AD257" s="11"/>
      <c r="AE257" s="11"/>
      <c r="AF257" s="11"/>
      <c r="AG257" s="11"/>
    </row>
    <row r="258" spans="1:33" ht="15.75" customHeight="1">
      <c r="A258" s="73"/>
      <c r="B258" s="1666" t="s">
        <v>400</v>
      </c>
      <c r="C258" s="1667"/>
      <c r="D258" s="1667"/>
      <c r="E258" s="1668"/>
      <c r="F258" s="13">
        <v>4937.1679999999997</v>
      </c>
      <c r="G258" s="14">
        <v>2508.4</v>
      </c>
      <c r="H258" s="15">
        <v>517.64400000000001</v>
      </c>
      <c r="I258" s="16">
        <v>7963.2120000000004</v>
      </c>
      <c r="J258" s="13">
        <v>5028.7939999999999</v>
      </c>
      <c r="K258" s="14">
        <v>2459.605</v>
      </c>
      <c r="L258" s="15">
        <v>530.35500000000002</v>
      </c>
      <c r="M258" s="16">
        <v>8018.753999999999</v>
      </c>
    </row>
    <row r="259" spans="1:33" ht="18.75" customHeight="1" thickBot="1">
      <c r="A259" s="76"/>
      <c r="B259" s="1669" t="s">
        <v>401</v>
      </c>
      <c r="C259" s="1670"/>
      <c r="D259" s="1670"/>
      <c r="E259" s="1670"/>
      <c r="F259" s="21">
        <v>-429.17099999999999</v>
      </c>
      <c r="G259" s="22">
        <v>-547.53099999999995</v>
      </c>
      <c r="H259" s="23">
        <v>-50.073</v>
      </c>
      <c r="I259" s="24">
        <v>-1026.7750000000001</v>
      </c>
      <c r="J259" s="21">
        <v>-534.62300000000005</v>
      </c>
      <c r="K259" s="22">
        <v>-581.89200000000005</v>
      </c>
      <c r="L259" s="23">
        <v>-55.752000000000002</v>
      </c>
      <c r="M259" s="24">
        <v>-1172.2670000000001</v>
      </c>
    </row>
    <row r="260" spans="1:33" s="12" customFormat="1" ht="15" customHeight="1" thickBot="1">
      <c r="A260" s="71">
        <v>15</v>
      </c>
      <c r="B260" s="1543" t="s">
        <v>403</v>
      </c>
      <c r="C260" s="1543"/>
      <c r="D260" s="1543"/>
      <c r="E260" s="1544"/>
      <c r="F260" s="7">
        <v>269.26</v>
      </c>
      <c r="G260" s="8">
        <v>423.28100000000001</v>
      </c>
      <c r="H260" s="9">
        <v>143.77699999999999</v>
      </c>
      <c r="I260" s="10">
        <v>836.31799999999998</v>
      </c>
      <c r="J260" s="7">
        <v>254.57499999999999</v>
      </c>
      <c r="K260" s="8">
        <v>409.53500000000003</v>
      </c>
      <c r="L260" s="9">
        <v>139.892</v>
      </c>
      <c r="M260" s="10">
        <v>804.00199999999995</v>
      </c>
      <c r="N260" s="11"/>
      <c r="O260" s="11"/>
      <c r="P260" s="11"/>
      <c r="Q260" s="11"/>
      <c r="R260" s="11"/>
      <c r="S260" s="11"/>
      <c r="T260" s="11"/>
      <c r="U260" s="11"/>
      <c r="V260" s="11"/>
      <c r="W260" s="11"/>
      <c r="X260" s="11"/>
      <c r="Y260" s="11"/>
      <c r="Z260" s="11"/>
      <c r="AA260" s="11"/>
      <c r="AB260" s="11"/>
      <c r="AC260" s="11"/>
      <c r="AD260" s="11"/>
      <c r="AE260" s="11"/>
      <c r="AF260" s="11"/>
      <c r="AG260" s="11"/>
    </row>
    <row r="261" spans="1:33" ht="12.75" hidden="1" customHeight="1">
      <c r="A261" s="73"/>
      <c r="B261" s="1663" t="s">
        <v>134</v>
      </c>
      <c r="C261" s="1664"/>
      <c r="D261" s="1664"/>
      <c r="E261" s="1665"/>
      <c r="F261" s="13">
        <v>0</v>
      </c>
      <c r="G261" s="14">
        <v>0</v>
      </c>
      <c r="H261" s="15">
        <v>0</v>
      </c>
      <c r="I261" s="16">
        <v>0</v>
      </c>
      <c r="J261" s="13">
        <v>0</v>
      </c>
      <c r="K261" s="14">
        <v>0</v>
      </c>
      <c r="L261" s="15">
        <v>0</v>
      </c>
      <c r="M261" s="16">
        <v>0</v>
      </c>
    </row>
    <row r="262" spans="1:33" ht="12.75" customHeight="1">
      <c r="A262" s="75"/>
      <c r="B262" s="1539" t="s">
        <v>404</v>
      </c>
      <c r="C262" s="1540"/>
      <c r="D262" s="1540"/>
      <c r="E262" s="1540"/>
      <c r="F262" s="17">
        <v>140.62200000000001</v>
      </c>
      <c r="G262" s="18">
        <v>194.66499999999999</v>
      </c>
      <c r="H262" s="19">
        <v>52.012999999999998</v>
      </c>
      <c r="I262" s="20">
        <v>387.3</v>
      </c>
      <c r="J262" s="17">
        <v>140.62200000000001</v>
      </c>
      <c r="K262" s="18">
        <v>194.66499999999999</v>
      </c>
      <c r="L262" s="19">
        <v>52.116999999999997</v>
      </c>
      <c r="M262" s="20">
        <v>387.40400000000005</v>
      </c>
    </row>
    <row r="263" spans="1:33" ht="12.75" customHeight="1">
      <c r="A263" s="75"/>
      <c r="B263" s="1539" t="s">
        <v>405</v>
      </c>
      <c r="C263" s="1540"/>
      <c r="D263" s="1540"/>
      <c r="E263" s="1540"/>
      <c r="F263" s="17">
        <v>1064.604</v>
      </c>
      <c r="G263" s="18">
        <v>647.60400000000004</v>
      </c>
      <c r="H263" s="19">
        <v>238.03299999999999</v>
      </c>
      <c r="I263" s="20">
        <v>1950.241</v>
      </c>
      <c r="J263" s="17">
        <v>1092.569</v>
      </c>
      <c r="K263" s="18">
        <v>677.66399999999999</v>
      </c>
      <c r="L263" s="19">
        <v>238.56</v>
      </c>
      <c r="M263" s="20">
        <v>2008.7929999999999</v>
      </c>
    </row>
    <row r="264" spans="1:33" ht="12.75" hidden="1" customHeight="1">
      <c r="A264" s="75"/>
      <c r="B264" s="1539" t="s">
        <v>135</v>
      </c>
      <c r="C264" s="1540"/>
      <c r="D264" s="1540"/>
      <c r="E264" s="1540"/>
      <c r="F264" s="17">
        <v>0</v>
      </c>
      <c r="G264" s="18">
        <v>0</v>
      </c>
      <c r="H264" s="18">
        <v>0</v>
      </c>
      <c r="I264" s="20">
        <v>0</v>
      </c>
      <c r="J264" s="17">
        <v>0</v>
      </c>
      <c r="K264" s="18">
        <v>0</v>
      </c>
      <c r="L264" s="18">
        <v>0</v>
      </c>
      <c r="M264" s="20">
        <v>0</v>
      </c>
    </row>
    <row r="265" spans="1:33" ht="12.75" customHeight="1">
      <c r="A265" s="75"/>
      <c r="B265" s="1539" t="s">
        <v>406</v>
      </c>
      <c r="C265" s="1540"/>
      <c r="D265" s="1540"/>
      <c r="E265" s="1540"/>
      <c r="F265" s="17">
        <v>6.726</v>
      </c>
      <c r="G265" s="18">
        <v>0</v>
      </c>
      <c r="H265" s="19">
        <v>95.319000000000003</v>
      </c>
      <c r="I265" s="20">
        <v>102.045</v>
      </c>
      <c r="J265" s="17">
        <v>6.726</v>
      </c>
      <c r="K265" s="18">
        <v>0</v>
      </c>
      <c r="L265" s="19">
        <v>95.798000000000002</v>
      </c>
      <c r="M265" s="20">
        <v>102.524</v>
      </c>
    </row>
    <row r="266" spans="1:33" ht="12.75" customHeight="1">
      <c r="A266" s="75"/>
      <c r="B266" s="1539" t="s">
        <v>407</v>
      </c>
      <c r="C266" s="1540"/>
      <c r="D266" s="1540"/>
      <c r="E266" s="1540"/>
      <c r="F266" s="17">
        <v>39.979999999999997</v>
      </c>
      <c r="G266" s="18">
        <v>78.662999999999997</v>
      </c>
      <c r="H266" s="19">
        <v>9.4510000000000005</v>
      </c>
      <c r="I266" s="20">
        <v>128.09399999999999</v>
      </c>
      <c r="J266" s="17">
        <v>27.478999999999999</v>
      </c>
      <c r="K266" s="18">
        <v>58.805999999999997</v>
      </c>
      <c r="L266" s="19">
        <v>9.8870000000000005</v>
      </c>
      <c r="M266" s="20">
        <v>96.171999999999997</v>
      </c>
    </row>
    <row r="267" spans="1:33" ht="13.5" customHeight="1" thickBot="1">
      <c r="A267" s="75"/>
      <c r="B267" s="1539" t="s">
        <v>408</v>
      </c>
      <c r="C267" s="1540"/>
      <c r="D267" s="1540"/>
      <c r="E267" s="1540"/>
      <c r="F267" s="17">
        <v>-982.67200000000003</v>
      </c>
      <c r="G267" s="18">
        <v>-497.65100000000001</v>
      </c>
      <c r="H267" s="19">
        <v>-251.03899999999999</v>
      </c>
      <c r="I267" s="20">
        <v>-1731.3620000000001</v>
      </c>
      <c r="J267" s="17">
        <v>-1012.821</v>
      </c>
      <c r="K267" s="18">
        <v>-521.6</v>
      </c>
      <c r="L267" s="19">
        <v>-256.47000000000003</v>
      </c>
      <c r="M267" s="20">
        <v>-1790.8910000000001</v>
      </c>
    </row>
    <row r="268" spans="1:33" ht="17.25" hidden="1" customHeight="1">
      <c r="A268" s="76"/>
      <c r="B268" s="1601" t="s">
        <v>136</v>
      </c>
      <c r="C268" s="1602"/>
      <c r="D268" s="1602"/>
      <c r="E268" s="1603"/>
      <c r="F268" s="21">
        <v>0</v>
      </c>
      <c r="G268" s="22">
        <v>0</v>
      </c>
      <c r="H268" s="22">
        <v>0</v>
      </c>
      <c r="I268" s="24">
        <v>0</v>
      </c>
      <c r="J268" s="21"/>
      <c r="K268" s="22"/>
      <c r="L268" s="22"/>
      <c r="M268" s="24"/>
    </row>
    <row r="269" spans="1:33" s="49" customFormat="1" ht="16.5" customHeight="1" thickBot="1">
      <c r="A269" s="71">
        <v>16</v>
      </c>
      <c r="B269" s="1543" t="s">
        <v>409</v>
      </c>
      <c r="C269" s="1543"/>
      <c r="D269" s="1543"/>
      <c r="E269" s="1544"/>
      <c r="F269" s="7">
        <v>5637.0870000000004</v>
      </c>
      <c r="G269" s="8">
        <v>2956.05</v>
      </c>
      <c r="H269" s="9">
        <v>411.39499999999998</v>
      </c>
      <c r="I269" s="10">
        <v>9004.5319999999992</v>
      </c>
      <c r="J269" s="7">
        <v>6850.4979999999996</v>
      </c>
      <c r="K269" s="8">
        <v>2925.518</v>
      </c>
      <c r="L269" s="9">
        <v>402.13299999999998</v>
      </c>
      <c r="M269" s="10">
        <v>10178.148999999999</v>
      </c>
      <c r="N269" s="11"/>
      <c r="O269" s="11"/>
      <c r="P269" s="11"/>
      <c r="Q269" s="11"/>
      <c r="R269" s="11"/>
      <c r="S269" s="11"/>
      <c r="T269" s="11"/>
      <c r="U269" s="11"/>
      <c r="V269" s="11"/>
      <c r="W269" s="11"/>
      <c r="X269" s="11"/>
      <c r="Y269" s="11"/>
      <c r="Z269" s="11"/>
      <c r="AA269" s="11"/>
      <c r="AB269" s="11"/>
      <c r="AC269" s="11"/>
      <c r="AD269" s="11"/>
      <c r="AE269" s="11"/>
      <c r="AF269" s="11"/>
      <c r="AG269" s="11"/>
    </row>
    <row r="270" spans="1:33" s="53" customFormat="1" ht="12.75" customHeight="1">
      <c r="A270" s="786"/>
      <c r="B270" s="1673" t="s">
        <v>410</v>
      </c>
      <c r="C270" s="1674"/>
      <c r="D270" s="1674"/>
      <c r="E270" s="1675"/>
      <c r="F270" s="50">
        <v>190.41800000000001</v>
      </c>
      <c r="G270" s="51">
        <v>0.193</v>
      </c>
      <c r="H270" s="52">
        <v>0.91100000000000003</v>
      </c>
      <c r="I270" s="16">
        <v>191.52199999999999</v>
      </c>
      <c r="J270" s="50">
        <v>190.41800000000001</v>
      </c>
      <c r="K270" s="51">
        <v>0.193</v>
      </c>
      <c r="L270" s="52">
        <v>0.91100000000000003</v>
      </c>
      <c r="M270" s="16">
        <v>191.52200000000002</v>
      </c>
      <c r="N270" s="3"/>
      <c r="O270" s="3"/>
      <c r="P270" s="3"/>
      <c r="Q270" s="3"/>
      <c r="R270" s="3"/>
      <c r="S270" s="3"/>
      <c r="T270" s="3"/>
      <c r="U270" s="3"/>
      <c r="V270" s="3"/>
      <c r="W270" s="3"/>
      <c r="X270" s="3"/>
      <c r="Y270" s="3"/>
      <c r="Z270" s="3"/>
      <c r="AA270" s="3"/>
      <c r="AB270" s="3"/>
      <c r="AC270" s="3"/>
      <c r="AD270" s="3"/>
      <c r="AE270" s="3"/>
      <c r="AF270" s="3"/>
      <c r="AG270" s="3"/>
    </row>
    <row r="271" spans="1:33" s="53" customFormat="1" ht="13.5" customHeight="1">
      <c r="A271" s="787"/>
      <c r="B271" s="1671" t="s">
        <v>411</v>
      </c>
      <c r="C271" s="1672"/>
      <c r="D271" s="1672"/>
      <c r="E271" s="1672"/>
      <c r="F271" s="54">
        <v>4912.1170000000002</v>
      </c>
      <c r="G271" s="55">
        <v>2776.5659999999998</v>
      </c>
      <c r="H271" s="56">
        <v>434.53399999999999</v>
      </c>
      <c r="I271" s="20">
        <v>8123.2169999999996</v>
      </c>
      <c r="J271" s="54">
        <v>5805.4089999999997</v>
      </c>
      <c r="K271" s="55">
        <v>2781.2890000000002</v>
      </c>
      <c r="L271" s="56">
        <v>434.68099999999998</v>
      </c>
      <c r="M271" s="20">
        <v>9021.3790000000008</v>
      </c>
      <c r="N271" s="3"/>
      <c r="O271" s="3"/>
      <c r="P271" s="3"/>
      <c r="Q271" s="3"/>
      <c r="R271" s="3"/>
      <c r="S271" s="3"/>
      <c r="T271" s="3"/>
      <c r="U271" s="3"/>
      <c r="V271" s="3"/>
      <c r="W271" s="3"/>
      <c r="X271" s="3"/>
      <c r="Y271" s="3"/>
      <c r="Z271" s="3"/>
      <c r="AA271" s="3"/>
      <c r="AB271" s="3"/>
      <c r="AC271" s="3"/>
      <c r="AD271" s="3"/>
      <c r="AE271" s="3"/>
      <c r="AF271" s="3"/>
      <c r="AG271" s="3"/>
    </row>
    <row r="272" spans="1:33" s="53" customFormat="1" ht="12.75" customHeight="1">
      <c r="A272" s="787"/>
      <c r="B272" s="1671" t="s">
        <v>412</v>
      </c>
      <c r="C272" s="1672"/>
      <c r="D272" s="1672"/>
      <c r="E272" s="1672"/>
      <c r="F272" s="54">
        <v>3513.5169999999998</v>
      </c>
      <c r="G272" s="55">
        <v>1781.45</v>
      </c>
      <c r="H272" s="56">
        <v>485.10700000000003</v>
      </c>
      <c r="I272" s="20">
        <v>5780.0739999999996</v>
      </c>
      <c r="J272" s="54">
        <v>3615.6219999999998</v>
      </c>
      <c r="K272" s="55">
        <v>1794.2629999999999</v>
      </c>
      <c r="L272" s="56">
        <v>487.58199999999999</v>
      </c>
      <c r="M272" s="20">
        <v>5897.4670000000006</v>
      </c>
      <c r="N272" s="3"/>
      <c r="O272" s="3"/>
      <c r="P272" s="3"/>
      <c r="Q272" s="3"/>
      <c r="R272" s="3"/>
      <c r="S272" s="3"/>
      <c r="T272" s="3"/>
      <c r="U272" s="3"/>
      <c r="V272" s="3"/>
      <c r="W272" s="3"/>
      <c r="X272" s="3"/>
      <c r="Y272" s="3"/>
      <c r="Z272" s="3"/>
      <c r="AA272" s="3"/>
      <c r="AB272" s="3"/>
      <c r="AC272" s="3"/>
      <c r="AD272" s="3"/>
      <c r="AE272" s="3"/>
      <c r="AF272" s="3"/>
      <c r="AG272" s="3"/>
    </row>
    <row r="273" spans="1:33" s="53" customFormat="1" ht="12.75" customHeight="1">
      <c r="A273" s="787"/>
      <c r="B273" s="1671" t="s">
        <v>413</v>
      </c>
      <c r="C273" s="1672"/>
      <c r="D273" s="1672"/>
      <c r="E273" s="1672"/>
      <c r="F273" s="54">
        <v>393.06900000000002</v>
      </c>
      <c r="G273" s="55">
        <v>223.886</v>
      </c>
      <c r="H273" s="56">
        <v>24.512</v>
      </c>
      <c r="I273" s="20">
        <v>641.46699999999998</v>
      </c>
      <c r="J273" s="54">
        <v>375.38400000000001</v>
      </c>
      <c r="K273" s="55">
        <v>211.88200000000001</v>
      </c>
      <c r="L273" s="56">
        <v>24.756</v>
      </c>
      <c r="M273" s="20">
        <v>612.02200000000005</v>
      </c>
      <c r="N273" s="3"/>
      <c r="O273" s="3"/>
      <c r="P273" s="3"/>
      <c r="Q273" s="3"/>
      <c r="R273" s="3"/>
      <c r="S273" s="3"/>
      <c r="T273" s="3"/>
      <c r="U273" s="3"/>
      <c r="V273" s="3"/>
      <c r="W273" s="3"/>
      <c r="X273" s="3"/>
      <c r="Y273" s="3"/>
      <c r="Z273" s="3"/>
      <c r="AA273" s="3"/>
      <c r="AB273" s="3"/>
      <c r="AC273" s="3"/>
      <c r="AD273" s="3"/>
      <c r="AE273" s="3"/>
      <c r="AF273" s="3"/>
      <c r="AG273" s="3"/>
    </row>
    <row r="274" spans="1:33" s="53" customFormat="1" ht="15" customHeight="1">
      <c r="A274" s="787"/>
      <c r="B274" s="1671" t="s">
        <v>414</v>
      </c>
      <c r="C274" s="1672"/>
      <c r="D274" s="1672"/>
      <c r="E274" s="1672"/>
      <c r="F274" s="54">
        <v>900.08500000000004</v>
      </c>
      <c r="G274" s="55">
        <v>26.562000000000001</v>
      </c>
      <c r="H274" s="56">
        <v>1.754</v>
      </c>
      <c r="I274" s="20">
        <v>928.40099999999995</v>
      </c>
      <c r="J274" s="54">
        <v>1229.4000000000001</v>
      </c>
      <c r="K274" s="55">
        <v>34.070999999999998</v>
      </c>
      <c r="L274" s="56">
        <v>1.4059999999999999</v>
      </c>
      <c r="M274" s="20">
        <v>1264.877</v>
      </c>
      <c r="N274" s="3"/>
      <c r="O274" s="3"/>
      <c r="P274" s="3"/>
      <c r="Q274" s="3"/>
      <c r="R274" s="3"/>
      <c r="S274" s="3"/>
      <c r="T274" s="3"/>
      <c r="U274" s="3"/>
      <c r="V274" s="3"/>
      <c r="W274" s="3"/>
      <c r="X274" s="3"/>
      <c r="Y274" s="3"/>
      <c r="Z274" s="3"/>
      <c r="AA274" s="3"/>
      <c r="AB274" s="3"/>
      <c r="AC274" s="3"/>
      <c r="AD274" s="3"/>
      <c r="AE274" s="3"/>
      <c r="AF274" s="3"/>
      <c r="AG274" s="3"/>
    </row>
    <row r="275" spans="1:33" s="53" customFormat="1" ht="12.75" customHeight="1">
      <c r="A275" s="787"/>
      <c r="B275" s="1671" t="s">
        <v>415</v>
      </c>
      <c r="C275" s="1672"/>
      <c r="D275" s="1672"/>
      <c r="E275" s="1672"/>
      <c r="F275" s="54">
        <v>-4262.1580000000004</v>
      </c>
      <c r="G275" s="55">
        <v>-1852.607</v>
      </c>
      <c r="H275" s="56">
        <v>-535.423</v>
      </c>
      <c r="I275" s="20">
        <v>-6650.1880000000001</v>
      </c>
      <c r="J275" s="54">
        <v>-4355.7740000000003</v>
      </c>
      <c r="K275" s="55">
        <v>-1896.18</v>
      </c>
      <c r="L275" s="56">
        <v>-547.20299999999997</v>
      </c>
      <c r="M275" s="20">
        <v>-6799.1570000000011</v>
      </c>
      <c r="N275" s="3"/>
      <c r="O275" s="3"/>
      <c r="P275" s="3"/>
      <c r="Q275" s="3"/>
      <c r="R275" s="3"/>
      <c r="S275" s="3"/>
      <c r="T275" s="3"/>
      <c r="U275" s="3"/>
      <c r="V275" s="3"/>
      <c r="W275" s="3"/>
      <c r="X275" s="3"/>
      <c r="Y275" s="3"/>
      <c r="Z275" s="3"/>
      <c r="AA275" s="3"/>
      <c r="AB275" s="3"/>
      <c r="AC275" s="3"/>
      <c r="AD275" s="3"/>
      <c r="AE275" s="3"/>
      <c r="AF275" s="3"/>
      <c r="AG275" s="3"/>
    </row>
    <row r="276" spans="1:33" s="53" customFormat="1" ht="15" customHeight="1" thickBot="1">
      <c r="A276" s="788"/>
      <c r="B276" s="1669" t="s">
        <v>416</v>
      </c>
      <c r="C276" s="1670"/>
      <c r="D276" s="1670"/>
      <c r="E276" s="1670"/>
      <c r="F276" s="57">
        <v>-9.9610000000000003</v>
      </c>
      <c r="G276" s="58">
        <v>0</v>
      </c>
      <c r="H276" s="58">
        <v>0</v>
      </c>
      <c r="I276" s="24">
        <v>-9.9610000000000003</v>
      </c>
      <c r="J276" s="57">
        <v>-9.9610000000000003</v>
      </c>
      <c r="K276" s="58">
        <v>0</v>
      </c>
      <c r="L276" s="58">
        <v>0</v>
      </c>
      <c r="M276" s="24">
        <v>-9.9610000000000003</v>
      </c>
      <c r="N276" s="3"/>
      <c r="O276" s="3"/>
      <c r="P276" s="3"/>
      <c r="Q276" s="3"/>
      <c r="R276" s="3"/>
      <c r="S276" s="3"/>
      <c r="T276" s="3"/>
      <c r="U276" s="3"/>
      <c r="V276" s="3"/>
      <c r="W276" s="3"/>
      <c r="X276" s="3"/>
      <c r="Y276" s="3"/>
      <c r="Z276" s="3"/>
      <c r="AA276" s="3"/>
      <c r="AB276" s="3"/>
      <c r="AC276" s="3"/>
      <c r="AD276" s="3"/>
      <c r="AE276" s="3"/>
      <c r="AF276" s="3"/>
      <c r="AG276" s="3"/>
    </row>
    <row r="277" spans="1:33" s="49" customFormat="1" ht="13.5" customHeight="1" thickBot="1">
      <c r="A277" s="71">
        <v>17</v>
      </c>
      <c r="B277" s="1649" t="s">
        <v>417</v>
      </c>
      <c r="C277" s="1649"/>
      <c r="D277" s="1649"/>
      <c r="E277" s="1650"/>
      <c r="F277" s="7">
        <v>57.23</v>
      </c>
      <c r="G277" s="8">
        <v>0</v>
      </c>
      <c r="H277" s="9">
        <v>0</v>
      </c>
      <c r="I277" s="10">
        <v>57.23</v>
      </c>
      <c r="J277" s="7">
        <v>57.23</v>
      </c>
      <c r="K277" s="8">
        <v>0</v>
      </c>
      <c r="L277" s="9">
        <v>0</v>
      </c>
      <c r="M277" s="10">
        <v>57.23</v>
      </c>
      <c r="N277" s="11"/>
      <c r="O277" s="11"/>
      <c r="P277" s="11"/>
      <c r="Q277" s="11"/>
      <c r="R277" s="11"/>
      <c r="S277" s="11"/>
      <c r="T277" s="11"/>
      <c r="U277" s="11"/>
      <c r="V277" s="11"/>
      <c r="W277" s="11"/>
      <c r="X277" s="11"/>
      <c r="Y277" s="11"/>
      <c r="Z277" s="11"/>
      <c r="AA277" s="11"/>
      <c r="AB277" s="11"/>
      <c r="AC277" s="11"/>
      <c r="AD277" s="11"/>
      <c r="AE277" s="11"/>
      <c r="AF277" s="11"/>
      <c r="AG277" s="11"/>
    </row>
    <row r="278" spans="1:33" s="53" customFormat="1" ht="15" customHeight="1" thickBot="1">
      <c r="A278" s="786"/>
      <c r="B278" s="1673" t="s">
        <v>418</v>
      </c>
      <c r="C278" s="1674"/>
      <c r="D278" s="1674"/>
      <c r="E278" s="1675"/>
      <c r="F278" s="50">
        <v>57.304000000000002</v>
      </c>
      <c r="G278" s="51">
        <v>0</v>
      </c>
      <c r="H278" s="52">
        <v>0</v>
      </c>
      <c r="I278" s="16">
        <v>57.304000000000002</v>
      </c>
      <c r="J278" s="50">
        <v>57.304000000000002</v>
      </c>
      <c r="K278" s="51">
        <v>0</v>
      </c>
      <c r="L278" s="52">
        <v>0</v>
      </c>
      <c r="M278" s="16">
        <v>57.304000000000002</v>
      </c>
      <c r="N278" s="3"/>
      <c r="O278" s="3"/>
      <c r="P278" s="3"/>
      <c r="Q278" s="3"/>
      <c r="R278" s="3"/>
      <c r="S278" s="3"/>
      <c r="T278" s="3"/>
      <c r="U278" s="3"/>
      <c r="V278" s="3"/>
      <c r="W278" s="3"/>
      <c r="X278" s="3"/>
      <c r="Y278" s="3"/>
      <c r="Z278" s="3"/>
      <c r="AA278" s="3"/>
      <c r="AB278" s="3"/>
      <c r="AC278" s="3"/>
      <c r="AD278" s="3"/>
      <c r="AE278" s="3"/>
      <c r="AF278" s="3"/>
      <c r="AG278" s="3"/>
    </row>
    <row r="279" spans="1:33" s="53" customFormat="1" ht="15.75" hidden="1" customHeight="1" thickBot="1">
      <c r="A279" s="788"/>
      <c r="B279" s="1660" t="s">
        <v>137</v>
      </c>
      <c r="C279" s="1661"/>
      <c r="D279" s="1661"/>
      <c r="E279" s="1662"/>
      <c r="F279" s="57">
        <v>-7.3999999999999996E-2</v>
      </c>
      <c r="G279" s="58">
        <v>0</v>
      </c>
      <c r="H279" s="59">
        <v>0</v>
      </c>
      <c r="I279" s="24">
        <v>-7.3999999999999996E-2</v>
      </c>
      <c r="J279" s="57"/>
      <c r="K279" s="58"/>
      <c r="L279" s="59"/>
      <c r="M279" s="24"/>
      <c r="N279" s="3"/>
      <c r="O279" s="3"/>
      <c r="P279" s="3"/>
      <c r="Q279" s="3"/>
      <c r="R279" s="3"/>
      <c r="S279" s="3"/>
      <c r="T279" s="3"/>
      <c r="U279" s="3"/>
      <c r="V279" s="3"/>
      <c r="W279" s="3"/>
      <c r="X279" s="3"/>
      <c r="Y279" s="3"/>
      <c r="Z279" s="3"/>
      <c r="AA279" s="3"/>
      <c r="AB279" s="3"/>
      <c r="AC279" s="3"/>
      <c r="AD279" s="3"/>
      <c r="AE279" s="3"/>
      <c r="AF279" s="3"/>
      <c r="AG279" s="3"/>
    </row>
    <row r="280" spans="1:33" s="49" customFormat="1" ht="13.5" customHeight="1" thickBot="1">
      <c r="A280" s="71">
        <v>18</v>
      </c>
      <c r="B280" s="1543" t="s">
        <v>1043</v>
      </c>
      <c r="C280" s="1543"/>
      <c r="D280" s="1543"/>
      <c r="E280" s="1544"/>
      <c r="F280" s="7">
        <v>-11.773</v>
      </c>
      <c r="G280" s="8">
        <v>-3.1160000000000001</v>
      </c>
      <c r="H280" s="60">
        <v>0</v>
      </c>
      <c r="I280" s="10">
        <v>-14.888999999999999</v>
      </c>
      <c r="J280" s="7">
        <v>-8.39</v>
      </c>
      <c r="K280" s="8">
        <v>-3.448</v>
      </c>
      <c r="L280" s="60">
        <v>1E-3</v>
      </c>
      <c r="M280" s="10">
        <v>-11.837000000000002</v>
      </c>
      <c r="N280" s="11"/>
      <c r="O280" s="11"/>
      <c r="P280" s="11"/>
      <c r="Q280" s="11"/>
      <c r="R280" s="11"/>
      <c r="S280" s="11"/>
      <c r="T280" s="11"/>
      <c r="U280" s="11"/>
      <c r="V280" s="11"/>
      <c r="W280" s="11"/>
      <c r="X280" s="11"/>
      <c r="Y280" s="11"/>
      <c r="Z280" s="11"/>
      <c r="AA280" s="11"/>
      <c r="AB280" s="11"/>
      <c r="AC280" s="11"/>
      <c r="AD280" s="11"/>
      <c r="AE280" s="11"/>
      <c r="AF280" s="11"/>
      <c r="AG280" s="11"/>
    </row>
    <row r="281" spans="1:33" s="53" customFormat="1" ht="22.5" customHeight="1">
      <c r="A281" s="786"/>
      <c r="B281" s="1673" t="s">
        <v>419</v>
      </c>
      <c r="C281" s="1674"/>
      <c r="D281" s="1674"/>
      <c r="E281" s="1675"/>
      <c r="F281" s="50">
        <v>18802.807000000001</v>
      </c>
      <c r="G281" s="51">
        <v>2884.96</v>
      </c>
      <c r="H281" s="52">
        <v>128.33000000000001</v>
      </c>
      <c r="I281" s="16">
        <v>21816.097000000002</v>
      </c>
      <c r="J281" s="50">
        <v>17711.14</v>
      </c>
      <c r="K281" s="51">
        <v>3066.5279999999998</v>
      </c>
      <c r="L281" s="52">
        <v>126.926</v>
      </c>
      <c r="M281" s="16">
        <v>20904.593999999997</v>
      </c>
      <c r="N281" s="3"/>
      <c r="O281" s="3"/>
      <c r="P281" s="3"/>
      <c r="Q281" s="3"/>
      <c r="R281" s="3"/>
      <c r="S281" s="3"/>
      <c r="T281" s="3"/>
      <c r="U281" s="3"/>
      <c r="V281" s="3"/>
      <c r="W281" s="3"/>
      <c r="X281" s="3"/>
      <c r="Y281" s="3"/>
      <c r="Z281" s="3"/>
      <c r="AA281" s="3"/>
      <c r="AB281" s="3"/>
      <c r="AC281" s="3"/>
      <c r="AD281" s="3"/>
      <c r="AE281" s="3"/>
      <c r="AF281" s="3"/>
      <c r="AG281" s="3"/>
    </row>
    <row r="282" spans="1:33" s="53" customFormat="1" ht="30" customHeight="1">
      <c r="A282" s="787"/>
      <c r="B282" s="1671" t="s">
        <v>420</v>
      </c>
      <c r="C282" s="1672"/>
      <c r="D282" s="1672"/>
      <c r="E282" s="1672"/>
      <c r="F282" s="54">
        <v>471.137</v>
      </c>
      <c r="G282" s="55">
        <v>392.25400000000002</v>
      </c>
      <c r="H282" s="56">
        <v>0</v>
      </c>
      <c r="I282" s="20">
        <v>863.39099999999996</v>
      </c>
      <c r="J282" s="54">
        <v>590.00199999999995</v>
      </c>
      <c r="K282" s="55">
        <v>366.62700000000001</v>
      </c>
      <c r="L282" s="56">
        <v>0</v>
      </c>
      <c r="M282" s="20">
        <v>956.62899999999991</v>
      </c>
      <c r="N282" s="3"/>
      <c r="O282" s="3"/>
      <c r="P282" s="3"/>
      <c r="Q282" s="3"/>
      <c r="R282" s="3"/>
      <c r="S282" s="3"/>
      <c r="T282" s="3"/>
      <c r="U282" s="3"/>
      <c r="V282" s="3"/>
      <c r="W282" s="3"/>
      <c r="X282" s="3"/>
      <c r="Y282" s="3"/>
      <c r="Z282" s="3"/>
      <c r="AA282" s="3"/>
      <c r="AB282" s="3"/>
      <c r="AC282" s="3"/>
      <c r="AD282" s="3"/>
      <c r="AE282" s="3"/>
      <c r="AF282" s="3"/>
      <c r="AG282" s="3"/>
    </row>
    <row r="283" spans="1:33" s="53" customFormat="1" ht="16.5" customHeight="1">
      <c r="A283" s="787"/>
      <c r="B283" s="1671" t="s">
        <v>421</v>
      </c>
      <c r="C283" s="1672"/>
      <c r="D283" s="1672"/>
      <c r="E283" s="1672"/>
      <c r="F283" s="54">
        <v>-18566.077000000001</v>
      </c>
      <c r="G283" s="55">
        <v>-2823.0030000000002</v>
      </c>
      <c r="H283" s="56">
        <v>-128.33000000000001</v>
      </c>
      <c r="I283" s="20">
        <v>-21517.41</v>
      </c>
      <c r="J283" s="54">
        <v>-17467.567999999999</v>
      </c>
      <c r="K283" s="55">
        <v>-3004.6489999999999</v>
      </c>
      <c r="L283" s="56">
        <v>-126.925</v>
      </c>
      <c r="M283" s="20">
        <v>-20599.142</v>
      </c>
      <c r="N283" s="3"/>
      <c r="O283" s="3"/>
      <c r="P283" s="3"/>
      <c r="Q283" s="3"/>
      <c r="R283" s="3"/>
      <c r="S283" s="3"/>
      <c r="T283" s="3"/>
      <c r="U283" s="3"/>
      <c r="V283" s="3"/>
      <c r="W283" s="3"/>
      <c r="X283" s="3"/>
      <c r="Y283" s="3"/>
      <c r="Z283" s="3"/>
      <c r="AA283" s="3"/>
      <c r="AB283" s="3"/>
      <c r="AC283" s="3"/>
      <c r="AD283" s="3"/>
      <c r="AE283" s="3"/>
      <c r="AF283" s="3"/>
      <c r="AG283" s="3"/>
    </row>
    <row r="284" spans="1:33" s="53" customFormat="1" ht="27" customHeight="1">
      <c r="A284" s="787"/>
      <c r="B284" s="1671" t="s">
        <v>422</v>
      </c>
      <c r="C284" s="1672"/>
      <c r="D284" s="1672"/>
      <c r="E284" s="1672"/>
      <c r="F284" s="54">
        <v>-471.13799999999998</v>
      </c>
      <c r="G284" s="55">
        <v>-457.327</v>
      </c>
      <c r="H284" s="56">
        <v>0</v>
      </c>
      <c r="I284" s="20">
        <v>-928.46500000000003</v>
      </c>
      <c r="J284" s="54">
        <v>-590.00199999999995</v>
      </c>
      <c r="K284" s="55">
        <v>-431.95400000000001</v>
      </c>
      <c r="L284" s="56">
        <v>0</v>
      </c>
      <c r="M284" s="20">
        <v>-1021.9559999999999</v>
      </c>
      <c r="N284" s="3"/>
      <c r="O284" s="3"/>
      <c r="P284" s="3"/>
      <c r="Q284" s="3"/>
      <c r="R284" s="3"/>
      <c r="S284" s="3"/>
      <c r="T284" s="3"/>
      <c r="U284" s="3"/>
      <c r="V284" s="3"/>
      <c r="W284" s="3"/>
      <c r="X284" s="3"/>
      <c r="Y284" s="3"/>
      <c r="Z284" s="3"/>
      <c r="AA284" s="3"/>
      <c r="AB284" s="3"/>
      <c r="AC284" s="3"/>
      <c r="AD284" s="3"/>
      <c r="AE284" s="3"/>
      <c r="AF284" s="3"/>
      <c r="AG284" s="3"/>
    </row>
    <row r="285" spans="1:33" s="53" customFormat="1" ht="13.5" customHeight="1">
      <c r="A285" s="787"/>
      <c r="B285" s="1671" t="s">
        <v>423</v>
      </c>
      <c r="C285" s="1672"/>
      <c r="D285" s="1672"/>
      <c r="E285" s="1672"/>
      <c r="F285" s="54">
        <v>31.858000000000001</v>
      </c>
      <c r="G285" s="55">
        <v>124.988</v>
      </c>
      <c r="H285" s="56">
        <v>5.12</v>
      </c>
      <c r="I285" s="20">
        <v>161.96600000000001</v>
      </c>
      <c r="J285" s="54">
        <v>39.957999999999998</v>
      </c>
      <c r="K285" s="55">
        <v>124.988</v>
      </c>
      <c r="L285" s="56">
        <v>4.8499999999999996</v>
      </c>
      <c r="M285" s="20">
        <v>169.79599999999999</v>
      </c>
      <c r="N285" s="3"/>
      <c r="O285" s="3"/>
      <c r="P285" s="3"/>
      <c r="Q285" s="3"/>
      <c r="R285" s="3"/>
      <c r="S285" s="3"/>
      <c r="T285" s="3"/>
      <c r="U285" s="3"/>
      <c r="V285" s="3"/>
      <c r="W285" s="3"/>
      <c r="X285" s="3"/>
      <c r="Y285" s="3"/>
      <c r="Z285" s="3"/>
      <c r="AA285" s="3"/>
      <c r="AB285" s="3"/>
      <c r="AC285" s="3"/>
      <c r="AD285" s="3"/>
      <c r="AE285" s="3"/>
      <c r="AF285" s="3"/>
      <c r="AG285" s="3"/>
    </row>
    <row r="286" spans="1:33" s="53" customFormat="1" ht="17.25" customHeight="1" thickBot="1">
      <c r="A286" s="788"/>
      <c r="B286" s="1676" t="s">
        <v>424</v>
      </c>
      <c r="C286" s="1677"/>
      <c r="D286" s="1677"/>
      <c r="E286" s="1677"/>
      <c r="F286" s="57">
        <v>-280.36</v>
      </c>
      <c r="G286" s="58">
        <v>-124.988</v>
      </c>
      <c r="H286" s="59">
        <v>-5.12</v>
      </c>
      <c r="I286" s="24">
        <v>-410.46800000000002</v>
      </c>
      <c r="J286" s="57">
        <v>-291.92</v>
      </c>
      <c r="K286" s="58">
        <v>-124.988</v>
      </c>
      <c r="L286" s="59">
        <v>-4.8499999999999996</v>
      </c>
      <c r="M286" s="24">
        <v>-421.75800000000004</v>
      </c>
      <c r="N286" s="3"/>
      <c r="O286" s="3"/>
      <c r="P286" s="3"/>
      <c r="Q286" s="3"/>
      <c r="R286" s="3"/>
      <c r="S286" s="3"/>
      <c r="T286" s="3"/>
      <c r="U286" s="3"/>
      <c r="V286" s="3"/>
      <c r="W286" s="3"/>
      <c r="X286" s="3"/>
      <c r="Y286" s="3"/>
      <c r="Z286" s="3"/>
      <c r="AA286" s="3"/>
      <c r="AB286" s="3"/>
      <c r="AC286" s="3"/>
      <c r="AD286" s="3"/>
      <c r="AE286" s="3"/>
      <c r="AF286" s="3"/>
      <c r="AG286" s="3"/>
    </row>
    <row r="287" spans="1:33" s="53" customFormat="1" ht="14.25" customHeight="1" thickBot="1">
      <c r="A287" s="789">
        <v>19</v>
      </c>
      <c r="B287" s="1678" t="s">
        <v>425</v>
      </c>
      <c r="C287" s="1679"/>
      <c r="D287" s="1679"/>
      <c r="E287" s="1680"/>
      <c r="F287" s="61">
        <v>0</v>
      </c>
      <c r="G287" s="62">
        <v>0</v>
      </c>
      <c r="H287" s="63">
        <v>0</v>
      </c>
      <c r="I287" s="10">
        <v>0</v>
      </c>
      <c r="J287" s="61">
        <v>0</v>
      </c>
      <c r="K287" s="62">
        <v>0</v>
      </c>
      <c r="L287" s="63">
        <v>0</v>
      </c>
      <c r="M287" s="10">
        <v>0</v>
      </c>
      <c r="N287" s="3"/>
      <c r="O287" s="3"/>
      <c r="P287" s="3"/>
      <c r="Q287" s="3"/>
      <c r="R287" s="3"/>
      <c r="S287" s="3"/>
      <c r="T287" s="3"/>
      <c r="U287" s="3"/>
      <c r="V287" s="3"/>
      <c r="W287" s="3"/>
      <c r="X287" s="3"/>
      <c r="Y287" s="3"/>
      <c r="Z287" s="3"/>
      <c r="AA287" s="3"/>
      <c r="AB287" s="3"/>
      <c r="AC287" s="3"/>
      <c r="AD287" s="3"/>
      <c r="AE287" s="3"/>
      <c r="AF287" s="3"/>
      <c r="AG287" s="3"/>
    </row>
    <row r="288" spans="1:33" s="12" customFormat="1" ht="13.5" customHeight="1" thickBot="1">
      <c r="A288" s="71">
        <v>19</v>
      </c>
      <c r="B288" s="1681" t="s">
        <v>426</v>
      </c>
      <c r="C288" s="1682"/>
      <c r="D288" s="1682"/>
      <c r="E288" s="1683"/>
      <c r="F288" s="7">
        <v>246110.40299999999</v>
      </c>
      <c r="G288" s="8">
        <v>95105.786999999997</v>
      </c>
      <c r="H288" s="9">
        <v>14435.365</v>
      </c>
      <c r="I288" s="10">
        <v>355651.55499999999</v>
      </c>
      <c r="J288" s="7">
        <v>245676.73499999999</v>
      </c>
      <c r="K288" s="8">
        <v>96092.134999999995</v>
      </c>
      <c r="L288" s="9">
        <v>15363.184999999999</v>
      </c>
      <c r="M288" s="10">
        <v>357132.05499999999</v>
      </c>
      <c r="N288" s="11"/>
      <c r="O288" s="11"/>
      <c r="P288" s="11"/>
      <c r="Q288" s="11"/>
      <c r="R288" s="11"/>
      <c r="S288" s="11"/>
      <c r="T288" s="11"/>
      <c r="U288" s="11"/>
      <c r="V288" s="11"/>
      <c r="W288" s="11"/>
      <c r="X288" s="11"/>
      <c r="Y288" s="11"/>
      <c r="Z288" s="11"/>
      <c r="AA288" s="11"/>
      <c r="AB288" s="11"/>
      <c r="AC288" s="11"/>
      <c r="AD288" s="11"/>
      <c r="AE288" s="11"/>
      <c r="AF288" s="11"/>
      <c r="AG288" s="11"/>
    </row>
    <row r="290" spans="1:37" s="3" customFormat="1" ht="14.25">
      <c r="A290" s="64" t="s">
        <v>138</v>
      </c>
      <c r="B290" s="1684"/>
      <c r="C290" s="1684"/>
      <c r="D290" s="1684"/>
      <c r="E290" s="1684"/>
      <c r="F290" s="65"/>
      <c r="G290" s="65"/>
      <c r="H290" s="65"/>
      <c r="I290" s="65"/>
      <c r="AH290" s="2"/>
      <c r="AI290" s="2"/>
      <c r="AJ290" s="2"/>
      <c r="AK290" s="2"/>
    </row>
    <row r="292" spans="1:37" s="3" customFormat="1">
      <c r="A292" s="1"/>
      <c r="B292" s="2"/>
      <c r="C292" s="2"/>
      <c r="D292" s="2"/>
      <c r="E292" s="2"/>
      <c r="F292" s="65"/>
      <c r="G292" s="65"/>
      <c r="H292" s="65"/>
      <c r="I292" s="65"/>
      <c r="AH292" s="2"/>
      <c r="AI292" s="2"/>
      <c r="AJ292" s="2"/>
      <c r="AK292" s="2"/>
    </row>
    <row r="293" spans="1:37" s="3" customFormat="1">
      <c r="A293" s="1"/>
      <c r="B293" s="2"/>
      <c r="C293" s="2"/>
      <c r="D293" s="2"/>
      <c r="E293" s="2"/>
      <c r="F293" s="66"/>
      <c r="G293" s="66"/>
      <c r="H293" s="66"/>
      <c r="I293" s="66"/>
      <c r="AH293" s="2"/>
      <c r="AI293" s="2"/>
      <c r="AJ293" s="2"/>
      <c r="AK293" s="2"/>
    </row>
    <row r="520" spans="1:37" s="3" customFormat="1">
      <c r="A520" s="1"/>
      <c r="B520" s="2"/>
      <c r="C520" s="2"/>
      <c r="D520" s="2"/>
      <c r="E520" s="2"/>
      <c r="K520" s="3">
        <v>1000</v>
      </c>
      <c r="AH520" s="2"/>
      <c r="AI520" s="2"/>
      <c r="AJ520" s="2"/>
      <c r="AK520" s="2"/>
    </row>
  </sheetData>
  <mergeCells count="287">
    <mergeCell ref="B285:E285"/>
    <mergeCell ref="B286:E286"/>
    <mergeCell ref="B287:E287"/>
    <mergeCell ref="B288:E288"/>
    <mergeCell ref="B290:E290"/>
    <mergeCell ref="B279:E279"/>
    <mergeCell ref="B280:E280"/>
    <mergeCell ref="B281:E281"/>
    <mergeCell ref="B282:E282"/>
    <mergeCell ref="B283:E283"/>
    <mergeCell ref="B284:E284"/>
    <mergeCell ref="B273:E273"/>
    <mergeCell ref="B274:E274"/>
    <mergeCell ref="B275:E275"/>
    <mergeCell ref="B276:E276"/>
    <mergeCell ref="B277:E277"/>
    <mergeCell ref="B278:E278"/>
    <mergeCell ref="B267:E267"/>
    <mergeCell ref="B268:E268"/>
    <mergeCell ref="B269:E269"/>
    <mergeCell ref="B270:E270"/>
    <mergeCell ref="B271:E271"/>
    <mergeCell ref="B272:E272"/>
    <mergeCell ref="B261:E261"/>
    <mergeCell ref="B262:E262"/>
    <mergeCell ref="B263:E263"/>
    <mergeCell ref="B264:E264"/>
    <mergeCell ref="B265:E265"/>
    <mergeCell ref="B266:E266"/>
    <mergeCell ref="B255:E255"/>
    <mergeCell ref="B256:E256"/>
    <mergeCell ref="B257:E257"/>
    <mergeCell ref="B258:E258"/>
    <mergeCell ref="B259:E259"/>
    <mergeCell ref="B260:E260"/>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31:E231"/>
    <mergeCell ref="B232:E232"/>
    <mergeCell ref="B233:E233"/>
    <mergeCell ref="B234:E234"/>
    <mergeCell ref="B235:E235"/>
    <mergeCell ref="B236:E236"/>
    <mergeCell ref="C225:E225"/>
    <mergeCell ref="C226:E226"/>
    <mergeCell ref="B227:E227"/>
    <mergeCell ref="B228:E228"/>
    <mergeCell ref="C229:E229"/>
    <mergeCell ref="C230:E230"/>
    <mergeCell ref="C219:E219"/>
    <mergeCell ref="B220:E220"/>
    <mergeCell ref="C221:E221"/>
    <mergeCell ref="C222:E222"/>
    <mergeCell ref="C223:E223"/>
    <mergeCell ref="B224:E224"/>
    <mergeCell ref="C213:E213"/>
    <mergeCell ref="C214:E214"/>
    <mergeCell ref="C215:E215"/>
    <mergeCell ref="B216:E216"/>
    <mergeCell ref="C217:E217"/>
    <mergeCell ref="C218:E218"/>
    <mergeCell ref="C207:E207"/>
    <mergeCell ref="B208:E208"/>
    <mergeCell ref="C209:E209"/>
    <mergeCell ref="C210:E210"/>
    <mergeCell ref="C211:E211"/>
    <mergeCell ref="B212:E212"/>
    <mergeCell ref="C201:E201"/>
    <mergeCell ref="B202:E202"/>
    <mergeCell ref="C203:E203"/>
    <mergeCell ref="C204:E204"/>
    <mergeCell ref="B205:E205"/>
    <mergeCell ref="C206:E206"/>
    <mergeCell ref="C195:E195"/>
    <mergeCell ref="B196:E196"/>
    <mergeCell ref="C197:E197"/>
    <mergeCell ref="C198:E198"/>
    <mergeCell ref="B199:E199"/>
    <mergeCell ref="C200:E200"/>
    <mergeCell ref="C189:E189"/>
    <mergeCell ref="C190:E190"/>
    <mergeCell ref="C191:E191"/>
    <mergeCell ref="B192:E192"/>
    <mergeCell ref="C193:E193"/>
    <mergeCell ref="C194:E194"/>
    <mergeCell ref="C183:E183"/>
    <mergeCell ref="C184:E184"/>
    <mergeCell ref="B185:E185"/>
    <mergeCell ref="C186:E186"/>
    <mergeCell ref="C187:E187"/>
    <mergeCell ref="B188:E188"/>
    <mergeCell ref="B177:E177"/>
    <mergeCell ref="C178:E178"/>
    <mergeCell ref="C179:E179"/>
    <mergeCell ref="C180:E180"/>
    <mergeCell ref="B181:E181"/>
    <mergeCell ref="C182:E182"/>
    <mergeCell ref="C171:E171"/>
    <mergeCell ref="C172:E172"/>
    <mergeCell ref="B173:E173"/>
    <mergeCell ref="C174:E174"/>
    <mergeCell ref="C175:E175"/>
    <mergeCell ref="C176:E176"/>
    <mergeCell ref="B165:E165"/>
    <mergeCell ref="C166:E166"/>
    <mergeCell ref="C167:E167"/>
    <mergeCell ref="B168:E168"/>
    <mergeCell ref="B169:E169"/>
    <mergeCell ref="C170:E170"/>
    <mergeCell ref="C159:E159"/>
    <mergeCell ref="C160:E160"/>
    <mergeCell ref="B161:E161"/>
    <mergeCell ref="C162:E162"/>
    <mergeCell ref="C163:E163"/>
    <mergeCell ref="B164:E164"/>
    <mergeCell ref="B153:E153"/>
    <mergeCell ref="C154:E154"/>
    <mergeCell ref="C155:E155"/>
    <mergeCell ref="B156:E156"/>
    <mergeCell ref="B157:E157"/>
    <mergeCell ref="B158:E158"/>
    <mergeCell ref="B147:E147"/>
    <mergeCell ref="C148:E148"/>
    <mergeCell ref="C149:E149"/>
    <mergeCell ref="B150:E150"/>
    <mergeCell ref="C151:E151"/>
    <mergeCell ref="C152:E152"/>
    <mergeCell ref="B141:E141"/>
    <mergeCell ref="C142:E142"/>
    <mergeCell ref="C143:E143"/>
    <mergeCell ref="B144:E144"/>
    <mergeCell ref="C145:E145"/>
    <mergeCell ref="C146:E146"/>
    <mergeCell ref="C135:E135"/>
    <mergeCell ref="C136:E136"/>
    <mergeCell ref="C137:E137"/>
    <mergeCell ref="B138:E138"/>
    <mergeCell ref="C139:E139"/>
    <mergeCell ref="C140:E140"/>
    <mergeCell ref="C129:E129"/>
    <mergeCell ref="B130:E130"/>
    <mergeCell ref="C131:E131"/>
    <mergeCell ref="C132:E132"/>
    <mergeCell ref="C133:E133"/>
    <mergeCell ref="B134:E134"/>
    <mergeCell ref="C123:E123"/>
    <mergeCell ref="C124:E124"/>
    <mergeCell ref="C125:E125"/>
    <mergeCell ref="B126:E126"/>
    <mergeCell ref="C127:E127"/>
    <mergeCell ref="C128:E128"/>
    <mergeCell ref="C117:E117"/>
    <mergeCell ref="B118:E118"/>
    <mergeCell ref="C119:E119"/>
    <mergeCell ref="C120:E120"/>
    <mergeCell ref="C121:E121"/>
    <mergeCell ref="B122:E122"/>
    <mergeCell ref="C111:E111"/>
    <mergeCell ref="C112:E112"/>
    <mergeCell ref="C113:E113"/>
    <mergeCell ref="B114:E114"/>
    <mergeCell ref="C115:E115"/>
    <mergeCell ref="C116:E116"/>
    <mergeCell ref="C105:E105"/>
    <mergeCell ref="B106:E106"/>
    <mergeCell ref="C107:E107"/>
    <mergeCell ref="C108:E108"/>
    <mergeCell ref="C109:E109"/>
    <mergeCell ref="B110:E110"/>
    <mergeCell ref="C99:E99"/>
    <mergeCell ref="C100:E100"/>
    <mergeCell ref="C101:E101"/>
    <mergeCell ref="B102:E102"/>
    <mergeCell ref="C103:E103"/>
    <mergeCell ref="C104:E104"/>
    <mergeCell ref="C93:E93"/>
    <mergeCell ref="B94:E94"/>
    <mergeCell ref="C95:E95"/>
    <mergeCell ref="C96:E96"/>
    <mergeCell ref="C97:E97"/>
    <mergeCell ref="B98:E98"/>
    <mergeCell ref="C87:E87"/>
    <mergeCell ref="C88:E88"/>
    <mergeCell ref="C89:E89"/>
    <mergeCell ref="B90:E90"/>
    <mergeCell ref="C91:E91"/>
    <mergeCell ref="C92:E92"/>
    <mergeCell ref="C81:E81"/>
    <mergeCell ref="B82:E82"/>
    <mergeCell ref="C83:E83"/>
    <mergeCell ref="C84:E84"/>
    <mergeCell ref="C85:E85"/>
    <mergeCell ref="B86:E86"/>
    <mergeCell ref="B75:E75"/>
    <mergeCell ref="C76:E76"/>
    <mergeCell ref="C77:E77"/>
    <mergeCell ref="C78:E78"/>
    <mergeCell ref="B79:E79"/>
    <mergeCell ref="C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C33:E33"/>
    <mergeCell ref="C34:E34"/>
    <mergeCell ref="C35:E35"/>
    <mergeCell ref="C36:E36"/>
    <mergeCell ref="B37:E37"/>
    <mergeCell ref="B38:E38"/>
    <mergeCell ref="B27:E27"/>
    <mergeCell ref="B28:E28"/>
    <mergeCell ref="C29:E29"/>
    <mergeCell ref="C30:E30"/>
    <mergeCell ref="B31:E31"/>
    <mergeCell ref="C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B3:I3"/>
    <mergeCell ref="L5:M5"/>
    <mergeCell ref="B6:E7"/>
    <mergeCell ref="F6:I6"/>
    <mergeCell ref="J6:M6"/>
    <mergeCell ref="B8:E8"/>
  </mergeCells>
  <printOptions horizontalCentered="1"/>
  <pageMargins left="0" right="0" top="0.51181102362204722" bottom="0.51181102362204722" header="0.15748031496062992" footer="0.15748031496062992"/>
  <pageSetup paperSize="9" scale="59" fitToHeight="3"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R47"/>
  <sheetViews>
    <sheetView zoomScaleNormal="100" workbookViewId="0"/>
  </sheetViews>
  <sheetFormatPr defaultColWidth="9.140625" defaultRowHeight="12.75"/>
  <cols>
    <col min="1" max="1" width="9.85546875" style="305" customWidth="1"/>
    <col min="2" max="2" width="27.7109375" style="305" customWidth="1"/>
    <col min="3" max="3" width="11" style="305" customWidth="1"/>
    <col min="4" max="4" width="11.28515625" style="305" bestFit="1" customWidth="1"/>
    <col min="5" max="5" width="13.140625" style="305" customWidth="1"/>
    <col min="6" max="6" width="10.28515625" style="305" customWidth="1"/>
    <col min="7" max="7" width="11.28515625" style="305" bestFit="1" customWidth="1"/>
    <col min="8" max="8" width="13.42578125" style="305" customWidth="1"/>
    <col min="9" max="9" width="10.140625" style="305" bestFit="1" customWidth="1"/>
    <col min="10" max="10" width="11.28515625" style="305" bestFit="1" customWidth="1"/>
    <col min="11" max="11" width="12.85546875" style="305" bestFit="1" customWidth="1"/>
    <col min="12" max="12" width="12.28515625" style="305" customWidth="1"/>
    <col min="13" max="13" width="10.28515625" style="305" bestFit="1" customWidth="1"/>
    <col min="14" max="14" width="13.140625" style="305" customWidth="1"/>
    <col min="15" max="15" width="10.140625" style="305" customWidth="1"/>
    <col min="16" max="16384" width="9.140625" style="305"/>
  </cols>
  <sheetData>
    <row r="1" spans="1:18">
      <c r="A1" s="534"/>
      <c r="B1" s="534"/>
      <c r="C1" s="534"/>
      <c r="D1" s="534"/>
      <c r="E1" s="534"/>
      <c r="F1" s="534"/>
      <c r="G1" s="534"/>
      <c r="H1" s="534"/>
      <c r="I1" s="534"/>
      <c r="J1" s="534"/>
      <c r="K1" s="534"/>
      <c r="L1" s="534"/>
      <c r="M1" s="534"/>
      <c r="N1" s="534"/>
      <c r="O1" s="534"/>
    </row>
    <row r="2" spans="1:18">
      <c r="A2" s="535"/>
      <c r="B2" s="536"/>
      <c r="C2" s="536"/>
      <c r="D2" s="536"/>
      <c r="E2" s="536"/>
      <c r="F2" s="536"/>
      <c r="G2" s="536"/>
      <c r="H2" s="536"/>
      <c r="I2" s="536"/>
      <c r="J2" s="536"/>
      <c r="K2" s="536"/>
      <c r="L2" s="536"/>
      <c r="M2" s="1967" t="s">
        <v>500</v>
      </c>
      <c r="N2" s="1967"/>
      <c r="O2" s="1967"/>
    </row>
    <row r="3" spans="1:18" ht="14.25" customHeight="1">
      <c r="A3" s="1887" t="s">
        <v>501</v>
      </c>
      <c r="B3" s="1887"/>
      <c r="C3" s="1887"/>
      <c r="D3" s="1887"/>
      <c r="E3" s="1887"/>
      <c r="F3" s="1887"/>
      <c r="G3" s="1887"/>
      <c r="H3" s="1887"/>
      <c r="I3" s="1887"/>
      <c r="J3" s="1887"/>
      <c r="K3" s="1887"/>
      <c r="L3" s="1887"/>
      <c r="M3" s="1887"/>
      <c r="N3" s="1887"/>
      <c r="O3" s="1887"/>
      <c r="P3" s="1887"/>
      <c r="Q3" s="1887"/>
      <c r="R3" s="1887"/>
    </row>
    <row r="4" spans="1:18" ht="14.25">
      <c r="A4" s="167"/>
      <c r="B4" s="167"/>
      <c r="C4" s="167"/>
      <c r="D4" s="167"/>
      <c r="E4" s="167"/>
      <c r="F4" s="167"/>
      <c r="G4" s="167"/>
      <c r="H4" s="167"/>
      <c r="I4" s="167"/>
      <c r="J4" s="167"/>
      <c r="K4" s="167"/>
      <c r="L4" s="167"/>
      <c r="M4" s="167"/>
      <c r="N4" s="167"/>
      <c r="O4" s="167"/>
    </row>
    <row r="5" spans="1:18" ht="12.95" customHeight="1" thickBot="1">
      <c r="A5" s="536"/>
      <c r="B5" s="536"/>
      <c r="C5" s="536"/>
      <c r="D5" s="536"/>
      <c r="E5" s="536"/>
      <c r="F5" s="536"/>
      <c r="G5" s="536"/>
      <c r="H5" s="536"/>
      <c r="I5" s="536"/>
      <c r="J5" s="536"/>
      <c r="K5" s="536"/>
      <c r="L5" s="536"/>
      <c r="M5" s="1968" t="s">
        <v>226</v>
      </c>
      <c r="N5" s="1968"/>
      <c r="O5" s="1968"/>
    </row>
    <row r="6" spans="1:18" ht="15" customHeight="1">
      <c r="A6" s="1969" t="s">
        <v>198</v>
      </c>
      <c r="B6" s="1969" t="s">
        <v>471</v>
      </c>
      <c r="C6" s="1969" t="s">
        <v>192</v>
      </c>
      <c r="D6" s="1971" t="s">
        <v>192</v>
      </c>
      <c r="E6" s="1972"/>
      <c r="F6" s="1973"/>
      <c r="G6" s="1971" t="s">
        <v>472</v>
      </c>
      <c r="H6" s="1972"/>
      <c r="I6" s="1973"/>
      <c r="J6" s="1974" t="s">
        <v>184</v>
      </c>
      <c r="K6" s="1975"/>
      <c r="L6" s="1976"/>
      <c r="M6" s="1971" t="s">
        <v>185</v>
      </c>
      <c r="N6" s="1972"/>
      <c r="O6" s="1973"/>
    </row>
    <row r="7" spans="1:18" ht="32.25" customHeight="1" thickBot="1">
      <c r="A7" s="1970"/>
      <c r="B7" s="1970"/>
      <c r="C7" s="1970"/>
      <c r="D7" s="537" t="s">
        <v>189</v>
      </c>
      <c r="E7" s="538" t="s">
        <v>190</v>
      </c>
      <c r="F7" s="539" t="s">
        <v>191</v>
      </c>
      <c r="G7" s="537" t="s">
        <v>189</v>
      </c>
      <c r="H7" s="538" t="s">
        <v>190</v>
      </c>
      <c r="I7" s="539" t="s">
        <v>191</v>
      </c>
      <c r="J7" s="537" t="s">
        <v>189</v>
      </c>
      <c r="K7" s="538" t="s">
        <v>190</v>
      </c>
      <c r="L7" s="539" t="s">
        <v>191</v>
      </c>
      <c r="M7" s="537" t="s">
        <v>189</v>
      </c>
      <c r="N7" s="538" t="s">
        <v>190</v>
      </c>
      <c r="O7" s="539" t="s">
        <v>191</v>
      </c>
    </row>
    <row r="8" spans="1:18" ht="16.5" customHeight="1">
      <c r="A8" s="1958" t="s">
        <v>167</v>
      </c>
      <c r="B8" s="540" t="s">
        <v>196</v>
      </c>
      <c r="C8" s="541">
        <v>74943.735000000001</v>
      </c>
      <c r="D8" s="542">
        <v>43859.012000000002</v>
      </c>
      <c r="E8" s="543">
        <v>0.84099999999999997</v>
      </c>
      <c r="F8" s="542">
        <v>31083.882000000001</v>
      </c>
      <c r="G8" s="544">
        <v>20265.907999999999</v>
      </c>
      <c r="H8" s="545">
        <v>0.84099999999999997</v>
      </c>
      <c r="I8" s="546">
        <v>10632.34</v>
      </c>
      <c r="J8" s="547">
        <v>20408.411</v>
      </c>
      <c r="K8" s="545">
        <v>0</v>
      </c>
      <c r="L8" s="542">
        <v>18265.075000000001</v>
      </c>
      <c r="M8" s="544">
        <v>3184.6930000000002</v>
      </c>
      <c r="N8" s="545">
        <v>0</v>
      </c>
      <c r="O8" s="546">
        <v>2186.4670000000001</v>
      </c>
    </row>
    <row r="9" spans="1:18" ht="17.25" customHeight="1">
      <c r="A9" s="1959"/>
      <c r="B9" s="838" t="s">
        <v>502</v>
      </c>
      <c r="C9" s="549">
        <v>116861.641</v>
      </c>
      <c r="D9" s="550">
        <v>50626.366000000002</v>
      </c>
      <c r="E9" s="551">
        <v>1401.645</v>
      </c>
      <c r="F9" s="550">
        <v>64833.63</v>
      </c>
      <c r="G9" s="552">
        <v>11387.050999999999</v>
      </c>
      <c r="H9" s="553">
        <v>1215.5650000000001</v>
      </c>
      <c r="I9" s="554">
        <v>8540.7579999999998</v>
      </c>
      <c r="J9" s="552">
        <v>37554.623</v>
      </c>
      <c r="K9" s="553">
        <v>4.0590000000000002</v>
      </c>
      <c r="L9" s="550">
        <v>55529.659</v>
      </c>
      <c r="M9" s="552">
        <v>1684.692</v>
      </c>
      <c r="N9" s="553">
        <v>182.02099999999999</v>
      </c>
      <c r="O9" s="554">
        <v>763.21299999999997</v>
      </c>
    </row>
    <row r="10" spans="1:18" ht="18" customHeight="1">
      <c r="A10" s="1959"/>
      <c r="B10" s="838" t="s">
        <v>503</v>
      </c>
      <c r="C10" s="549">
        <v>45350.821000000004</v>
      </c>
      <c r="D10" s="550">
        <v>25851.406999999999</v>
      </c>
      <c r="E10" s="551">
        <v>129.75299999999999</v>
      </c>
      <c r="F10" s="550">
        <v>19369.661</v>
      </c>
      <c r="G10" s="552">
        <v>2467.223</v>
      </c>
      <c r="H10" s="553">
        <v>113.72</v>
      </c>
      <c r="I10" s="554">
        <v>796.80200000000002</v>
      </c>
      <c r="J10" s="552">
        <v>22859.668000000001</v>
      </c>
      <c r="K10" s="553">
        <v>9</v>
      </c>
      <c r="L10" s="550">
        <v>17907.224999999999</v>
      </c>
      <c r="M10" s="552">
        <v>524.51599999999996</v>
      </c>
      <c r="N10" s="551">
        <v>7.0330000000000004</v>
      </c>
      <c r="O10" s="555">
        <v>665.63400000000001</v>
      </c>
    </row>
    <row r="11" spans="1:18" ht="16.5" customHeight="1" thickBot="1">
      <c r="A11" s="1960"/>
      <c r="B11" s="556" t="s">
        <v>504</v>
      </c>
      <c r="C11" s="557">
        <v>237156.19699999999</v>
      </c>
      <c r="D11" s="558">
        <v>120336.785</v>
      </c>
      <c r="E11" s="559">
        <v>1532.239</v>
      </c>
      <c r="F11" s="558">
        <v>115287.173</v>
      </c>
      <c r="G11" s="560">
        <v>34120.182000000001</v>
      </c>
      <c r="H11" s="561">
        <v>1330.126</v>
      </c>
      <c r="I11" s="562">
        <v>19969.900000000001</v>
      </c>
      <c r="J11" s="560">
        <v>80822.702000000005</v>
      </c>
      <c r="K11" s="561">
        <v>13.058999999999999</v>
      </c>
      <c r="L11" s="558">
        <v>91701.959000000003</v>
      </c>
      <c r="M11" s="560">
        <v>5393.9009999999998</v>
      </c>
      <c r="N11" s="561">
        <v>189.054</v>
      </c>
      <c r="O11" s="563">
        <v>3615.3139999999999</v>
      </c>
    </row>
    <row r="12" spans="1:18" ht="16.5" customHeight="1">
      <c r="A12" s="1961" t="s">
        <v>0</v>
      </c>
      <c r="B12" s="540" t="s">
        <v>196</v>
      </c>
      <c r="C12" s="564">
        <v>82277.729000000007</v>
      </c>
      <c r="D12" s="565">
        <v>47093.207000000002</v>
      </c>
      <c r="E12" s="566">
        <v>1.7090000000000001</v>
      </c>
      <c r="F12" s="565">
        <v>35182.813000000002</v>
      </c>
      <c r="G12" s="567">
        <v>23791.166000000001</v>
      </c>
      <c r="H12" s="568">
        <v>1.7090000000000001</v>
      </c>
      <c r="I12" s="569">
        <v>14414.605</v>
      </c>
      <c r="J12" s="570">
        <v>20965.557000000001</v>
      </c>
      <c r="K12" s="568">
        <v>0</v>
      </c>
      <c r="L12" s="565">
        <v>18544.393</v>
      </c>
      <c r="M12" s="567">
        <v>2336.4839999999999</v>
      </c>
      <c r="N12" s="568">
        <v>0</v>
      </c>
      <c r="O12" s="571">
        <v>2223.8150000000001</v>
      </c>
      <c r="R12" s="386"/>
    </row>
    <row r="13" spans="1:18" ht="15.75" customHeight="1">
      <c r="A13" s="1962"/>
      <c r="B13" s="838" t="s">
        <v>502</v>
      </c>
      <c r="C13" s="572">
        <v>111056.51</v>
      </c>
      <c r="D13" s="573">
        <v>48350.822999999997</v>
      </c>
      <c r="E13" s="574">
        <v>2027.008</v>
      </c>
      <c r="F13" s="575">
        <v>60678.678999999996</v>
      </c>
      <c r="G13" s="576">
        <v>10071.816000000001</v>
      </c>
      <c r="H13" s="577">
        <v>1870.318</v>
      </c>
      <c r="I13" s="177">
        <v>4248.2560000000003</v>
      </c>
      <c r="J13" s="578">
        <v>36678.472999999998</v>
      </c>
      <c r="K13" s="576">
        <v>9.8879999999999999</v>
      </c>
      <c r="L13" s="573">
        <v>55602.538</v>
      </c>
      <c r="M13" s="578">
        <v>1600.5340000000001</v>
      </c>
      <c r="N13" s="576">
        <v>146.80199999999999</v>
      </c>
      <c r="O13" s="575">
        <v>827.88499999999999</v>
      </c>
    </row>
    <row r="14" spans="1:18" ht="18" customHeight="1">
      <c r="A14" s="1962"/>
      <c r="B14" s="838" t="s">
        <v>503</v>
      </c>
      <c r="C14" s="572">
        <v>54993.497000000003</v>
      </c>
      <c r="D14" s="573">
        <v>33174.35</v>
      </c>
      <c r="E14" s="574">
        <v>130.75</v>
      </c>
      <c r="F14" s="573">
        <v>21688.397000000001</v>
      </c>
      <c r="G14" s="578">
        <v>3129.23</v>
      </c>
      <c r="H14" s="576">
        <v>112.874</v>
      </c>
      <c r="I14" s="579">
        <v>935.08299999999997</v>
      </c>
      <c r="J14" s="578">
        <v>29301.41</v>
      </c>
      <c r="K14" s="576">
        <v>10.845000000000001</v>
      </c>
      <c r="L14" s="580">
        <v>20287.11</v>
      </c>
      <c r="M14" s="578">
        <v>743.71</v>
      </c>
      <c r="N14" s="576">
        <v>7.0309999999999997</v>
      </c>
      <c r="O14" s="580">
        <v>466.20400000000001</v>
      </c>
    </row>
    <row r="15" spans="1:18" ht="15.75" customHeight="1" thickBot="1">
      <c r="A15" s="1963"/>
      <c r="B15" s="556" t="s">
        <v>504</v>
      </c>
      <c r="C15" s="581">
        <v>248327.736</v>
      </c>
      <c r="D15" s="582">
        <v>128618.38</v>
      </c>
      <c r="E15" s="583">
        <v>2159.4670000000001</v>
      </c>
      <c r="F15" s="584">
        <v>117549.889</v>
      </c>
      <c r="G15" s="582">
        <v>36992.212</v>
      </c>
      <c r="H15" s="585">
        <v>1984.9010000000001</v>
      </c>
      <c r="I15" s="586">
        <v>19597.944</v>
      </c>
      <c r="J15" s="582">
        <v>86945.44</v>
      </c>
      <c r="K15" s="585">
        <v>20.733000000000001</v>
      </c>
      <c r="L15" s="586">
        <v>94434.040999999997</v>
      </c>
      <c r="M15" s="582">
        <v>4680.7280000000001</v>
      </c>
      <c r="N15" s="585">
        <v>153.833</v>
      </c>
      <c r="O15" s="586">
        <v>3517.904</v>
      </c>
    </row>
    <row r="16" spans="1:18" ht="16.5" customHeight="1">
      <c r="A16" s="1961" t="s">
        <v>1</v>
      </c>
      <c r="B16" s="587" t="s">
        <v>196</v>
      </c>
      <c r="C16" s="588">
        <v>79431.293000000005</v>
      </c>
      <c r="D16" s="589">
        <v>48530.063000000002</v>
      </c>
      <c r="E16" s="590">
        <v>1.7110000000000001</v>
      </c>
      <c r="F16" s="588">
        <v>30899.519</v>
      </c>
      <c r="G16" s="589">
        <v>24631.67</v>
      </c>
      <c r="H16" s="590">
        <v>1.7110000000000001</v>
      </c>
      <c r="I16" s="591">
        <v>9842.1389999999992</v>
      </c>
      <c r="J16" s="588">
        <v>21420.226999999999</v>
      </c>
      <c r="K16" s="590">
        <v>0</v>
      </c>
      <c r="L16" s="588">
        <v>18894.808000000001</v>
      </c>
      <c r="M16" s="589">
        <v>2478.1660000000002</v>
      </c>
      <c r="N16" s="590">
        <v>0</v>
      </c>
      <c r="O16" s="591">
        <v>2162.5720000000001</v>
      </c>
    </row>
    <row r="17" spans="1:18" ht="16.5" customHeight="1">
      <c r="A17" s="1962"/>
      <c r="B17" s="548" t="s">
        <v>502</v>
      </c>
      <c r="C17" s="573">
        <v>108583.63</v>
      </c>
      <c r="D17" s="578">
        <v>48233.978999999999</v>
      </c>
      <c r="E17" s="176">
        <v>796.47900000000004</v>
      </c>
      <c r="F17" s="573">
        <v>59553.171999999999</v>
      </c>
      <c r="G17" s="578">
        <v>10095.120999999999</v>
      </c>
      <c r="H17" s="574">
        <v>637.83699999999999</v>
      </c>
      <c r="I17" s="575">
        <v>4229.4989999999998</v>
      </c>
      <c r="J17" s="573">
        <v>36524.286</v>
      </c>
      <c r="K17" s="574">
        <v>9.8979999999999997</v>
      </c>
      <c r="L17" s="573">
        <v>54503.08</v>
      </c>
      <c r="M17" s="578">
        <v>1614.5719999999999</v>
      </c>
      <c r="N17" s="574">
        <v>148.744</v>
      </c>
      <c r="O17" s="580">
        <v>820.59299999999996</v>
      </c>
      <c r="Q17" s="386"/>
    </row>
    <row r="18" spans="1:18" ht="18.75" customHeight="1">
      <c r="A18" s="1962"/>
      <c r="B18" s="838" t="s">
        <v>503</v>
      </c>
      <c r="C18" s="592">
        <v>57664.957999999999</v>
      </c>
      <c r="D18" s="570">
        <v>35364.411999999997</v>
      </c>
      <c r="E18" s="593">
        <v>315.69</v>
      </c>
      <c r="F18" s="594">
        <v>21984.856</v>
      </c>
      <c r="G18" s="570">
        <v>3620.3710000000001</v>
      </c>
      <c r="H18" s="593">
        <v>297.80700000000002</v>
      </c>
      <c r="I18" s="571">
        <v>730.25900000000001</v>
      </c>
      <c r="J18" s="594">
        <v>30836.376</v>
      </c>
      <c r="K18" s="593">
        <v>10.845000000000001</v>
      </c>
      <c r="L18" s="594">
        <v>20781.164000000001</v>
      </c>
      <c r="M18" s="570">
        <v>907.66499999999996</v>
      </c>
      <c r="N18" s="574">
        <v>7.0380000000000003</v>
      </c>
      <c r="O18" s="580">
        <v>473.43299999999999</v>
      </c>
      <c r="Q18" s="386"/>
      <c r="R18" s="386"/>
    </row>
    <row r="19" spans="1:18" ht="17.25" customHeight="1" thickBot="1">
      <c r="A19" s="1963"/>
      <c r="B19" s="556" t="s">
        <v>504</v>
      </c>
      <c r="C19" s="595">
        <v>245679.88099999999</v>
      </c>
      <c r="D19" s="596">
        <v>132128.454</v>
      </c>
      <c r="E19" s="597">
        <v>1113.8800000000001</v>
      </c>
      <c r="F19" s="598">
        <v>112437.54700000001</v>
      </c>
      <c r="G19" s="599">
        <v>38347.161999999997</v>
      </c>
      <c r="H19" s="600">
        <v>937.35500000000002</v>
      </c>
      <c r="I19" s="601">
        <v>14801.897000000001</v>
      </c>
      <c r="J19" s="602">
        <v>88780.888999999996</v>
      </c>
      <c r="K19" s="583">
        <v>20.742999999999999</v>
      </c>
      <c r="L19" s="585">
        <v>94179.051999999996</v>
      </c>
      <c r="M19" s="582">
        <v>5000.4030000000002</v>
      </c>
      <c r="N19" s="583">
        <v>155.78200000000001</v>
      </c>
      <c r="O19" s="603">
        <v>3456.598</v>
      </c>
      <c r="Q19" s="386"/>
    </row>
    <row r="20" spans="1:18" ht="29.1" customHeight="1">
      <c r="A20" s="1964" t="s">
        <v>506</v>
      </c>
      <c r="B20" s="604" t="s">
        <v>505</v>
      </c>
      <c r="C20" s="605">
        <v>-2647.8550000000105</v>
      </c>
      <c r="D20" s="210">
        <v>3510.0739999999932</v>
      </c>
      <c r="E20" s="211">
        <v>-1045.587</v>
      </c>
      <c r="F20" s="606">
        <v>-5112.3419999999896</v>
      </c>
      <c r="G20" s="607">
        <v>1354.9499999999971</v>
      </c>
      <c r="H20" s="212">
        <v>-1047.546</v>
      </c>
      <c r="I20" s="213">
        <v>-4796.0469999999987</v>
      </c>
      <c r="J20" s="607">
        <v>1835.4489999999932</v>
      </c>
      <c r="K20" s="212">
        <v>9.9999999999980105E-3</v>
      </c>
      <c r="L20" s="213">
        <v>-254.9890000000014</v>
      </c>
      <c r="M20" s="210">
        <v>319.67500000000018</v>
      </c>
      <c r="N20" s="606">
        <v>1.9490000000000123</v>
      </c>
      <c r="O20" s="213">
        <v>-61.30600000000004</v>
      </c>
      <c r="P20" s="534"/>
      <c r="Q20" s="534"/>
      <c r="R20" s="534"/>
    </row>
    <row r="21" spans="1:18" ht="15.75" customHeight="1">
      <c r="A21" s="1965"/>
      <c r="B21" s="548" t="s">
        <v>482</v>
      </c>
      <c r="C21" s="608">
        <v>-1.0662743689653783E-2</v>
      </c>
      <c r="D21" s="609">
        <v>2.7290609631376115E-2</v>
      </c>
      <c r="E21" s="610">
        <v>-0.48418753331261832</v>
      </c>
      <c r="F21" s="611">
        <v>-4.3490827966668602E-2</v>
      </c>
      <c r="G21" s="612">
        <v>3.6627979965080139E-2</v>
      </c>
      <c r="H21" s="613">
        <v>-0.52775730376477215</v>
      </c>
      <c r="I21" s="611">
        <v>-0.24472194634294286</v>
      </c>
      <c r="J21" s="609">
        <v>2.1110353803488639E-2</v>
      </c>
      <c r="K21" s="610">
        <v>4.8232286692702505E-4</v>
      </c>
      <c r="L21" s="611">
        <v>-2.7001809654635177E-3</v>
      </c>
      <c r="M21" s="609">
        <v>6.8296000109384733E-2</v>
      </c>
      <c r="N21" s="610">
        <v>1.2669583249367901E-2</v>
      </c>
      <c r="O21" s="611">
        <v>-1.7426854172257127E-2</v>
      </c>
      <c r="P21" s="534"/>
      <c r="Q21" s="534"/>
      <c r="R21" s="534"/>
    </row>
    <row r="22" spans="1:18" ht="18" customHeight="1" thickBot="1">
      <c r="A22" s="1966"/>
      <c r="B22" s="614" t="s">
        <v>483</v>
      </c>
      <c r="C22" s="615"/>
      <c r="D22" s="616">
        <v>-1.3256292357398647</v>
      </c>
      <c r="E22" s="617">
        <v>0.39488076197525768</v>
      </c>
      <c r="F22" s="618">
        <v>1.9307484737646017</v>
      </c>
      <c r="G22" s="619">
        <v>-0.51171608717244399</v>
      </c>
      <c r="H22" s="617">
        <v>0.39562060611324862</v>
      </c>
      <c r="I22" s="618">
        <v>1.8112951804384982</v>
      </c>
      <c r="J22" s="619">
        <v>-0.69318335029674438</v>
      </c>
      <c r="K22" s="617">
        <v>-3.7766418478345568E-6</v>
      </c>
      <c r="L22" s="620">
        <v>9.6300212813768271E-2</v>
      </c>
      <c r="M22" s="619">
        <v>-0.12072979827067529</v>
      </c>
      <c r="N22" s="617">
        <v>-7.3606749614310628E-4</v>
      </c>
      <c r="O22" s="620">
        <v>2.3153080512339157E-2</v>
      </c>
      <c r="R22" s="386"/>
    </row>
    <row r="23" spans="1:18" ht="28.5" customHeight="1">
      <c r="A23" s="1964" t="s">
        <v>507</v>
      </c>
      <c r="B23" s="604" t="s">
        <v>505</v>
      </c>
      <c r="C23" s="621">
        <v>8523.6840000000084</v>
      </c>
      <c r="D23" s="622">
        <v>11791.668999999994</v>
      </c>
      <c r="E23" s="623">
        <v>-418.35899999999992</v>
      </c>
      <c r="F23" s="624">
        <v>-2849.6259999999893</v>
      </c>
      <c r="G23" s="622">
        <v>4226.9799999999959</v>
      </c>
      <c r="H23" s="623">
        <v>-392.77099999999996</v>
      </c>
      <c r="I23" s="625">
        <v>-5168.0030000000006</v>
      </c>
      <c r="J23" s="626">
        <v>7958.1869999999908</v>
      </c>
      <c r="K23" s="627">
        <v>7.6839999999999993</v>
      </c>
      <c r="L23" s="624">
        <v>2477.0929999999935</v>
      </c>
      <c r="M23" s="622">
        <v>-393.49799999999959</v>
      </c>
      <c r="N23" s="623">
        <v>-33.271999999999991</v>
      </c>
      <c r="O23" s="625">
        <v>-158.71599999999989</v>
      </c>
    </row>
    <row r="24" spans="1:18" ht="17.25" customHeight="1">
      <c r="A24" s="1965"/>
      <c r="B24" s="548" t="s">
        <v>482</v>
      </c>
      <c r="C24" s="608">
        <v>3.5941224002677061E-2</v>
      </c>
      <c r="D24" s="628">
        <v>9.7988898407083039E-2</v>
      </c>
      <c r="E24" s="629">
        <v>-0.2730376919005455</v>
      </c>
      <c r="F24" s="630">
        <v>-2.47176327239804E-2</v>
      </c>
      <c r="G24" s="631">
        <v>0.12388503672108185</v>
      </c>
      <c r="H24" s="629">
        <v>-0.29528856664706948</v>
      </c>
      <c r="I24" s="630">
        <v>-0.25878962839072805</v>
      </c>
      <c r="J24" s="631">
        <v>9.8464748184241488E-2</v>
      </c>
      <c r="K24" s="629">
        <v>0</v>
      </c>
      <c r="L24" s="630">
        <v>2.7012432744212077E-2</v>
      </c>
      <c r="M24" s="631">
        <v>-7.2952395678007362E-2</v>
      </c>
      <c r="N24" s="629">
        <v>-0.17599204460101342</v>
      </c>
      <c r="O24" s="630">
        <v>-4.3901027683902395E-2</v>
      </c>
    </row>
    <row r="25" spans="1:18" ht="18" customHeight="1" thickBot="1">
      <c r="A25" s="1966"/>
      <c r="B25" s="614" t="s">
        <v>483</v>
      </c>
      <c r="C25" s="615"/>
      <c r="D25" s="616">
        <v>1.3834005343229503</v>
      </c>
      <c r="E25" s="617">
        <v>-4.9081946257040911E-2</v>
      </c>
      <c r="F25" s="618">
        <v>-0.33431858806590981</v>
      </c>
      <c r="G25" s="619">
        <v>0.49590998446211659</v>
      </c>
      <c r="H25" s="617">
        <v>-4.6079957914910923E-2</v>
      </c>
      <c r="I25" s="618">
        <v>-0.60631095662391932</v>
      </c>
      <c r="J25" s="619">
        <v>0.93365579953456546</v>
      </c>
      <c r="K25" s="617">
        <v>9.0148813588115093E-4</v>
      </c>
      <c r="L25" s="620">
        <v>0.29061295561871969</v>
      </c>
      <c r="M25" s="619">
        <v>-4.6165249673732534E-2</v>
      </c>
      <c r="N25" s="617">
        <v>-3.9034764780111462E-3</v>
      </c>
      <c r="O25" s="620">
        <v>-1.8620587060712214E-2</v>
      </c>
    </row>
    <row r="26" spans="1:18">
      <c r="C26" s="632"/>
      <c r="D26" s="633"/>
      <c r="E26" s="634"/>
      <c r="F26" s="634"/>
      <c r="G26" s="635"/>
      <c r="H26" s="636"/>
      <c r="I26" s="637"/>
      <c r="J26" s="634"/>
      <c r="K26" s="534"/>
      <c r="L26" s="637"/>
      <c r="M26" s="534"/>
      <c r="O26" s="632"/>
    </row>
    <row r="27" spans="1:18">
      <c r="B27" s="386"/>
      <c r="C27" s="632"/>
      <c r="D27" s="632"/>
      <c r="E27" s="638"/>
      <c r="F27" s="639"/>
      <c r="G27" s="635"/>
      <c r="H27" s="635"/>
      <c r="I27" s="634"/>
      <c r="J27" s="640"/>
      <c r="K27" s="635"/>
      <c r="L27" s="634"/>
      <c r="M27" s="635"/>
      <c r="N27" s="632"/>
      <c r="O27" s="632"/>
    </row>
    <row r="28" spans="1:18">
      <c r="B28" s="386"/>
      <c r="C28" s="329"/>
      <c r="D28" s="641"/>
      <c r="E28" s="634"/>
      <c r="F28" s="639"/>
      <c r="G28" s="635"/>
      <c r="H28" s="635"/>
      <c r="I28" s="634"/>
      <c r="J28" s="642"/>
      <c r="K28" s="635"/>
      <c r="L28" s="639"/>
      <c r="M28" s="635"/>
      <c r="N28" s="632"/>
      <c r="O28" s="632"/>
    </row>
    <row r="29" spans="1:18">
      <c r="A29" s="632"/>
      <c r="C29" s="632"/>
      <c r="D29" s="632"/>
      <c r="E29" s="638"/>
      <c r="F29" s="639"/>
      <c r="G29" s="638"/>
      <c r="H29" s="635"/>
      <c r="I29" s="634"/>
      <c r="J29" s="642"/>
      <c r="K29" s="635"/>
      <c r="L29" s="639"/>
      <c r="M29" s="635"/>
      <c r="N29" s="633"/>
      <c r="O29" s="632"/>
    </row>
    <row r="30" spans="1:18">
      <c r="A30" s="632"/>
      <c r="C30" s="329"/>
      <c r="D30" s="633"/>
      <c r="E30" s="634"/>
      <c r="F30" s="634"/>
      <c r="G30" s="635"/>
      <c r="H30" s="635"/>
      <c r="I30" s="634"/>
      <c r="J30" s="635"/>
      <c r="K30" s="635"/>
      <c r="L30" s="634"/>
      <c r="M30" s="635"/>
      <c r="N30" s="632"/>
      <c r="O30" s="633"/>
    </row>
    <row r="31" spans="1:18">
      <c r="A31" s="632"/>
      <c r="C31" s="632"/>
      <c r="D31" s="633"/>
      <c r="E31" s="635"/>
      <c r="F31" s="639"/>
      <c r="G31" s="638"/>
      <c r="H31" s="635"/>
      <c r="I31" s="639"/>
      <c r="J31" s="638"/>
      <c r="K31" s="635"/>
      <c r="L31" s="639"/>
      <c r="M31" s="638"/>
      <c r="N31" s="632"/>
      <c r="O31" s="632"/>
    </row>
    <row r="32" spans="1:18">
      <c r="A32" s="632"/>
      <c r="C32" s="632"/>
      <c r="D32" s="635"/>
      <c r="E32" s="635"/>
      <c r="F32" s="634"/>
      <c r="G32" s="639"/>
      <c r="H32" s="635"/>
      <c r="I32" s="639"/>
      <c r="J32" s="638"/>
      <c r="K32" s="635"/>
      <c r="L32" s="643"/>
      <c r="M32" s="638"/>
      <c r="N32" s="632"/>
      <c r="O32" s="632"/>
    </row>
    <row r="33" spans="2:13">
      <c r="C33" s="644"/>
      <c r="D33" s="642"/>
      <c r="E33" s="642"/>
      <c r="F33" s="645"/>
      <c r="G33" s="638"/>
      <c r="H33" s="635"/>
      <c r="I33" s="646"/>
      <c r="J33" s="638"/>
      <c r="K33" s="534"/>
      <c r="L33" s="638"/>
      <c r="M33" s="638"/>
    </row>
    <row r="34" spans="2:13">
      <c r="C34" s="644"/>
      <c r="D34" s="642"/>
      <c r="E34" s="642"/>
      <c r="F34" s="645"/>
      <c r="G34" s="638"/>
      <c r="H34" s="635"/>
      <c r="I34" s="534"/>
      <c r="J34" s="635"/>
      <c r="K34" s="634"/>
      <c r="L34" s="534"/>
      <c r="M34" s="534"/>
    </row>
    <row r="35" spans="2:13">
      <c r="C35" s="644"/>
      <c r="D35" s="642"/>
      <c r="E35" s="642"/>
      <c r="F35" s="645"/>
      <c r="G35" s="647"/>
      <c r="H35" s="634"/>
      <c r="I35" s="635"/>
      <c r="J35" s="638"/>
      <c r="K35" s="635"/>
      <c r="L35" s="534"/>
      <c r="M35" s="534"/>
    </row>
    <row r="36" spans="2:13">
      <c r="E36" s="534"/>
      <c r="F36" s="534"/>
      <c r="G36" s="534"/>
      <c r="H36" s="534"/>
      <c r="I36" s="635"/>
      <c r="J36" s="638"/>
      <c r="K36" s="534"/>
      <c r="L36" s="638"/>
      <c r="M36" s="534"/>
    </row>
    <row r="37" spans="2:13">
      <c r="E37" s="534"/>
      <c r="F37" s="534"/>
      <c r="G37" s="534"/>
      <c r="H37" s="534"/>
      <c r="I37" s="635"/>
      <c r="J37" s="638"/>
      <c r="K37" s="534"/>
      <c r="L37" s="534"/>
      <c r="M37" s="534"/>
    </row>
    <row r="38" spans="2:13">
      <c r="E38" s="534"/>
      <c r="F38" s="534"/>
      <c r="G38" s="534"/>
      <c r="H38" s="534"/>
      <c r="I38" s="635"/>
      <c r="J38" s="635"/>
      <c r="K38" s="534"/>
      <c r="L38" s="534"/>
      <c r="M38" s="534"/>
    </row>
    <row r="39" spans="2:13">
      <c r="C39" s="386"/>
      <c r="E39" s="534"/>
      <c r="F39" s="534"/>
      <c r="G39" s="534"/>
      <c r="H39" s="646"/>
      <c r="I39" s="534"/>
      <c r="J39" s="534"/>
      <c r="K39" s="534"/>
      <c r="L39" s="534"/>
      <c r="M39" s="534"/>
    </row>
    <row r="40" spans="2:13">
      <c r="E40" s="534"/>
      <c r="F40" s="638"/>
      <c r="G40" s="534"/>
      <c r="H40" s="534"/>
      <c r="I40" s="534"/>
      <c r="J40" s="534"/>
      <c r="K40" s="534"/>
      <c r="L40" s="534"/>
      <c r="M40" s="534"/>
    </row>
    <row r="41" spans="2:13">
      <c r="E41" s="534"/>
      <c r="F41" s="638"/>
      <c r="G41" s="534"/>
      <c r="H41" s="534"/>
      <c r="I41" s="534"/>
      <c r="J41" s="534"/>
      <c r="K41" s="534"/>
      <c r="L41" s="534"/>
      <c r="M41" s="534"/>
    </row>
    <row r="42" spans="2:13">
      <c r="E42" s="534"/>
      <c r="F42" s="638"/>
      <c r="G42" s="534"/>
      <c r="H42" s="534"/>
      <c r="I42" s="534"/>
      <c r="J42" s="534"/>
      <c r="K42" s="534"/>
      <c r="L42" s="534"/>
      <c r="M42" s="534"/>
    </row>
    <row r="43" spans="2:13">
      <c r="E43" s="534"/>
      <c r="F43" s="534"/>
      <c r="G43" s="646"/>
      <c r="H43" s="534"/>
      <c r="I43" s="534"/>
      <c r="J43" s="534"/>
      <c r="K43" s="534"/>
      <c r="L43" s="534"/>
      <c r="M43" s="534"/>
    </row>
    <row r="44" spans="2:13">
      <c r="B44" s="386"/>
      <c r="E44" s="534"/>
      <c r="F44" s="534"/>
      <c r="G44" s="534"/>
      <c r="H44" s="534"/>
      <c r="I44" s="534"/>
      <c r="J44" s="534"/>
      <c r="K44" s="534"/>
      <c r="L44" s="534"/>
      <c r="M44" s="534"/>
    </row>
    <row r="45" spans="2:13">
      <c r="E45" s="534"/>
      <c r="F45" s="534"/>
      <c r="G45" s="534"/>
      <c r="H45" s="534"/>
      <c r="I45" s="534"/>
      <c r="J45" s="534"/>
      <c r="K45" s="534"/>
      <c r="L45" s="534"/>
      <c r="M45" s="534"/>
    </row>
    <row r="46" spans="2:13">
      <c r="E46" s="534"/>
      <c r="F46" s="534"/>
      <c r="G46" s="534"/>
      <c r="H46" s="534"/>
      <c r="I46" s="534"/>
      <c r="J46" s="534"/>
      <c r="K46" s="534"/>
      <c r="L46" s="534"/>
      <c r="M46" s="534"/>
    </row>
    <row r="47" spans="2:13">
      <c r="B47" s="386"/>
      <c r="E47" s="534"/>
      <c r="F47" s="534"/>
      <c r="G47" s="534"/>
      <c r="H47" s="534"/>
      <c r="I47" s="534"/>
      <c r="J47" s="534"/>
      <c r="K47" s="534"/>
      <c r="L47" s="534"/>
      <c r="M47" s="534"/>
    </row>
  </sheetData>
  <mergeCells count="15">
    <mergeCell ref="M2:O2"/>
    <mergeCell ref="M5:O5"/>
    <mergeCell ref="A6:A7"/>
    <mergeCell ref="B6:B7"/>
    <mergeCell ref="C6:C7"/>
    <mergeCell ref="D6:F6"/>
    <mergeCell ref="G6:I6"/>
    <mergeCell ref="J6:L6"/>
    <mergeCell ref="M6:O6"/>
    <mergeCell ref="A3:R3"/>
    <mergeCell ref="A8:A11"/>
    <mergeCell ref="A12:A15"/>
    <mergeCell ref="A16:A19"/>
    <mergeCell ref="A20:A22"/>
    <mergeCell ref="A23:A25"/>
  </mergeCells>
  <pageMargins left="0.17" right="0.17" top="0.75" bottom="0.75" header="0.3" footer="0.3"/>
  <pageSetup paperSize="9" scale="76"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AM33"/>
  <sheetViews>
    <sheetView zoomScaleNormal="100" workbookViewId="0"/>
  </sheetViews>
  <sheetFormatPr defaultColWidth="9.140625" defaultRowHeight="12.75"/>
  <cols>
    <col min="1" max="1" width="7.85546875" style="305" customWidth="1"/>
    <col min="2" max="2" width="11.85546875" style="305" customWidth="1"/>
    <col min="3" max="4" width="10" style="305" customWidth="1"/>
    <col min="5" max="5" width="9.42578125" style="305" customWidth="1"/>
    <col min="6" max="6" width="9.5703125" style="305" customWidth="1"/>
    <col min="7" max="7" width="8.85546875" style="305" customWidth="1"/>
    <col min="8" max="8" width="9.140625" style="305" customWidth="1"/>
    <col min="9" max="9" width="8.7109375" style="305" customWidth="1"/>
    <col min="10" max="10" width="8.85546875" style="305" customWidth="1"/>
    <col min="11" max="11" width="9.42578125" style="305" customWidth="1"/>
    <col min="12" max="12" width="8.85546875" style="305" customWidth="1"/>
    <col min="13" max="13" width="9.140625" style="305" customWidth="1"/>
    <col min="14" max="14" width="9.85546875" style="305" customWidth="1"/>
    <col min="15" max="15" width="8.85546875" style="305" customWidth="1"/>
    <col min="16" max="16" width="9.28515625" style="305" customWidth="1"/>
    <col min="17" max="17" width="9.85546875" style="305" customWidth="1"/>
    <col min="18" max="19" width="8.85546875" style="305" customWidth="1"/>
    <col min="20" max="20" width="9.7109375" style="305" customWidth="1"/>
    <col min="21" max="21" width="8.140625" style="305" customWidth="1"/>
    <col min="22" max="22" width="10.140625" style="305" bestFit="1" customWidth="1"/>
    <col min="23" max="23" width="9.140625" style="305"/>
    <col min="24" max="24" width="10.140625" style="305" bestFit="1" customWidth="1"/>
    <col min="25" max="25" width="8.85546875" style="305" customWidth="1"/>
    <col min="26" max="26" width="9.140625" style="305"/>
    <col min="27" max="27" width="8.85546875" style="305" customWidth="1"/>
    <col min="28" max="29" width="9.140625" style="305"/>
    <col min="30" max="30" width="9.140625" style="305" customWidth="1"/>
    <col min="31" max="31" width="9.140625" style="305"/>
    <col min="32" max="32" width="10.140625" style="305" customWidth="1"/>
    <col min="33" max="33" width="9.28515625" style="305" customWidth="1"/>
    <col min="34" max="34" width="9.140625" style="305"/>
    <col min="35" max="35" width="9.5703125" style="305" customWidth="1"/>
    <col min="36" max="36" width="9.42578125" style="305" customWidth="1"/>
    <col min="37" max="38" width="9.140625" style="305"/>
    <col min="39" max="39" width="8.140625" style="305" customWidth="1"/>
    <col min="40" max="16384" width="9.140625" style="305"/>
  </cols>
  <sheetData>
    <row r="1" spans="1:39">
      <c r="A1" s="534"/>
      <c r="B1" s="534"/>
      <c r="C1" s="534"/>
      <c r="D1" s="534"/>
      <c r="E1" s="534"/>
      <c r="F1" s="534"/>
      <c r="G1" s="534"/>
      <c r="H1" s="534"/>
      <c r="I1" s="534"/>
      <c r="J1" s="534"/>
      <c r="K1" s="534"/>
      <c r="L1" s="534"/>
      <c r="M1" s="534"/>
      <c r="N1" s="534"/>
      <c r="O1" s="534"/>
      <c r="P1" s="534"/>
      <c r="Q1" s="534"/>
      <c r="R1" s="534"/>
      <c r="S1" s="534"/>
      <c r="T1" s="534"/>
      <c r="U1" s="534"/>
    </row>
    <row r="2" spans="1:39" ht="14.25" customHeight="1">
      <c r="A2" s="535"/>
      <c r="B2" s="536"/>
      <c r="C2" s="536"/>
      <c r="D2" s="536"/>
      <c r="E2" s="536"/>
      <c r="F2" s="536"/>
      <c r="G2" s="536"/>
      <c r="H2" s="536"/>
      <c r="I2" s="536"/>
      <c r="J2" s="536"/>
      <c r="K2" s="536"/>
      <c r="L2" s="536"/>
      <c r="M2" s="536"/>
      <c r="N2" s="536"/>
      <c r="O2" s="536"/>
      <c r="P2" s="536"/>
      <c r="Q2" s="536"/>
      <c r="R2" s="536"/>
      <c r="S2" s="1967"/>
      <c r="T2" s="1967"/>
      <c r="U2" s="1967"/>
      <c r="AL2" s="1989" t="s">
        <v>508</v>
      </c>
      <c r="AM2" s="1989"/>
    </row>
    <row r="3" spans="1:39" ht="14.25" customHeight="1">
      <c r="A3" s="1887" t="s">
        <v>509</v>
      </c>
      <c r="B3" s="1887"/>
      <c r="C3" s="1887"/>
      <c r="D3" s="1887"/>
      <c r="E3" s="1887"/>
      <c r="F3" s="1887"/>
      <c r="G3" s="1887"/>
      <c r="H3" s="1887"/>
      <c r="I3" s="1887"/>
      <c r="J3" s="1887"/>
      <c r="K3" s="1887"/>
      <c r="L3" s="1887"/>
      <c r="M3" s="1887"/>
      <c r="N3" s="1887"/>
      <c r="O3" s="1887"/>
      <c r="P3" s="1887"/>
      <c r="Q3" s="1887"/>
      <c r="R3" s="1887"/>
      <c r="S3" s="1887"/>
      <c r="T3" s="1887"/>
      <c r="U3" s="1887"/>
      <c r="V3" s="1887"/>
      <c r="W3" s="1887"/>
      <c r="X3" s="1887"/>
      <c r="Y3" s="1887"/>
      <c r="Z3" s="1887"/>
      <c r="AA3" s="1887"/>
      <c r="AB3" s="1887"/>
      <c r="AC3" s="1887"/>
      <c r="AD3" s="1887"/>
      <c r="AE3" s="1887"/>
      <c r="AF3" s="1887"/>
      <c r="AG3" s="1887"/>
      <c r="AH3" s="1887"/>
      <c r="AI3" s="1887"/>
      <c r="AJ3" s="1887"/>
      <c r="AK3" s="1887"/>
      <c r="AL3" s="1887"/>
      <c r="AM3" s="1887"/>
    </row>
    <row r="4" spans="1:39" ht="14.25">
      <c r="A4" s="167"/>
      <c r="B4" s="167"/>
      <c r="C4" s="167"/>
      <c r="D4" s="167"/>
      <c r="E4" s="167"/>
      <c r="F4" s="167"/>
      <c r="G4" s="167"/>
      <c r="H4" s="167"/>
      <c r="I4" s="167"/>
      <c r="J4" s="167"/>
      <c r="K4" s="167"/>
      <c r="L4" s="167"/>
      <c r="M4" s="167"/>
      <c r="N4" s="167"/>
      <c r="O4" s="167"/>
      <c r="P4" s="167"/>
      <c r="Q4" s="167"/>
      <c r="R4" s="167"/>
      <c r="S4" s="167"/>
      <c r="T4" s="167"/>
      <c r="U4" s="167"/>
      <c r="AK4" s="1990" t="s">
        <v>226</v>
      </c>
      <c r="AL4" s="1990"/>
      <c r="AM4" s="1990"/>
    </row>
    <row r="5" spans="1:39" ht="13.5" thickBot="1">
      <c r="A5" s="536"/>
      <c r="B5" s="536"/>
      <c r="C5" s="536"/>
      <c r="D5" s="536"/>
      <c r="E5" s="536"/>
      <c r="F5" s="536"/>
      <c r="G5" s="536"/>
      <c r="H5" s="536"/>
      <c r="I5" s="536"/>
      <c r="J5" s="536"/>
      <c r="K5" s="536"/>
      <c r="L5" s="536"/>
      <c r="M5" s="536"/>
      <c r="N5" s="536"/>
      <c r="O5" s="536"/>
      <c r="P5" s="536"/>
      <c r="Q5" s="536"/>
      <c r="R5" s="536"/>
      <c r="S5" s="1991"/>
      <c r="T5" s="1991"/>
      <c r="U5" s="1991"/>
    </row>
    <row r="6" spans="1:39" ht="15" customHeight="1" thickBot="1">
      <c r="A6" s="1969" t="s">
        <v>198</v>
      </c>
      <c r="B6" s="1969" t="s">
        <v>471</v>
      </c>
      <c r="C6" s="1987" t="s">
        <v>192</v>
      </c>
      <c r="D6" s="1983" t="s">
        <v>192</v>
      </c>
      <c r="E6" s="1984"/>
      <c r="F6" s="1984"/>
      <c r="G6" s="1984"/>
      <c r="H6" s="1984"/>
      <c r="I6" s="1984"/>
      <c r="J6" s="1984"/>
      <c r="K6" s="1984"/>
      <c r="L6" s="1984"/>
      <c r="M6" s="1983" t="s">
        <v>472</v>
      </c>
      <c r="N6" s="1984"/>
      <c r="O6" s="1984"/>
      <c r="P6" s="1984"/>
      <c r="Q6" s="1984"/>
      <c r="R6" s="1984"/>
      <c r="S6" s="1984"/>
      <c r="T6" s="1984"/>
      <c r="U6" s="1984"/>
      <c r="V6" s="1983" t="s">
        <v>184</v>
      </c>
      <c r="W6" s="1984"/>
      <c r="X6" s="1984"/>
      <c r="Y6" s="1984"/>
      <c r="Z6" s="1984"/>
      <c r="AA6" s="1984"/>
      <c r="AB6" s="1984"/>
      <c r="AC6" s="1984"/>
      <c r="AD6" s="1985"/>
      <c r="AE6" s="1983" t="s">
        <v>185</v>
      </c>
      <c r="AF6" s="1984"/>
      <c r="AG6" s="1984"/>
      <c r="AH6" s="1984"/>
      <c r="AI6" s="1984"/>
      <c r="AJ6" s="1984"/>
      <c r="AK6" s="1984"/>
      <c r="AL6" s="1984"/>
      <c r="AM6" s="1985"/>
    </row>
    <row r="7" spans="1:39" ht="15" customHeight="1">
      <c r="A7" s="1986"/>
      <c r="B7" s="1986"/>
      <c r="C7" s="1988"/>
      <c r="D7" s="1977" t="s">
        <v>197</v>
      </c>
      <c r="E7" s="1978"/>
      <c r="F7" s="1979"/>
      <c r="G7" s="1972" t="s">
        <v>229</v>
      </c>
      <c r="H7" s="1972"/>
      <c r="I7" s="1973"/>
      <c r="J7" s="1972" t="s">
        <v>230</v>
      </c>
      <c r="K7" s="1972"/>
      <c r="L7" s="1972"/>
      <c r="M7" s="1977" t="s">
        <v>197</v>
      </c>
      <c r="N7" s="1978"/>
      <c r="O7" s="1979"/>
      <c r="P7" s="1972" t="s">
        <v>229</v>
      </c>
      <c r="Q7" s="1972"/>
      <c r="R7" s="1973"/>
      <c r="S7" s="1972" t="s">
        <v>230</v>
      </c>
      <c r="T7" s="1972"/>
      <c r="U7" s="1973"/>
      <c r="V7" s="1977" t="s">
        <v>197</v>
      </c>
      <c r="W7" s="1978"/>
      <c r="X7" s="1979"/>
      <c r="Y7" s="1972" t="s">
        <v>229</v>
      </c>
      <c r="Z7" s="1972"/>
      <c r="AA7" s="1973"/>
      <c r="AB7" s="1972" t="s">
        <v>230</v>
      </c>
      <c r="AC7" s="1972"/>
      <c r="AD7" s="1973"/>
      <c r="AE7" s="1977" t="s">
        <v>197</v>
      </c>
      <c r="AF7" s="1978"/>
      <c r="AG7" s="1979"/>
      <c r="AH7" s="1972" t="s">
        <v>229</v>
      </c>
      <c r="AI7" s="1972"/>
      <c r="AJ7" s="1973"/>
      <c r="AK7" s="1972" t="s">
        <v>230</v>
      </c>
      <c r="AL7" s="1972"/>
      <c r="AM7" s="1973"/>
    </row>
    <row r="8" spans="1:39" ht="35.25" customHeight="1" thickBot="1">
      <c r="A8" s="1970"/>
      <c r="B8" s="1986"/>
      <c r="C8" s="1988"/>
      <c r="D8" s="648" t="s">
        <v>189</v>
      </c>
      <c r="E8" s="649" t="s">
        <v>190</v>
      </c>
      <c r="F8" s="650" t="s">
        <v>191</v>
      </c>
      <c r="G8" s="651" t="s">
        <v>189</v>
      </c>
      <c r="H8" s="649" t="s">
        <v>190</v>
      </c>
      <c r="I8" s="650" t="s">
        <v>191</v>
      </c>
      <c r="J8" s="651" t="s">
        <v>189</v>
      </c>
      <c r="K8" s="649" t="s">
        <v>190</v>
      </c>
      <c r="L8" s="650" t="s">
        <v>191</v>
      </c>
      <c r="M8" s="651" t="s">
        <v>189</v>
      </c>
      <c r="N8" s="649" t="s">
        <v>190</v>
      </c>
      <c r="O8" s="650" t="s">
        <v>191</v>
      </c>
      <c r="P8" s="651" t="s">
        <v>189</v>
      </c>
      <c r="Q8" s="649" t="s">
        <v>190</v>
      </c>
      <c r="R8" s="650" t="s">
        <v>191</v>
      </c>
      <c r="S8" s="651" t="s">
        <v>189</v>
      </c>
      <c r="T8" s="649" t="s">
        <v>190</v>
      </c>
      <c r="U8" s="650" t="s">
        <v>191</v>
      </c>
      <c r="V8" s="651" t="s">
        <v>189</v>
      </c>
      <c r="W8" s="649" t="s">
        <v>190</v>
      </c>
      <c r="X8" s="650" t="s">
        <v>191</v>
      </c>
      <c r="Y8" s="651" t="s">
        <v>189</v>
      </c>
      <c r="Z8" s="649" t="s">
        <v>190</v>
      </c>
      <c r="AA8" s="650" t="s">
        <v>191</v>
      </c>
      <c r="AB8" s="651" t="s">
        <v>189</v>
      </c>
      <c r="AC8" s="649" t="s">
        <v>190</v>
      </c>
      <c r="AD8" s="650" t="s">
        <v>191</v>
      </c>
      <c r="AE8" s="651" t="s">
        <v>189</v>
      </c>
      <c r="AF8" s="649" t="s">
        <v>190</v>
      </c>
      <c r="AG8" s="650" t="s">
        <v>191</v>
      </c>
      <c r="AH8" s="651" t="s">
        <v>189</v>
      </c>
      <c r="AI8" s="649" t="s">
        <v>190</v>
      </c>
      <c r="AJ8" s="650" t="s">
        <v>191</v>
      </c>
      <c r="AK8" s="648" t="s">
        <v>189</v>
      </c>
      <c r="AL8" s="649" t="s">
        <v>190</v>
      </c>
      <c r="AM8" s="650" t="s">
        <v>191</v>
      </c>
    </row>
    <row r="9" spans="1:39" ht="28.5" customHeight="1">
      <c r="A9" s="1980" t="s">
        <v>0</v>
      </c>
      <c r="B9" s="587" t="s">
        <v>196</v>
      </c>
      <c r="C9" s="652">
        <v>82277.729000000007</v>
      </c>
      <c r="D9" s="589">
        <v>35434.502</v>
      </c>
      <c r="E9" s="593">
        <v>1.7090000000000001</v>
      </c>
      <c r="F9" s="571">
        <v>28114.178</v>
      </c>
      <c r="G9" s="653">
        <v>10190.536</v>
      </c>
      <c r="H9" s="566">
        <v>0</v>
      </c>
      <c r="I9" s="654">
        <v>6421.3119999999999</v>
      </c>
      <c r="J9" s="653">
        <v>1468.1690000000001</v>
      </c>
      <c r="K9" s="593">
        <v>0</v>
      </c>
      <c r="L9" s="594">
        <v>647.32299999999998</v>
      </c>
      <c r="M9" s="570">
        <v>17426.452000000001</v>
      </c>
      <c r="N9" s="593">
        <v>1.7090000000000001</v>
      </c>
      <c r="O9" s="571">
        <v>12123.01</v>
      </c>
      <c r="P9" s="653">
        <v>5575.3829999999998</v>
      </c>
      <c r="Q9" s="593">
        <v>0</v>
      </c>
      <c r="R9" s="655">
        <v>2145.4679999999998</v>
      </c>
      <c r="S9" s="653">
        <v>789.33100000000002</v>
      </c>
      <c r="T9" s="593">
        <v>0</v>
      </c>
      <c r="U9" s="655">
        <v>146.12700000000001</v>
      </c>
      <c r="V9" s="570">
        <v>16264.053</v>
      </c>
      <c r="W9" s="593">
        <v>0</v>
      </c>
      <c r="X9" s="571">
        <v>14461.044</v>
      </c>
      <c r="Y9" s="653">
        <v>4082.2550000000001</v>
      </c>
      <c r="Z9" s="593">
        <v>0</v>
      </c>
      <c r="AA9" s="655">
        <v>3718.8969999999999</v>
      </c>
      <c r="AB9" s="653">
        <v>619.24900000000002</v>
      </c>
      <c r="AC9" s="593">
        <v>0</v>
      </c>
      <c r="AD9" s="655">
        <v>364.452</v>
      </c>
      <c r="AE9" s="570">
        <v>1743.9970000000001</v>
      </c>
      <c r="AF9" s="593">
        <v>0</v>
      </c>
      <c r="AG9" s="591">
        <v>1530.124</v>
      </c>
      <c r="AH9" s="653">
        <v>532.89800000000002</v>
      </c>
      <c r="AI9" s="593">
        <v>0</v>
      </c>
      <c r="AJ9" s="655">
        <v>556.947</v>
      </c>
      <c r="AK9" s="589">
        <v>59.588999999999999</v>
      </c>
      <c r="AL9" s="593">
        <v>0</v>
      </c>
      <c r="AM9" s="655">
        <v>136.744</v>
      </c>
    </row>
    <row r="10" spans="1:39" ht="34.5" customHeight="1">
      <c r="A10" s="1981"/>
      <c r="B10" s="548" t="s">
        <v>502</v>
      </c>
      <c r="C10" s="572">
        <v>111056.51</v>
      </c>
      <c r="D10" s="592">
        <v>37714.529000000002</v>
      </c>
      <c r="E10" s="593">
        <v>1576.098</v>
      </c>
      <c r="F10" s="655">
        <v>49471.688000000002</v>
      </c>
      <c r="G10" s="594">
        <v>8831.4089999999997</v>
      </c>
      <c r="H10" s="574">
        <v>393.93299999999999</v>
      </c>
      <c r="I10" s="575">
        <v>10555.789000000001</v>
      </c>
      <c r="J10" s="653">
        <v>1804.885</v>
      </c>
      <c r="K10" s="593">
        <v>56.976999999999997</v>
      </c>
      <c r="L10" s="594">
        <v>651.202</v>
      </c>
      <c r="M10" s="592">
        <v>7433.11</v>
      </c>
      <c r="N10" s="593">
        <v>1576.098</v>
      </c>
      <c r="O10" s="655">
        <v>3242.1959999999999</v>
      </c>
      <c r="P10" s="653">
        <v>1810.731</v>
      </c>
      <c r="Q10" s="593">
        <v>294.22000000000003</v>
      </c>
      <c r="R10" s="655">
        <v>955.98400000000004</v>
      </c>
      <c r="S10" s="653">
        <v>827.97500000000002</v>
      </c>
      <c r="T10" s="593">
        <v>0</v>
      </c>
      <c r="U10" s="655">
        <v>50.076000000000001</v>
      </c>
      <c r="V10" s="592">
        <v>29116.405999999999</v>
      </c>
      <c r="W10" s="593">
        <v>0</v>
      </c>
      <c r="X10" s="655">
        <v>45710.817999999999</v>
      </c>
      <c r="Y10" s="653">
        <v>6712.6170000000002</v>
      </c>
      <c r="Z10" s="593">
        <v>0</v>
      </c>
      <c r="AA10" s="655">
        <v>9368.0120000000006</v>
      </c>
      <c r="AB10" s="653">
        <v>849.45</v>
      </c>
      <c r="AC10" s="593">
        <v>9.8879999999999999</v>
      </c>
      <c r="AD10" s="655">
        <v>523.70799999999997</v>
      </c>
      <c r="AE10" s="592">
        <v>1165.0129999999999</v>
      </c>
      <c r="AF10" s="593">
        <v>0</v>
      </c>
      <c r="AG10" s="655">
        <v>518.67399999999998</v>
      </c>
      <c r="AH10" s="653">
        <v>308.06099999999998</v>
      </c>
      <c r="AI10" s="593">
        <v>99.712999999999994</v>
      </c>
      <c r="AJ10" s="655">
        <v>231.79300000000001</v>
      </c>
      <c r="AK10" s="653">
        <v>127.46</v>
      </c>
      <c r="AL10" s="593">
        <v>47.088999999999999</v>
      </c>
      <c r="AM10" s="655">
        <v>77.418000000000006</v>
      </c>
    </row>
    <row r="11" spans="1:39" ht="42.75" customHeight="1" thickBot="1">
      <c r="A11" s="1981"/>
      <c r="B11" s="614" t="s">
        <v>503</v>
      </c>
      <c r="C11" s="656">
        <v>54993.497000000003</v>
      </c>
      <c r="D11" s="657">
        <v>22059.628000000001</v>
      </c>
      <c r="E11" s="658">
        <v>48.226999999999997</v>
      </c>
      <c r="F11" s="659">
        <v>14897.919</v>
      </c>
      <c r="G11" s="660">
        <v>6967.3010000000004</v>
      </c>
      <c r="H11" s="661">
        <v>71.677999999999997</v>
      </c>
      <c r="I11" s="662">
        <v>5278.2629999999999</v>
      </c>
      <c r="J11" s="660">
        <v>4147.4210000000003</v>
      </c>
      <c r="K11" s="658">
        <v>10.845000000000001</v>
      </c>
      <c r="L11" s="663">
        <v>1512.2149999999999</v>
      </c>
      <c r="M11" s="657">
        <v>2447.2820000000002</v>
      </c>
      <c r="N11" s="658">
        <v>41.195999999999998</v>
      </c>
      <c r="O11" s="659">
        <v>182.601</v>
      </c>
      <c r="P11" s="660">
        <v>497.93200000000002</v>
      </c>
      <c r="Q11" s="658">
        <v>71.677999999999997</v>
      </c>
      <c r="R11" s="659">
        <v>746.04399999999998</v>
      </c>
      <c r="S11" s="660">
        <v>184.01599999999999</v>
      </c>
      <c r="T11" s="658">
        <v>0</v>
      </c>
      <c r="U11" s="659">
        <v>6.4379999999999997</v>
      </c>
      <c r="V11" s="657">
        <v>19169.902999999998</v>
      </c>
      <c r="W11" s="658">
        <v>0</v>
      </c>
      <c r="X11" s="659">
        <v>14396.451999999999</v>
      </c>
      <c r="Y11" s="660">
        <v>6252.2740000000003</v>
      </c>
      <c r="Z11" s="658">
        <v>0</v>
      </c>
      <c r="AA11" s="659">
        <v>4412.4690000000001</v>
      </c>
      <c r="AB11" s="660">
        <v>3879.2330000000002</v>
      </c>
      <c r="AC11" s="658">
        <v>10.845000000000001</v>
      </c>
      <c r="AD11" s="659">
        <v>1478.1890000000001</v>
      </c>
      <c r="AE11" s="657">
        <v>442.44299999999998</v>
      </c>
      <c r="AF11" s="658">
        <v>7.0309999999999997</v>
      </c>
      <c r="AG11" s="659">
        <v>318.86599999999999</v>
      </c>
      <c r="AH11" s="660">
        <v>217.095</v>
      </c>
      <c r="AI11" s="658">
        <v>0</v>
      </c>
      <c r="AJ11" s="659">
        <v>119.75</v>
      </c>
      <c r="AK11" s="660">
        <v>84.171999999999997</v>
      </c>
      <c r="AL11" s="658">
        <v>0</v>
      </c>
      <c r="AM11" s="659">
        <v>27.588000000000001</v>
      </c>
    </row>
    <row r="12" spans="1:39" ht="28.5" customHeight="1" thickBot="1">
      <c r="A12" s="1982"/>
      <c r="B12" s="556" t="s">
        <v>504</v>
      </c>
      <c r="C12" s="664">
        <v>248327.736</v>
      </c>
      <c r="D12" s="599">
        <v>95208.659</v>
      </c>
      <c r="E12" s="597">
        <v>1626.0340000000001</v>
      </c>
      <c r="F12" s="665">
        <v>92483.785000000003</v>
      </c>
      <c r="G12" s="597">
        <v>25989.245999999999</v>
      </c>
      <c r="H12" s="597">
        <v>465.61099999999999</v>
      </c>
      <c r="I12" s="665">
        <v>22255.364000000001</v>
      </c>
      <c r="J12" s="597">
        <v>7420.4750000000004</v>
      </c>
      <c r="K12" s="597">
        <v>67.822000000000003</v>
      </c>
      <c r="L12" s="598">
        <v>2810.74</v>
      </c>
      <c r="M12" s="599">
        <v>27306.844000000001</v>
      </c>
      <c r="N12" s="597">
        <v>1619.0029999999999</v>
      </c>
      <c r="O12" s="665">
        <v>15547.807000000001</v>
      </c>
      <c r="P12" s="597">
        <v>7884.0460000000003</v>
      </c>
      <c r="Q12" s="597">
        <v>365.89800000000002</v>
      </c>
      <c r="R12" s="665">
        <v>3847.4960000000001</v>
      </c>
      <c r="S12" s="597">
        <v>1801.3219999999999</v>
      </c>
      <c r="T12" s="597">
        <v>0</v>
      </c>
      <c r="U12" s="665">
        <v>202.64099999999999</v>
      </c>
      <c r="V12" s="599">
        <v>64550.362000000001</v>
      </c>
      <c r="W12" s="597">
        <v>0</v>
      </c>
      <c r="X12" s="665">
        <v>74568.313999999998</v>
      </c>
      <c r="Y12" s="597">
        <v>17047.146000000001</v>
      </c>
      <c r="Z12" s="597">
        <v>0</v>
      </c>
      <c r="AA12" s="665">
        <v>17499.378000000001</v>
      </c>
      <c r="AB12" s="597">
        <v>5347.9319999999998</v>
      </c>
      <c r="AC12" s="597">
        <v>20.733000000000001</v>
      </c>
      <c r="AD12" s="665">
        <v>2366.3490000000002</v>
      </c>
      <c r="AE12" s="599">
        <v>3351.453</v>
      </c>
      <c r="AF12" s="597">
        <v>7.0309999999999997</v>
      </c>
      <c r="AG12" s="666">
        <v>2367.6640000000002</v>
      </c>
      <c r="AH12" s="597">
        <v>1058.0540000000001</v>
      </c>
      <c r="AI12" s="597">
        <v>99.712999999999994</v>
      </c>
      <c r="AJ12" s="665">
        <v>908.49</v>
      </c>
      <c r="AK12" s="597">
        <v>271.221</v>
      </c>
      <c r="AL12" s="597">
        <v>47.088999999999999</v>
      </c>
      <c r="AM12" s="665">
        <v>241.75</v>
      </c>
    </row>
    <row r="13" spans="1:39" ht="28.5" customHeight="1">
      <c r="A13" s="1980" t="s">
        <v>1</v>
      </c>
      <c r="B13" s="587" t="s">
        <v>196</v>
      </c>
      <c r="C13" s="667">
        <v>79431.293000000005</v>
      </c>
      <c r="D13" s="668">
        <v>36455.319000000003</v>
      </c>
      <c r="E13" s="669">
        <v>1.7110000000000001</v>
      </c>
      <c r="F13" s="670">
        <v>23605.355</v>
      </c>
      <c r="G13" s="668">
        <v>10500.692999999999</v>
      </c>
      <c r="H13" s="669">
        <v>0</v>
      </c>
      <c r="I13" s="670">
        <v>6531.3990000000003</v>
      </c>
      <c r="J13" s="668">
        <v>1574.0509999999999</v>
      </c>
      <c r="K13" s="669">
        <v>0</v>
      </c>
      <c r="L13" s="670">
        <v>762.76499999999999</v>
      </c>
      <c r="M13" s="668">
        <v>18136.898000000001</v>
      </c>
      <c r="N13" s="669">
        <v>1.7110000000000001</v>
      </c>
      <c r="O13" s="670">
        <v>7550.3339999999998</v>
      </c>
      <c r="P13" s="671">
        <v>5624.6890000000003</v>
      </c>
      <c r="Q13" s="669">
        <v>0</v>
      </c>
      <c r="R13" s="670">
        <v>2099.9380000000001</v>
      </c>
      <c r="S13" s="668">
        <v>870.08299999999997</v>
      </c>
      <c r="T13" s="669">
        <v>0</v>
      </c>
      <c r="U13" s="670">
        <v>191.86699999999999</v>
      </c>
      <c r="V13" s="668">
        <v>16533.53</v>
      </c>
      <c r="W13" s="669">
        <v>0</v>
      </c>
      <c r="X13" s="670">
        <v>14658.495999999999</v>
      </c>
      <c r="Y13" s="668">
        <v>4242.7370000000001</v>
      </c>
      <c r="Z13" s="669">
        <v>0</v>
      </c>
      <c r="AA13" s="670">
        <v>3801.3240000000001</v>
      </c>
      <c r="AB13" s="668">
        <v>643.96</v>
      </c>
      <c r="AC13" s="669">
        <v>0</v>
      </c>
      <c r="AD13" s="670">
        <v>434.988</v>
      </c>
      <c r="AE13" s="668">
        <v>1784.8910000000001</v>
      </c>
      <c r="AF13" s="669">
        <v>0</v>
      </c>
      <c r="AG13" s="670">
        <v>1396.5250000000001</v>
      </c>
      <c r="AH13" s="668">
        <v>633.26700000000005</v>
      </c>
      <c r="AI13" s="669">
        <v>0</v>
      </c>
      <c r="AJ13" s="670">
        <v>630.13699999999994</v>
      </c>
      <c r="AK13" s="668">
        <v>60.008000000000003</v>
      </c>
      <c r="AL13" s="669">
        <v>0</v>
      </c>
      <c r="AM13" s="670">
        <v>135.91</v>
      </c>
    </row>
    <row r="14" spans="1:39" ht="32.25" customHeight="1">
      <c r="A14" s="1981"/>
      <c r="B14" s="548" t="s">
        <v>502</v>
      </c>
      <c r="C14" s="672">
        <v>108583.63</v>
      </c>
      <c r="D14" s="673">
        <v>37655.625999999997</v>
      </c>
      <c r="E14" s="577">
        <v>478.553</v>
      </c>
      <c r="F14" s="674">
        <v>48943.809000000001</v>
      </c>
      <c r="G14" s="673">
        <v>8846.5310000000009</v>
      </c>
      <c r="H14" s="577">
        <v>260.88799999999998</v>
      </c>
      <c r="I14" s="674">
        <v>9975.7459999999992</v>
      </c>
      <c r="J14" s="673">
        <v>1731.8219999999999</v>
      </c>
      <c r="K14" s="577">
        <v>57.037999999999997</v>
      </c>
      <c r="L14" s="674">
        <v>633.61699999999996</v>
      </c>
      <c r="M14" s="673">
        <v>7524.8180000000002</v>
      </c>
      <c r="N14" s="577">
        <v>478.553</v>
      </c>
      <c r="O14" s="674">
        <v>3586.4740000000002</v>
      </c>
      <c r="P14" s="675">
        <v>1880.8969999999999</v>
      </c>
      <c r="Q14" s="577">
        <v>159.28399999999999</v>
      </c>
      <c r="R14" s="674">
        <v>603.28899999999999</v>
      </c>
      <c r="S14" s="673">
        <v>689.40599999999995</v>
      </c>
      <c r="T14" s="577">
        <v>0</v>
      </c>
      <c r="U14" s="674">
        <v>39.735999999999997</v>
      </c>
      <c r="V14" s="673">
        <v>29003.262999999999</v>
      </c>
      <c r="W14" s="577">
        <v>0</v>
      </c>
      <c r="X14" s="674">
        <v>44820.167999999998</v>
      </c>
      <c r="Y14" s="673">
        <v>6619.259</v>
      </c>
      <c r="Z14" s="577">
        <v>0</v>
      </c>
      <c r="AA14" s="674">
        <v>9150.6569999999992</v>
      </c>
      <c r="AB14" s="673">
        <v>901.76400000000001</v>
      </c>
      <c r="AC14" s="577">
        <v>9.8979999999999997</v>
      </c>
      <c r="AD14" s="674">
        <v>532.255</v>
      </c>
      <c r="AE14" s="673">
        <v>1127.5450000000001</v>
      </c>
      <c r="AF14" s="577">
        <v>0</v>
      </c>
      <c r="AG14" s="674">
        <v>537.16700000000003</v>
      </c>
      <c r="AH14" s="673">
        <v>346.375</v>
      </c>
      <c r="AI14" s="577">
        <v>101.604</v>
      </c>
      <c r="AJ14" s="674">
        <v>221.8</v>
      </c>
      <c r="AK14" s="673">
        <v>140.65199999999999</v>
      </c>
      <c r="AL14" s="577">
        <v>47.14</v>
      </c>
      <c r="AM14" s="674">
        <v>61.625999999999998</v>
      </c>
    </row>
    <row r="15" spans="1:39" ht="43.5" customHeight="1" thickBot="1">
      <c r="A15" s="1981"/>
      <c r="B15" s="614" t="s">
        <v>503</v>
      </c>
      <c r="C15" s="676">
        <v>57664.957999999999</v>
      </c>
      <c r="D15" s="677">
        <v>23744.447</v>
      </c>
      <c r="E15" s="678">
        <v>234.114</v>
      </c>
      <c r="F15" s="679">
        <v>15284.516</v>
      </c>
      <c r="G15" s="677">
        <v>7482.3109999999997</v>
      </c>
      <c r="H15" s="680">
        <v>70.730999999999995</v>
      </c>
      <c r="I15" s="679">
        <v>5224.2510000000002</v>
      </c>
      <c r="J15" s="677">
        <v>4137.6540000000005</v>
      </c>
      <c r="K15" s="678">
        <v>10.845000000000001</v>
      </c>
      <c r="L15" s="679">
        <v>1476.0889999999999</v>
      </c>
      <c r="M15" s="677">
        <v>2803.2020000000002</v>
      </c>
      <c r="N15" s="678">
        <v>227.07599999999999</v>
      </c>
      <c r="O15" s="679">
        <v>178.434</v>
      </c>
      <c r="P15" s="681">
        <v>633.76099999999997</v>
      </c>
      <c r="Q15" s="678">
        <v>70.730999999999995</v>
      </c>
      <c r="R15" s="682">
        <v>545.37900000000002</v>
      </c>
      <c r="S15" s="677">
        <v>183.40799999999999</v>
      </c>
      <c r="T15" s="678">
        <v>0</v>
      </c>
      <c r="U15" s="679">
        <v>6.4459999999999997</v>
      </c>
      <c r="V15" s="677">
        <v>20416.183000000001</v>
      </c>
      <c r="W15" s="678">
        <v>0</v>
      </c>
      <c r="X15" s="679">
        <v>14789.502</v>
      </c>
      <c r="Y15" s="677">
        <v>6567.0069999999996</v>
      </c>
      <c r="Z15" s="678">
        <v>0</v>
      </c>
      <c r="AA15" s="679">
        <v>4558.0450000000001</v>
      </c>
      <c r="AB15" s="677">
        <v>3853.1860000000001</v>
      </c>
      <c r="AC15" s="678">
        <v>10.845000000000001</v>
      </c>
      <c r="AD15" s="679">
        <v>1433.617</v>
      </c>
      <c r="AE15" s="677">
        <v>525.06200000000001</v>
      </c>
      <c r="AF15" s="678">
        <v>7.0380000000000003</v>
      </c>
      <c r="AG15" s="679">
        <v>316.58</v>
      </c>
      <c r="AH15" s="677">
        <v>281.54300000000001</v>
      </c>
      <c r="AI15" s="678">
        <v>0</v>
      </c>
      <c r="AJ15" s="679">
        <v>120.827</v>
      </c>
      <c r="AK15" s="677">
        <v>101.06</v>
      </c>
      <c r="AL15" s="678">
        <v>0</v>
      </c>
      <c r="AM15" s="679">
        <v>36.026000000000003</v>
      </c>
    </row>
    <row r="16" spans="1:39" ht="30" customHeight="1" thickBot="1">
      <c r="A16" s="1982"/>
      <c r="B16" s="556" t="s">
        <v>504</v>
      </c>
      <c r="C16" s="683">
        <v>245679.88099999999</v>
      </c>
      <c r="D16" s="684">
        <v>97855.392000000007</v>
      </c>
      <c r="E16" s="685">
        <v>714.37800000000004</v>
      </c>
      <c r="F16" s="686">
        <v>87833.68</v>
      </c>
      <c r="G16" s="687">
        <v>26829.535</v>
      </c>
      <c r="H16" s="685">
        <v>331.61900000000003</v>
      </c>
      <c r="I16" s="686">
        <v>21731.396000000001</v>
      </c>
      <c r="J16" s="688">
        <v>7443.527</v>
      </c>
      <c r="K16" s="685">
        <v>67.882999999999996</v>
      </c>
      <c r="L16" s="686">
        <v>2872.471</v>
      </c>
      <c r="M16" s="688">
        <v>28464.918000000001</v>
      </c>
      <c r="N16" s="689">
        <v>707.34</v>
      </c>
      <c r="O16" s="690">
        <v>11315.242</v>
      </c>
      <c r="P16" s="688">
        <v>8139.3469999999998</v>
      </c>
      <c r="Q16" s="685">
        <v>230.01499999999999</v>
      </c>
      <c r="R16" s="686">
        <v>3248.6060000000002</v>
      </c>
      <c r="S16" s="684">
        <v>1742.8969999999999</v>
      </c>
      <c r="T16" s="691">
        <v>0</v>
      </c>
      <c r="U16" s="690">
        <v>238.04900000000001</v>
      </c>
      <c r="V16" s="684">
        <v>65952.975999999995</v>
      </c>
      <c r="W16" s="685">
        <v>0</v>
      </c>
      <c r="X16" s="686">
        <v>74268.165999999997</v>
      </c>
      <c r="Y16" s="684">
        <v>17429.003000000001</v>
      </c>
      <c r="Z16" s="691">
        <v>0</v>
      </c>
      <c r="AA16" s="690">
        <v>17510.026000000002</v>
      </c>
      <c r="AB16" s="688">
        <v>5398.91</v>
      </c>
      <c r="AC16" s="689">
        <v>20.742999999999999</v>
      </c>
      <c r="AD16" s="690">
        <v>2400.86</v>
      </c>
      <c r="AE16" s="684">
        <v>3437.498</v>
      </c>
      <c r="AF16" s="691">
        <v>7.0380000000000003</v>
      </c>
      <c r="AG16" s="690">
        <v>2250.2719999999999</v>
      </c>
      <c r="AH16" s="688">
        <v>1261.1849999999999</v>
      </c>
      <c r="AI16" s="689">
        <v>101.604</v>
      </c>
      <c r="AJ16" s="690">
        <v>972.76400000000001</v>
      </c>
      <c r="AK16" s="684">
        <v>301.72000000000003</v>
      </c>
      <c r="AL16" s="685">
        <v>47.14</v>
      </c>
      <c r="AM16" s="690">
        <v>233.56200000000001</v>
      </c>
    </row>
    <row r="17" spans="1:33">
      <c r="A17" s="632"/>
      <c r="B17" s="386"/>
      <c r="C17" s="632"/>
      <c r="D17" s="329"/>
      <c r="E17" s="632"/>
      <c r="F17" s="641"/>
      <c r="G17" s="641"/>
      <c r="H17" s="641"/>
      <c r="I17" s="641"/>
      <c r="J17" s="641"/>
      <c r="K17" s="641"/>
      <c r="L17" s="641"/>
      <c r="M17" s="329"/>
      <c r="N17" s="632"/>
      <c r="O17" s="633"/>
      <c r="P17" s="329"/>
      <c r="Q17" s="632"/>
      <c r="R17" s="633"/>
      <c r="S17" s="632"/>
      <c r="T17" s="632"/>
      <c r="U17" s="632"/>
    </row>
    <row r="18" spans="1:33">
      <c r="A18" s="632"/>
      <c r="C18" s="632"/>
      <c r="D18" s="638"/>
      <c r="E18" s="632"/>
      <c r="F18" s="641"/>
      <c r="G18" s="641"/>
      <c r="H18" s="641"/>
      <c r="I18" s="641"/>
      <c r="J18" s="641"/>
      <c r="K18" s="641"/>
      <c r="L18" s="641"/>
      <c r="M18" s="633"/>
      <c r="N18" s="633"/>
      <c r="O18" s="641"/>
      <c r="P18" s="638"/>
      <c r="Q18" s="635"/>
      <c r="R18" s="634"/>
      <c r="S18" s="329"/>
      <c r="T18" s="632"/>
      <c r="U18" s="632"/>
      <c r="AG18" s="386"/>
    </row>
    <row r="19" spans="1:33">
      <c r="C19" s="692"/>
      <c r="D19" s="640"/>
      <c r="E19" s="692"/>
      <c r="F19" s="693"/>
      <c r="G19" s="693"/>
      <c r="H19" s="693"/>
      <c r="I19" s="693"/>
      <c r="J19" s="693"/>
      <c r="K19" s="693"/>
      <c r="L19" s="693"/>
      <c r="M19" s="635"/>
      <c r="N19" s="635"/>
      <c r="O19" s="633"/>
      <c r="P19" s="635"/>
      <c r="Q19" s="534"/>
      <c r="R19" s="638"/>
      <c r="S19" s="329"/>
    </row>
    <row r="20" spans="1:33">
      <c r="C20" s="692"/>
      <c r="D20" s="640"/>
      <c r="E20" s="692"/>
      <c r="F20" s="693"/>
      <c r="G20" s="693"/>
      <c r="H20" s="693"/>
      <c r="I20" s="693"/>
      <c r="J20" s="693"/>
      <c r="K20" s="693"/>
      <c r="L20" s="693"/>
      <c r="M20" s="635"/>
      <c r="N20" s="635"/>
      <c r="O20" s="632"/>
      <c r="P20" s="635"/>
      <c r="Q20" s="646"/>
      <c r="R20" s="534"/>
    </row>
    <row r="21" spans="1:33">
      <c r="C21" s="692"/>
      <c r="D21" s="640"/>
      <c r="E21" s="692"/>
      <c r="F21" s="693"/>
      <c r="G21" s="693"/>
      <c r="H21" s="693"/>
      <c r="I21" s="693"/>
      <c r="J21" s="693"/>
      <c r="K21" s="693"/>
      <c r="L21" s="693"/>
      <c r="M21" s="694"/>
      <c r="N21" s="634"/>
      <c r="O21" s="632"/>
      <c r="P21" s="635"/>
      <c r="Q21" s="534"/>
      <c r="R21" s="534"/>
    </row>
    <row r="22" spans="1:33">
      <c r="C22" s="632"/>
      <c r="D22" s="632"/>
      <c r="E22" s="632"/>
      <c r="F22" s="634"/>
      <c r="G22" s="635"/>
      <c r="H22" s="635"/>
      <c r="I22" s="635"/>
      <c r="J22" s="635"/>
      <c r="K22" s="635"/>
      <c r="L22" s="634"/>
      <c r="M22" s="635"/>
      <c r="N22" s="635"/>
      <c r="O22" s="632"/>
      <c r="P22" s="635"/>
      <c r="Q22" s="534"/>
      <c r="R22" s="534"/>
    </row>
    <row r="23" spans="1:33">
      <c r="C23" s="632"/>
      <c r="D23" s="632"/>
      <c r="E23" s="633"/>
      <c r="F23" s="632"/>
      <c r="G23" s="633"/>
      <c r="H23" s="632"/>
      <c r="I23" s="632"/>
      <c r="J23" s="632"/>
      <c r="K23" s="632"/>
      <c r="L23" s="632"/>
      <c r="M23" s="632"/>
      <c r="N23" s="632"/>
      <c r="O23" s="632"/>
      <c r="P23" s="635"/>
      <c r="Q23" s="534"/>
      <c r="R23" s="534"/>
    </row>
    <row r="24" spans="1:33">
      <c r="C24" s="632"/>
      <c r="D24" s="632"/>
      <c r="E24" s="632"/>
      <c r="F24" s="632"/>
      <c r="G24" s="632"/>
      <c r="H24" s="632"/>
      <c r="I24" s="632"/>
      <c r="J24" s="632"/>
      <c r="K24" s="632"/>
      <c r="L24" s="632"/>
      <c r="M24" s="632"/>
      <c r="N24" s="632"/>
      <c r="O24" s="632"/>
      <c r="P24" s="632"/>
    </row>
    <row r="25" spans="1:33">
      <c r="C25" s="633"/>
      <c r="D25" s="632"/>
      <c r="E25" s="632"/>
      <c r="F25" s="632"/>
      <c r="G25" s="632"/>
      <c r="H25" s="632"/>
      <c r="I25" s="632"/>
      <c r="J25" s="632"/>
      <c r="K25" s="632"/>
      <c r="L25" s="632"/>
      <c r="M25" s="632"/>
      <c r="N25" s="633"/>
      <c r="O25" s="632"/>
      <c r="P25" s="632"/>
      <c r="AG25" s="386"/>
    </row>
    <row r="26" spans="1:33">
      <c r="C26" s="632"/>
      <c r="D26" s="632"/>
      <c r="E26" s="632"/>
      <c r="F26" s="632"/>
      <c r="G26" s="632"/>
      <c r="H26" s="632"/>
      <c r="I26" s="632"/>
      <c r="J26" s="632"/>
      <c r="K26" s="632"/>
      <c r="L26" s="632"/>
      <c r="M26" s="632"/>
      <c r="N26" s="632"/>
      <c r="O26" s="632"/>
      <c r="P26" s="632"/>
    </row>
    <row r="27" spans="1:33">
      <c r="C27" s="632"/>
      <c r="D27" s="632"/>
      <c r="E27" s="632"/>
      <c r="F27" s="632"/>
      <c r="G27" s="632"/>
      <c r="H27" s="632"/>
      <c r="I27" s="632"/>
      <c r="J27" s="632"/>
      <c r="K27" s="632"/>
      <c r="L27" s="632"/>
      <c r="M27" s="632"/>
      <c r="N27" s="632"/>
      <c r="O27" s="632"/>
      <c r="P27" s="632"/>
    </row>
    <row r="28" spans="1:33">
      <c r="P28" s="632"/>
    </row>
    <row r="29" spans="1:33">
      <c r="M29" s="386"/>
      <c r="P29" s="632"/>
    </row>
    <row r="30" spans="1:33">
      <c r="B30" s="386"/>
      <c r="P30" s="632"/>
    </row>
    <row r="31" spans="1:33">
      <c r="P31" s="632"/>
    </row>
    <row r="33" spans="2:2">
      <c r="B33" s="386"/>
    </row>
  </sheetData>
  <mergeCells count="26">
    <mergeCell ref="S2:U2"/>
    <mergeCell ref="AL2:AM2"/>
    <mergeCell ref="AK4:AM4"/>
    <mergeCell ref="S5:U5"/>
    <mergeCell ref="A3:AM3"/>
    <mergeCell ref="A13:A16"/>
    <mergeCell ref="V6:AD6"/>
    <mergeCell ref="AE6:AM6"/>
    <mergeCell ref="D7:F7"/>
    <mergeCell ref="G7:I7"/>
    <mergeCell ref="J7:L7"/>
    <mergeCell ref="M7:O7"/>
    <mergeCell ref="P7:R7"/>
    <mergeCell ref="S7:U7"/>
    <mergeCell ref="V7:X7"/>
    <mergeCell ref="Y7:AA7"/>
    <mergeCell ref="A6:A8"/>
    <mergeCell ref="B6:B8"/>
    <mergeCell ref="C6:C8"/>
    <mergeCell ref="D6:L6"/>
    <mergeCell ref="M6:U6"/>
    <mergeCell ref="AB7:AD7"/>
    <mergeCell ref="AE7:AG7"/>
    <mergeCell ref="AH7:AJ7"/>
    <mergeCell ref="AK7:AM7"/>
    <mergeCell ref="A9:A12"/>
  </mergeCells>
  <pageMargins left="0.17" right="0.17" top="0.75" bottom="0.75" header="0.3" footer="0.3"/>
  <pageSetup paperSize="9" scale="39"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2:Q39"/>
  <sheetViews>
    <sheetView zoomScaleNormal="100" workbookViewId="0"/>
  </sheetViews>
  <sheetFormatPr defaultColWidth="9.140625" defaultRowHeight="12.75"/>
  <cols>
    <col min="1" max="1" width="11.5703125" style="305" customWidth="1"/>
    <col min="2" max="2" width="15.5703125" style="306" customWidth="1"/>
    <col min="3" max="3" width="11.7109375" style="305" customWidth="1"/>
    <col min="4" max="4" width="10.5703125" style="305" customWidth="1"/>
    <col min="5" max="5" width="10.7109375" style="305" customWidth="1"/>
    <col min="6" max="7" width="11.5703125" style="305" customWidth="1"/>
    <col min="8" max="8" width="10.7109375" style="305" customWidth="1"/>
    <col min="9" max="9" width="10.42578125" style="305" customWidth="1"/>
    <col min="10" max="10" width="10.7109375" style="305" customWidth="1"/>
    <col min="11" max="12" width="10.42578125" style="305" customWidth="1"/>
    <col min="13" max="14" width="9.140625" style="305"/>
    <col min="15" max="15" width="10" style="305" customWidth="1"/>
    <col min="16" max="16" width="10.42578125" style="305" customWidth="1"/>
    <col min="17" max="17" width="9.7109375" style="305" customWidth="1"/>
    <col min="18" max="16384" width="9.140625" style="305"/>
  </cols>
  <sheetData>
    <row r="2" spans="1:17">
      <c r="Q2" s="2197" t="s">
        <v>195</v>
      </c>
    </row>
    <row r="3" spans="1:17" ht="15" customHeight="1">
      <c r="A3" s="1928" t="s">
        <v>193</v>
      </c>
      <c r="B3" s="1928"/>
      <c r="C3" s="1928"/>
      <c r="D3" s="1928"/>
      <c r="E3" s="1928"/>
      <c r="F3" s="1928"/>
      <c r="G3" s="1928"/>
      <c r="H3" s="1928"/>
      <c r="I3" s="1928"/>
      <c r="J3" s="1928"/>
      <c r="K3" s="1928"/>
      <c r="L3" s="1928"/>
      <c r="M3" s="1928"/>
      <c r="N3" s="1928"/>
      <c r="O3" s="1928"/>
      <c r="P3" s="1928"/>
    </row>
    <row r="4" spans="1:17" ht="15" customHeight="1" thickBot="1">
      <c r="A4" s="307"/>
      <c r="B4" s="307"/>
      <c r="C4" s="307"/>
      <c r="D4" s="307"/>
      <c r="E4" s="307"/>
      <c r="F4" s="307"/>
      <c r="G4" s="308"/>
      <c r="Q4" s="309"/>
    </row>
    <row r="5" spans="1:17" ht="18.75" customHeight="1" thickBot="1">
      <c r="A5" s="1929" t="s">
        <v>194</v>
      </c>
      <c r="B5" s="1930"/>
      <c r="C5" s="1933" t="s">
        <v>178</v>
      </c>
      <c r="D5" s="1934"/>
      <c r="E5" s="1934"/>
      <c r="F5" s="1934"/>
      <c r="G5" s="1935"/>
      <c r="H5" s="1933" t="s">
        <v>208</v>
      </c>
      <c r="I5" s="1934"/>
      <c r="J5" s="1934"/>
      <c r="K5" s="1934"/>
      <c r="L5" s="1935"/>
      <c r="M5" s="1933" t="s">
        <v>209</v>
      </c>
      <c r="N5" s="1934"/>
      <c r="O5" s="1934"/>
      <c r="P5" s="1934"/>
      <c r="Q5" s="1934"/>
    </row>
    <row r="6" spans="1:17" ht="27.75" customHeight="1" thickBot="1">
      <c r="A6" s="1931"/>
      <c r="B6" s="1932"/>
      <c r="C6" s="310" t="s">
        <v>171</v>
      </c>
      <c r="D6" s="311" t="s">
        <v>172</v>
      </c>
      <c r="E6" s="311" t="s">
        <v>173</v>
      </c>
      <c r="F6" s="312" t="s">
        <v>174</v>
      </c>
      <c r="G6" s="695" t="s">
        <v>175</v>
      </c>
      <c r="H6" s="310" t="s">
        <v>171</v>
      </c>
      <c r="I6" s="311" t="s">
        <v>172</v>
      </c>
      <c r="J6" s="311" t="s">
        <v>173</v>
      </c>
      <c r="K6" s="312" t="s">
        <v>174</v>
      </c>
      <c r="L6" s="695" t="s">
        <v>175</v>
      </c>
      <c r="M6" s="310" t="s">
        <v>171</v>
      </c>
      <c r="N6" s="311" t="s">
        <v>172</v>
      </c>
      <c r="O6" s="311" t="s">
        <v>173</v>
      </c>
      <c r="P6" s="311" t="s">
        <v>174</v>
      </c>
      <c r="Q6" s="696" t="s">
        <v>175</v>
      </c>
    </row>
    <row r="7" spans="1:17" ht="14.25" customHeight="1">
      <c r="A7" s="1995" t="s">
        <v>180</v>
      </c>
      <c r="B7" s="316" t="s">
        <v>183</v>
      </c>
      <c r="C7" s="317">
        <v>55420.207999999999</v>
      </c>
      <c r="D7" s="318">
        <v>56170.214</v>
      </c>
      <c r="E7" s="319">
        <v>58933.288999999997</v>
      </c>
      <c r="F7" s="340">
        <v>58575.057000000001</v>
      </c>
      <c r="G7" s="698">
        <v>54086.413999999997</v>
      </c>
      <c r="H7" s="319">
        <v>-4698.359000000004</v>
      </c>
      <c r="I7" s="319">
        <v>750.00600000000122</v>
      </c>
      <c r="J7" s="319">
        <v>2763.0749999999971</v>
      </c>
      <c r="K7" s="340">
        <v>-358.23199999999633</v>
      </c>
      <c r="L7" s="698">
        <v>-4488.6430000000037</v>
      </c>
      <c r="M7" s="328">
        <v>-7.8151546759256646E-2</v>
      </c>
      <c r="N7" s="328">
        <v>1.3533078042579725E-2</v>
      </c>
      <c r="O7" s="328">
        <v>4.9191106873831693E-2</v>
      </c>
      <c r="P7" s="699">
        <v>-6.0786018577716977E-3</v>
      </c>
      <c r="Q7" s="700">
        <v>-7.6630621119156639E-2</v>
      </c>
    </row>
    <row r="8" spans="1:17" ht="14.25" customHeight="1">
      <c r="A8" s="1993"/>
      <c r="B8" s="793" t="s">
        <v>184</v>
      </c>
      <c r="C8" s="327">
        <v>172537.72</v>
      </c>
      <c r="D8" s="318">
        <v>173537.33600000001</v>
      </c>
      <c r="E8" s="327">
        <v>177731.946</v>
      </c>
      <c r="F8" s="702">
        <v>181400.21400000001</v>
      </c>
      <c r="G8" s="698">
        <v>182980.68400000001</v>
      </c>
      <c r="H8" s="319">
        <v>3658.3159999999916</v>
      </c>
      <c r="I8" s="319">
        <v>999.61600000000908</v>
      </c>
      <c r="J8" s="319">
        <v>4194.609999999986</v>
      </c>
      <c r="K8" s="322">
        <v>3668.2680000000109</v>
      </c>
      <c r="L8" s="698">
        <v>1580.4700000000012</v>
      </c>
      <c r="M8" s="328">
        <v>2.1662298145012349E-2</v>
      </c>
      <c r="N8" s="328">
        <v>5.7936084932617002E-3</v>
      </c>
      <c r="O8" s="328">
        <v>2.4171225032519721E-2</v>
      </c>
      <c r="P8" s="703">
        <v>2.0639328396258098E-2</v>
      </c>
      <c r="Q8" s="704">
        <v>8.7126137568944717E-3</v>
      </c>
    </row>
    <row r="9" spans="1:17" ht="16.5" customHeight="1" thickBot="1">
      <c r="A9" s="1996"/>
      <c r="B9" s="330" t="s">
        <v>185</v>
      </c>
      <c r="C9" s="331">
        <v>9198.2690000000002</v>
      </c>
      <c r="D9" s="318">
        <v>8969.5229999999992</v>
      </c>
      <c r="E9" s="331">
        <v>8707.5859999999993</v>
      </c>
      <c r="F9" s="333">
        <v>8352.4650000000001</v>
      </c>
      <c r="G9" s="706">
        <v>8612.7829999999994</v>
      </c>
      <c r="H9" s="331">
        <v>807.70800000000054</v>
      </c>
      <c r="I9" s="331">
        <v>-228.746000000001</v>
      </c>
      <c r="J9" s="331">
        <v>-261.9369999999999</v>
      </c>
      <c r="K9" s="334">
        <v>-355.12099999999919</v>
      </c>
      <c r="L9" s="706">
        <v>260.3179999999993</v>
      </c>
      <c r="M9" s="336">
        <v>9.62638850965985E-2</v>
      </c>
      <c r="N9" s="336">
        <v>-2.4868374690933805E-2</v>
      </c>
      <c r="O9" s="336">
        <v>-2.9203002210931386E-2</v>
      </c>
      <c r="P9" s="707">
        <v>-4.0782944894256483E-2</v>
      </c>
      <c r="Q9" s="707">
        <v>3.1166607702037576E-2</v>
      </c>
    </row>
    <row r="10" spans="1:17" ht="14.25" customHeight="1">
      <c r="A10" s="1992" t="s">
        <v>181</v>
      </c>
      <c r="B10" s="708" t="s">
        <v>196</v>
      </c>
      <c r="C10" s="319">
        <v>74943.735000000001</v>
      </c>
      <c r="D10" s="339">
        <v>75275.320999999996</v>
      </c>
      <c r="E10" s="319">
        <v>78702.036999999997</v>
      </c>
      <c r="F10" s="709">
        <v>82277.729000000007</v>
      </c>
      <c r="G10" s="710">
        <v>79431.293000000005</v>
      </c>
      <c r="H10" s="319">
        <v>141.15399999999499</v>
      </c>
      <c r="I10" s="319">
        <v>331.58599999999569</v>
      </c>
      <c r="J10" s="319">
        <v>3426.7160000000003</v>
      </c>
      <c r="K10" s="322">
        <v>3575.69200000001</v>
      </c>
      <c r="L10" s="698">
        <v>-2846.4360000000015</v>
      </c>
      <c r="M10" s="328">
        <v>1.8870204492007433E-3</v>
      </c>
      <c r="N10" s="328">
        <v>4.4244659009855282E-3</v>
      </c>
      <c r="O10" s="328">
        <v>4.5522436231125479E-2</v>
      </c>
      <c r="P10" s="703">
        <v>4.5433284020336223E-2</v>
      </c>
      <c r="Q10" s="700">
        <v>-3.4595461427964318E-2</v>
      </c>
    </row>
    <row r="11" spans="1:17" ht="15.75" customHeight="1">
      <c r="A11" s="1993"/>
      <c r="B11" s="341" t="s">
        <v>186</v>
      </c>
      <c r="C11" s="342">
        <v>116861.641</v>
      </c>
      <c r="D11" s="343">
        <v>115040.17600000001</v>
      </c>
      <c r="E11" s="344">
        <v>115388.64</v>
      </c>
      <c r="F11" s="712">
        <v>111056.51</v>
      </c>
      <c r="G11" s="713">
        <v>108583.63</v>
      </c>
      <c r="H11" s="319">
        <v>-2857.8859999999986</v>
      </c>
      <c r="I11" s="319">
        <v>-1821.4649999999965</v>
      </c>
      <c r="J11" s="319">
        <v>348.46399999999267</v>
      </c>
      <c r="K11" s="322">
        <v>-4332.1300000000047</v>
      </c>
      <c r="L11" s="698">
        <v>-2472.8799999999901</v>
      </c>
      <c r="M11" s="328">
        <v>-2.3871510952427989E-2</v>
      </c>
      <c r="N11" s="328">
        <v>-1.5586508835692256E-2</v>
      </c>
      <c r="O11" s="328">
        <v>3.0290635160362817E-3</v>
      </c>
      <c r="P11" s="703">
        <v>-3.7543817138324921E-2</v>
      </c>
      <c r="Q11" s="704">
        <v>-2.2266862158733334E-2</v>
      </c>
    </row>
    <row r="12" spans="1:17" ht="15" customHeight="1" thickBot="1">
      <c r="A12" s="1994"/>
      <c r="B12" s="341" t="s">
        <v>187</v>
      </c>
      <c r="C12" s="365">
        <v>45350.821000000004</v>
      </c>
      <c r="D12" s="350">
        <v>48361.576000000001</v>
      </c>
      <c r="E12" s="331">
        <v>51282.144</v>
      </c>
      <c r="F12" s="709">
        <v>54993.497000000003</v>
      </c>
      <c r="G12" s="706">
        <v>57664.957999999999</v>
      </c>
      <c r="H12" s="331">
        <v>2484.3970000000045</v>
      </c>
      <c r="I12" s="331">
        <v>3010.7549999999974</v>
      </c>
      <c r="J12" s="331">
        <v>2920.5679999999993</v>
      </c>
      <c r="K12" s="334">
        <v>3711.3530000000028</v>
      </c>
      <c r="L12" s="715">
        <v>2671.4609999999957</v>
      </c>
      <c r="M12" s="336">
        <v>5.7956712227733402E-2</v>
      </c>
      <c r="N12" s="336">
        <v>6.6388103536207138E-2</v>
      </c>
      <c r="O12" s="336">
        <v>6.0390256926283775E-2</v>
      </c>
      <c r="P12" s="707">
        <v>7.2371252652775261E-2</v>
      </c>
      <c r="Q12" s="707">
        <v>4.8577761839731622E-2</v>
      </c>
    </row>
    <row r="13" spans="1:17" ht="15" customHeight="1">
      <c r="A13" s="1995" t="s">
        <v>182</v>
      </c>
      <c r="B13" s="338" t="s">
        <v>189</v>
      </c>
      <c r="C13" s="359">
        <v>120336.785</v>
      </c>
      <c r="D13" s="339">
        <v>122254.783</v>
      </c>
      <c r="E13" s="361">
        <v>126868.561</v>
      </c>
      <c r="F13" s="357">
        <v>128618.38</v>
      </c>
      <c r="G13" s="713">
        <v>132128.454</v>
      </c>
      <c r="H13" s="319">
        <v>4367.0120000000024</v>
      </c>
      <c r="I13" s="319">
        <v>1917.9979999999923</v>
      </c>
      <c r="J13" s="319">
        <v>4613.7780000000057</v>
      </c>
      <c r="K13" s="322">
        <v>1749.8190000000031</v>
      </c>
      <c r="L13" s="710">
        <v>3510.0739999999932</v>
      </c>
      <c r="M13" s="328">
        <v>3.7656467603847103E-2</v>
      </c>
      <c r="N13" s="328">
        <v>1.593858436553704E-2</v>
      </c>
      <c r="O13" s="328">
        <v>3.7739038807177022E-2</v>
      </c>
      <c r="P13" s="703">
        <v>1.3792376820605723E-2</v>
      </c>
      <c r="Q13" s="700">
        <v>2.7290609631376115E-2</v>
      </c>
    </row>
    <row r="14" spans="1:17" ht="27.75" customHeight="1">
      <c r="A14" s="1993"/>
      <c r="B14" s="358" t="s">
        <v>190</v>
      </c>
      <c r="C14" s="342">
        <v>1532.239</v>
      </c>
      <c r="D14" s="360">
        <v>1879.521</v>
      </c>
      <c r="E14" s="344">
        <v>2482.2759999999998</v>
      </c>
      <c r="F14" s="368">
        <v>2159.4670000000001</v>
      </c>
      <c r="G14" s="717">
        <v>1113.8800000000001</v>
      </c>
      <c r="H14" s="361">
        <v>-3331.7270000000003</v>
      </c>
      <c r="I14" s="361">
        <v>347.28199999999993</v>
      </c>
      <c r="J14" s="361">
        <v>602.75499999999988</v>
      </c>
      <c r="K14" s="345">
        <v>-322.80899999999974</v>
      </c>
      <c r="L14" s="713">
        <v>-1045.587</v>
      </c>
      <c r="M14" s="718">
        <v>-0.68498155620331225</v>
      </c>
      <c r="N14" s="718">
        <v>0.22665002000340673</v>
      </c>
      <c r="O14" s="718">
        <v>0.32069607096701758</v>
      </c>
      <c r="P14" s="719">
        <v>-0.13004557108073386</v>
      </c>
      <c r="Q14" s="720">
        <v>-0.48418753331261832</v>
      </c>
    </row>
    <row r="15" spans="1:17" ht="15.75" customHeight="1" thickBot="1">
      <c r="A15" s="1994"/>
      <c r="B15" s="794" t="s">
        <v>191</v>
      </c>
      <c r="C15" s="365">
        <v>115287.173</v>
      </c>
      <c r="D15" s="350">
        <v>114542.769</v>
      </c>
      <c r="E15" s="366">
        <v>116021.984</v>
      </c>
      <c r="F15" s="368">
        <v>117549.889</v>
      </c>
      <c r="G15" s="721">
        <v>112437.54700000001</v>
      </c>
      <c r="H15" s="331">
        <v>-1267.6200000000099</v>
      </c>
      <c r="I15" s="331">
        <v>-744.40399999999499</v>
      </c>
      <c r="J15" s="331">
        <v>1479.2149999999965</v>
      </c>
      <c r="K15" s="334">
        <v>1527.9049999999988</v>
      </c>
      <c r="L15" s="715">
        <v>-5112.3419999999896</v>
      </c>
      <c r="M15" s="336">
        <v>-1.0875743222331577E-2</v>
      </c>
      <c r="N15" s="336">
        <v>-6.4569542354897978E-3</v>
      </c>
      <c r="O15" s="336">
        <v>1.2914084519818065E-2</v>
      </c>
      <c r="P15" s="707">
        <v>1.3169099056261603E-2</v>
      </c>
      <c r="Q15" s="707">
        <v>-4.3490827966668602E-2</v>
      </c>
    </row>
    <row r="16" spans="1:17" ht="15.75" customHeight="1" thickBot="1">
      <c r="A16" s="315" t="s">
        <v>192</v>
      </c>
      <c r="B16" s="722"/>
      <c r="C16" s="373">
        <v>237156.19699999999</v>
      </c>
      <c r="D16" s="374">
        <v>238677.073</v>
      </c>
      <c r="E16" s="375">
        <v>245372.821</v>
      </c>
      <c r="F16" s="376">
        <v>248327.736</v>
      </c>
      <c r="G16" s="723">
        <v>245679.88099999999</v>
      </c>
      <c r="H16" s="377">
        <v>-232.33500000002095</v>
      </c>
      <c r="I16" s="377">
        <v>1520.8760000000184</v>
      </c>
      <c r="J16" s="377">
        <v>6695.7479999999923</v>
      </c>
      <c r="K16" s="378">
        <v>2954.9150000000081</v>
      </c>
      <c r="L16" s="724">
        <v>-2647.8550000000105</v>
      </c>
      <c r="M16" s="380">
        <v>-9.787119792291439E-4</v>
      </c>
      <c r="N16" s="380">
        <v>6.4129717850047096E-3</v>
      </c>
      <c r="O16" s="380">
        <v>2.805358686462521E-2</v>
      </c>
      <c r="P16" s="725">
        <v>1.2042552178181169E-2</v>
      </c>
      <c r="Q16" s="726">
        <v>-1.0662743689653783E-2</v>
      </c>
    </row>
    <row r="17" spans="2:17" ht="12.75" customHeight="1">
      <c r="C17" s="382"/>
      <c r="D17" s="383"/>
      <c r="E17" s="384"/>
      <c r="F17" s="384"/>
      <c r="G17" s="384"/>
      <c r="H17" s="329"/>
      <c r="I17" s="329"/>
      <c r="J17" s="329"/>
      <c r="Q17" s="385"/>
    </row>
    <row r="18" spans="2:17">
      <c r="C18" s="386"/>
      <c r="D18" s="386"/>
      <c r="E18" s="386"/>
      <c r="F18" s="386"/>
      <c r="G18" s="386"/>
    </row>
    <row r="20" spans="2:17">
      <c r="C20" s="1925"/>
      <c r="D20" s="1925"/>
      <c r="E20" s="1925"/>
      <c r="F20" s="1925"/>
      <c r="G20" s="1925"/>
      <c r="H20" s="1925"/>
      <c r="I20" s="1925"/>
      <c r="J20" s="386"/>
    </row>
    <row r="21" spans="2:17">
      <c r="C21" s="1925"/>
      <c r="D21" s="1925"/>
      <c r="E21" s="1925"/>
      <c r="F21" s="1925"/>
      <c r="G21" s="1925"/>
      <c r="H21" s="1925"/>
      <c r="I21" s="1925"/>
      <c r="J21" s="386"/>
    </row>
    <row r="22" spans="2:17">
      <c r="B22" s="387"/>
      <c r="C22" s="386"/>
      <c r="D22" s="386"/>
      <c r="E22" s="386"/>
      <c r="F22" s="386"/>
      <c r="G22" s="386"/>
      <c r="H22" s="386"/>
      <c r="I22" s="386"/>
      <c r="J22" s="386"/>
    </row>
    <row r="23" spans="2:17" ht="14.25" customHeight="1">
      <c r="C23" s="1918"/>
      <c r="D23" s="1918"/>
      <c r="E23" s="1926"/>
      <c r="F23" s="1926"/>
      <c r="G23" s="388"/>
      <c r="H23" s="1926"/>
      <c r="I23" s="1926"/>
      <c r="J23" s="386"/>
    </row>
    <row r="24" spans="2:17" ht="26.25" customHeight="1">
      <c r="C24" s="1918"/>
      <c r="D24" s="1918"/>
      <c r="E24" s="389"/>
      <c r="F24" s="389"/>
      <c r="G24" s="389"/>
      <c r="H24" s="389"/>
      <c r="I24" s="389"/>
      <c r="J24" s="386"/>
      <c r="M24" s="386"/>
    </row>
    <row r="25" spans="2:17">
      <c r="B25" s="387"/>
      <c r="C25" s="1918"/>
      <c r="D25" s="389"/>
      <c r="E25" s="390"/>
      <c r="F25" s="390"/>
      <c r="G25" s="390"/>
      <c r="H25" s="390"/>
      <c r="I25" s="390"/>
      <c r="J25" s="386"/>
      <c r="K25" s="386"/>
      <c r="L25" s="386"/>
    </row>
    <row r="26" spans="2:17">
      <c r="C26" s="1918"/>
      <c r="D26" s="389"/>
      <c r="E26" s="390"/>
      <c r="F26" s="390"/>
      <c r="G26" s="390"/>
      <c r="H26" s="390"/>
      <c r="I26" s="390"/>
      <c r="J26" s="386"/>
      <c r="O26" s="386"/>
    </row>
    <row r="27" spans="2:17" ht="15" customHeight="1">
      <c r="C27" s="1918"/>
      <c r="D27" s="389"/>
      <c r="E27" s="390"/>
      <c r="F27" s="390"/>
      <c r="G27" s="390"/>
      <c r="H27" s="390"/>
      <c r="I27" s="390"/>
      <c r="J27" s="386"/>
    </row>
    <row r="28" spans="2:17" ht="15" customHeight="1">
      <c r="C28" s="1918"/>
      <c r="D28" s="389"/>
      <c r="E28" s="391"/>
      <c r="F28" s="391"/>
      <c r="G28" s="391"/>
      <c r="H28" s="391"/>
      <c r="I28" s="391"/>
      <c r="J28" s="386"/>
    </row>
    <row r="29" spans="2:17">
      <c r="C29" s="1918"/>
      <c r="D29" s="389"/>
      <c r="E29" s="390"/>
      <c r="F29" s="390"/>
      <c r="G29" s="390"/>
      <c r="H29" s="390"/>
      <c r="I29" s="390"/>
      <c r="J29" s="386"/>
    </row>
    <row r="30" spans="2:17" ht="14.25" customHeight="1">
      <c r="C30" s="1918"/>
      <c r="D30" s="389"/>
      <c r="E30" s="392"/>
      <c r="F30" s="392"/>
      <c r="G30" s="392"/>
      <c r="H30" s="392"/>
      <c r="I30" s="392"/>
      <c r="J30" s="386"/>
    </row>
    <row r="31" spans="2:17" ht="15" customHeight="1">
      <c r="C31" s="1918"/>
      <c r="D31" s="389"/>
      <c r="E31" s="390"/>
      <c r="F31" s="390"/>
      <c r="G31" s="390"/>
      <c r="H31" s="390"/>
      <c r="I31" s="390"/>
      <c r="J31" s="386"/>
    </row>
    <row r="32" spans="2:17">
      <c r="C32" s="1918"/>
      <c r="D32" s="389"/>
      <c r="E32" s="391"/>
      <c r="F32" s="391"/>
      <c r="G32" s="391"/>
      <c r="H32" s="391"/>
      <c r="I32" s="391"/>
      <c r="J32" s="386"/>
    </row>
    <row r="33" spans="3:10">
      <c r="C33" s="1918"/>
      <c r="D33" s="389"/>
      <c r="E33" s="390"/>
      <c r="F33" s="390"/>
      <c r="G33" s="390"/>
      <c r="H33" s="390"/>
      <c r="I33" s="390"/>
      <c r="J33" s="386"/>
    </row>
    <row r="34" spans="3:10" ht="37.5" customHeight="1">
      <c r="C34" s="1918"/>
      <c r="D34" s="389"/>
      <c r="E34" s="390"/>
      <c r="F34" s="390"/>
      <c r="G34" s="390"/>
      <c r="H34" s="390"/>
      <c r="I34" s="390"/>
      <c r="J34" s="386"/>
    </row>
    <row r="35" spans="3:10">
      <c r="C35" s="1918"/>
      <c r="D35" s="389"/>
      <c r="E35" s="390"/>
      <c r="F35" s="390"/>
      <c r="G35" s="390"/>
      <c r="H35" s="390"/>
      <c r="I35" s="390"/>
      <c r="J35" s="386"/>
    </row>
    <row r="36" spans="3:10">
      <c r="C36" s="1918"/>
      <c r="D36" s="389"/>
      <c r="E36" s="391"/>
      <c r="F36" s="391"/>
      <c r="G36" s="391"/>
      <c r="H36" s="391"/>
      <c r="I36" s="391"/>
      <c r="J36" s="386"/>
    </row>
    <row r="39" spans="3:10">
      <c r="E39" s="329"/>
      <c r="F39" s="329"/>
      <c r="G39" s="329"/>
    </row>
  </sheetData>
  <mergeCells count="15">
    <mergeCell ref="A7:A9"/>
    <mergeCell ref="A3:P3"/>
    <mergeCell ref="A5:B6"/>
    <mergeCell ref="C5:G5"/>
    <mergeCell ref="H5:L5"/>
    <mergeCell ref="M5:Q5"/>
    <mergeCell ref="C25:C28"/>
    <mergeCell ref="C29:C32"/>
    <mergeCell ref="C33:C36"/>
    <mergeCell ref="A10:A12"/>
    <mergeCell ref="A13:A15"/>
    <mergeCell ref="C20:I21"/>
    <mergeCell ref="C23:D24"/>
    <mergeCell ref="E23:F23"/>
    <mergeCell ref="H23:I23"/>
  </mergeCells>
  <pageMargins left="0.75" right="0.75" top="1" bottom="1" header="0.5" footer="0.5"/>
  <pageSetup paperSize="9" scale="67" orientation="landscape" horizontalDpi="300" verticalDpi="300" r:id="rId1"/>
  <headerFooter alignWithMargins="0"/>
  <ignoredErrors>
    <ignoredError sqref="C6:Q6" numberStoredAsText="1"/>
  </ignoredErrors>
</worksheet>
</file>

<file path=xl/worksheets/sheet13.xml><?xml version="1.0" encoding="utf-8"?>
<worksheet xmlns="http://schemas.openxmlformats.org/spreadsheetml/2006/main" xmlns:r="http://schemas.openxmlformats.org/officeDocument/2006/relationships">
  <sheetPr>
    <pageSetUpPr fitToPage="1"/>
  </sheetPr>
  <dimension ref="A3:O21"/>
  <sheetViews>
    <sheetView zoomScaleNormal="100" workbookViewId="0"/>
  </sheetViews>
  <sheetFormatPr defaultColWidth="9.140625" defaultRowHeight="12.75"/>
  <cols>
    <col min="1" max="1" width="11.5703125" style="305" customWidth="1"/>
    <col min="2" max="2" width="15.5703125" style="306" customWidth="1"/>
    <col min="3" max="4" width="9.140625" style="305"/>
    <col min="5" max="5" width="10.42578125" style="305" customWidth="1"/>
    <col min="6" max="6" width="14.5703125" style="305" customWidth="1"/>
    <col min="7" max="7" width="9.7109375" style="305" customWidth="1"/>
    <col min="8" max="8" width="10.42578125" style="305" customWidth="1"/>
    <col min="9" max="9" width="10" style="305" customWidth="1"/>
    <col min="10" max="10" width="10.42578125" style="305" customWidth="1"/>
    <col min="11" max="11" width="11.28515625" style="305" customWidth="1"/>
    <col min="12" max="12" width="10.28515625" style="305" customWidth="1"/>
    <col min="13" max="16384" width="9.140625" style="305"/>
  </cols>
  <sheetData>
    <row r="3" spans="1:14">
      <c r="J3" s="2197" t="s">
        <v>513</v>
      </c>
    </row>
    <row r="4" spans="1:14" ht="15" customHeight="1">
      <c r="A4" s="1997" t="s">
        <v>510</v>
      </c>
      <c r="B4" s="1997"/>
      <c r="C4" s="1997"/>
      <c r="D4" s="1997"/>
      <c r="E4" s="1997"/>
      <c r="F4" s="1997"/>
      <c r="G4" s="1997"/>
      <c r="H4" s="1997"/>
      <c r="I4" s="1997"/>
      <c r="J4" s="1997"/>
    </row>
    <row r="5" spans="1:14" ht="13.5" thickBot="1">
      <c r="C5" s="309"/>
      <c r="D5" s="309"/>
      <c r="E5" s="727"/>
      <c r="F5" s="309"/>
    </row>
    <row r="6" spans="1:14" ht="15" customHeight="1">
      <c r="A6" s="1992" t="s">
        <v>511</v>
      </c>
      <c r="B6" s="1998"/>
      <c r="C6" s="2000" t="s">
        <v>0</v>
      </c>
      <c r="D6" s="2001"/>
      <c r="E6" s="2001"/>
      <c r="F6" s="2001"/>
      <c r="G6" s="2000" t="s">
        <v>1</v>
      </c>
      <c r="H6" s="2001"/>
      <c r="I6" s="2001"/>
      <c r="J6" s="2001"/>
    </row>
    <row r="7" spans="1:14" ht="27.75" customHeight="1" thickBot="1">
      <c r="A7" s="1994"/>
      <c r="B7" s="1999"/>
      <c r="C7" s="728" t="s">
        <v>197</v>
      </c>
      <c r="D7" s="729" t="s">
        <v>229</v>
      </c>
      <c r="E7" s="729" t="s">
        <v>230</v>
      </c>
      <c r="F7" s="730" t="s">
        <v>192</v>
      </c>
      <c r="G7" s="728" t="s">
        <v>197</v>
      </c>
      <c r="H7" s="729" t="s">
        <v>229</v>
      </c>
      <c r="I7" s="729" t="s">
        <v>230</v>
      </c>
      <c r="J7" s="730" t="s">
        <v>192</v>
      </c>
    </row>
    <row r="8" spans="1:14" ht="14.25" customHeight="1">
      <c r="A8" s="1995" t="s">
        <v>499</v>
      </c>
      <c r="B8" s="697" t="s">
        <v>472</v>
      </c>
      <c r="C8" s="731">
        <v>0.75925925262010419</v>
      </c>
      <c r="D8" s="328">
        <v>0.20652886432530487</v>
      </c>
      <c r="E8" s="732">
        <v>3.4211883054590969E-2</v>
      </c>
      <c r="F8" s="733">
        <v>1</v>
      </c>
      <c r="G8" s="731">
        <v>0.74857061146631021</v>
      </c>
      <c r="H8" s="328">
        <v>0.21480381376365607</v>
      </c>
      <c r="I8" s="732">
        <v>3.6625574770033746E-2</v>
      </c>
      <c r="J8" s="733">
        <v>1</v>
      </c>
    </row>
    <row r="9" spans="1:14" ht="14.25" customHeight="1">
      <c r="A9" s="1993"/>
      <c r="B9" s="701" t="s">
        <v>184</v>
      </c>
      <c r="C9" s="734">
        <v>0.76691572149964493</v>
      </c>
      <c r="D9" s="735">
        <v>0.19044367830789879</v>
      </c>
      <c r="E9" s="735">
        <v>4.2640600192456225E-2</v>
      </c>
      <c r="F9" s="733">
        <v>0.99999999999999989</v>
      </c>
      <c r="G9" s="734">
        <v>0.76631663482031798</v>
      </c>
      <c r="H9" s="735">
        <v>0.19094381022206694</v>
      </c>
      <c r="I9" s="735">
        <v>4.273955495761509E-2</v>
      </c>
      <c r="J9" s="733">
        <v>1</v>
      </c>
    </row>
    <row r="10" spans="1:14" ht="16.5" customHeight="1" thickBot="1">
      <c r="A10" s="1996"/>
      <c r="B10" s="705" t="s">
        <v>185</v>
      </c>
      <c r="C10" s="736">
        <v>0.68556384253031888</v>
      </c>
      <c r="D10" s="336">
        <v>0.24738289834198646</v>
      </c>
      <c r="E10" s="336">
        <v>6.7053259127694637E-2</v>
      </c>
      <c r="F10" s="733">
        <v>1</v>
      </c>
      <c r="G10" s="736">
        <v>0.66120416594729026</v>
      </c>
      <c r="H10" s="336">
        <v>0.2711728601544936</v>
      </c>
      <c r="I10" s="336">
        <v>6.7622973898216171E-2</v>
      </c>
      <c r="J10" s="733">
        <v>1</v>
      </c>
    </row>
    <row r="11" spans="1:14" ht="14.25" customHeight="1">
      <c r="A11" s="1992" t="s">
        <v>495</v>
      </c>
      <c r="B11" s="708" t="s">
        <v>512</v>
      </c>
      <c r="C11" s="731">
        <v>0.77238871043706125</v>
      </c>
      <c r="D11" s="328">
        <v>0.20189969025518437</v>
      </c>
      <c r="E11" s="328">
        <v>2.5711599307754351E-2</v>
      </c>
      <c r="F11" s="737">
        <v>1</v>
      </c>
      <c r="G11" s="731">
        <v>0.75615519691968247</v>
      </c>
      <c r="H11" s="328">
        <v>0.21442546579217842</v>
      </c>
      <c r="I11" s="328">
        <v>2.9419337288139072E-2</v>
      </c>
      <c r="J11" s="737">
        <v>1</v>
      </c>
    </row>
    <row r="12" spans="1:14" ht="15.75" customHeight="1">
      <c r="A12" s="1993"/>
      <c r="B12" s="711" t="s">
        <v>186</v>
      </c>
      <c r="C12" s="734">
        <v>0.79925359620971337</v>
      </c>
      <c r="D12" s="735">
        <v>0.1781177078228012</v>
      </c>
      <c r="E12" s="738">
        <v>2.2628695967485381E-2</v>
      </c>
      <c r="F12" s="739">
        <v>1</v>
      </c>
      <c r="G12" s="740">
        <v>0.80194397626971947</v>
      </c>
      <c r="H12" s="741">
        <v>0.17574624278079487</v>
      </c>
      <c r="I12" s="738">
        <v>2.2309780949485665E-2</v>
      </c>
      <c r="J12" s="739">
        <v>1</v>
      </c>
    </row>
    <row r="13" spans="1:14" ht="15" customHeight="1" thickBot="1">
      <c r="A13" s="1994"/>
      <c r="B13" s="714" t="s">
        <v>187</v>
      </c>
      <c r="C13" s="736">
        <v>0.67291181719176729</v>
      </c>
      <c r="D13" s="336">
        <v>0.22397633669304573</v>
      </c>
      <c r="E13" s="742">
        <v>0.10311184611518703</v>
      </c>
      <c r="F13" s="743">
        <v>1</v>
      </c>
      <c r="G13" s="736">
        <v>0.68088278153259041</v>
      </c>
      <c r="H13" s="336">
        <v>0.22157812028580684</v>
      </c>
      <c r="I13" s="742">
        <v>9.7539098181602765E-2</v>
      </c>
      <c r="J13" s="743">
        <v>1</v>
      </c>
    </row>
    <row r="14" spans="1:14" ht="15" customHeight="1">
      <c r="A14" s="1995" t="s">
        <v>496</v>
      </c>
      <c r="B14" s="716" t="s">
        <v>189</v>
      </c>
      <c r="C14" s="744">
        <v>0.74024147248628069</v>
      </c>
      <c r="D14" s="718">
        <v>0.20206479042886405</v>
      </c>
      <c r="E14" s="745">
        <v>5.7693737084855215E-2</v>
      </c>
      <c r="F14" s="737">
        <v>1</v>
      </c>
      <c r="G14" s="744">
        <v>0.74060801468243931</v>
      </c>
      <c r="H14" s="718">
        <v>0.20305645141356155</v>
      </c>
      <c r="I14" s="745">
        <v>5.6335533903999209E-2</v>
      </c>
      <c r="J14" s="737">
        <v>1</v>
      </c>
      <c r="K14" s="329"/>
      <c r="L14" s="329"/>
      <c r="M14" s="329"/>
      <c r="N14" s="386"/>
    </row>
    <row r="15" spans="1:14" ht="27.75" customHeight="1">
      <c r="A15" s="1993"/>
      <c r="B15" s="711" t="s">
        <v>190</v>
      </c>
      <c r="C15" s="740">
        <v>0.75297932313853377</v>
      </c>
      <c r="D15" s="741">
        <v>0.2156138528627666</v>
      </c>
      <c r="E15" s="738">
        <v>3.1406823998699679E-2</v>
      </c>
      <c r="F15" s="746">
        <v>1</v>
      </c>
      <c r="G15" s="740">
        <v>0.64134197579631558</v>
      </c>
      <c r="H15" s="741">
        <v>0.2977151937372069</v>
      </c>
      <c r="I15" s="738">
        <v>6.0942830466477541E-2</v>
      </c>
      <c r="J15" s="746">
        <v>1</v>
      </c>
      <c r="K15" s="329"/>
      <c r="L15" s="329"/>
      <c r="M15" s="329"/>
    </row>
    <row r="16" spans="1:14" ht="15.75" customHeight="1" thickBot="1">
      <c r="A16" s="1994"/>
      <c r="B16" s="797" t="s">
        <v>191</v>
      </c>
      <c r="C16" s="747">
        <v>0.78676199345454079</v>
      </c>
      <c r="D16" s="748">
        <v>0.18932696737808064</v>
      </c>
      <c r="E16" s="742">
        <v>2.391103916737854E-2</v>
      </c>
      <c r="F16" s="743">
        <v>1</v>
      </c>
      <c r="G16" s="747">
        <v>0.78117748335438164</v>
      </c>
      <c r="H16" s="748">
        <v>0.1932752588421375</v>
      </c>
      <c r="I16" s="742">
        <v>2.5547257803480897E-2</v>
      </c>
      <c r="J16" s="743">
        <v>1</v>
      </c>
      <c r="K16" s="329"/>
      <c r="L16" s="329"/>
      <c r="M16" s="329"/>
    </row>
    <row r="17" spans="3:15">
      <c r="E17" s="749"/>
      <c r="F17" s="750"/>
      <c r="G17" s="751"/>
      <c r="H17" s="751"/>
      <c r="I17" s="751"/>
      <c r="K17" s="329"/>
      <c r="L17" s="329"/>
      <c r="M17" s="329"/>
    </row>
    <row r="18" spans="3:15" ht="12.75" customHeight="1">
      <c r="C18" s="329"/>
      <c r="D18" s="329"/>
      <c r="E18" s="382"/>
      <c r="F18" s="383"/>
      <c r="G18" s="384"/>
      <c r="H18" s="384"/>
      <c r="I18" s="384"/>
      <c r="J18" s="384"/>
      <c r="K18" s="329"/>
      <c r="L18" s="329"/>
      <c r="M18" s="329"/>
    </row>
    <row r="19" spans="3:15">
      <c r="E19" s="386"/>
      <c r="F19" s="386"/>
      <c r="G19" s="386"/>
      <c r="H19" s="386"/>
      <c r="I19" s="386"/>
    </row>
    <row r="21" spans="3:15">
      <c r="G21" s="329"/>
      <c r="H21" s="329"/>
      <c r="I21" s="329"/>
      <c r="O21" s="534"/>
    </row>
  </sheetData>
  <mergeCells count="7">
    <mergeCell ref="A14:A16"/>
    <mergeCell ref="A4:J4"/>
    <mergeCell ref="A6:B7"/>
    <mergeCell ref="C6:F6"/>
    <mergeCell ref="G6:J6"/>
    <mergeCell ref="A8:A10"/>
    <mergeCell ref="A11:A13"/>
  </mergeCells>
  <printOptions horizontalCentered="1"/>
  <pageMargins left="0.75" right="0.75" top="1" bottom="1" header="0.5" footer="0.5"/>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2:K24"/>
  <sheetViews>
    <sheetView zoomScaleNormal="100" workbookViewId="0"/>
  </sheetViews>
  <sheetFormatPr defaultColWidth="9.140625" defaultRowHeight="12.75"/>
  <cols>
    <col min="1" max="1" width="10.42578125" style="305" customWidth="1"/>
    <col min="2" max="2" width="14.5703125" style="305" customWidth="1"/>
    <col min="3" max="3" width="9.7109375" style="305" customWidth="1"/>
    <col min="4" max="4" width="10.42578125" style="305" customWidth="1"/>
    <col min="5" max="5" width="10" style="305" customWidth="1"/>
    <col min="6" max="6" width="10.42578125" style="305" customWidth="1"/>
    <col min="7" max="7" width="11.28515625" style="305" customWidth="1"/>
    <col min="8" max="8" width="10.28515625" style="305" customWidth="1"/>
    <col min="9" max="16384" width="9.140625" style="305"/>
  </cols>
  <sheetData>
    <row r="2" spans="1:10" ht="12.75" customHeight="1">
      <c r="A2" s="382"/>
      <c r="B2" s="383"/>
      <c r="C2" s="384"/>
      <c r="D2" s="384"/>
      <c r="E2" s="384"/>
      <c r="F2" s="384"/>
      <c r="G2" s="329"/>
      <c r="H2" s="329"/>
      <c r="I2" s="329"/>
    </row>
    <row r="3" spans="1:10">
      <c r="A3" s="386"/>
      <c r="B3" s="386"/>
      <c r="C3" s="386"/>
      <c r="D3" s="386"/>
      <c r="E3" s="386"/>
      <c r="H3" s="2197" t="s">
        <v>514</v>
      </c>
    </row>
    <row r="5" spans="1:10">
      <c r="A5" s="1925" t="s">
        <v>515</v>
      </c>
      <c r="B5" s="1925"/>
      <c r="C5" s="1925"/>
      <c r="D5" s="1925"/>
      <c r="E5" s="1925"/>
      <c r="F5" s="1925"/>
      <c r="G5" s="1925"/>
      <c r="H5" s="1925"/>
    </row>
    <row r="6" spans="1:10">
      <c r="A6" s="1925"/>
      <c r="B6" s="1925"/>
      <c r="C6" s="1925"/>
      <c r="D6" s="1925"/>
      <c r="E6" s="1925"/>
      <c r="F6" s="1925"/>
      <c r="G6" s="1925"/>
      <c r="H6" s="1925"/>
    </row>
    <row r="7" spans="1:10" ht="13.5" thickBot="1"/>
    <row r="8" spans="1:10" ht="14.25" customHeight="1">
      <c r="A8" s="1992" t="s">
        <v>516</v>
      </c>
      <c r="B8" s="1998"/>
      <c r="C8" s="2005" t="s">
        <v>0</v>
      </c>
      <c r="D8" s="2006"/>
      <c r="E8" s="2006"/>
      <c r="F8" s="2005" t="s">
        <v>1</v>
      </c>
      <c r="G8" s="2006"/>
      <c r="H8" s="2006"/>
    </row>
    <row r="9" spans="1:10" ht="26.25" customHeight="1" thickBot="1">
      <c r="A9" s="1994"/>
      <c r="B9" s="1999"/>
      <c r="C9" s="728" t="s">
        <v>197</v>
      </c>
      <c r="D9" s="729" t="s">
        <v>229</v>
      </c>
      <c r="E9" s="729" t="s">
        <v>230</v>
      </c>
      <c r="F9" s="728" t="s">
        <v>197</v>
      </c>
      <c r="G9" s="729" t="s">
        <v>229</v>
      </c>
      <c r="H9" s="730" t="s">
        <v>230</v>
      </c>
    </row>
    <row r="10" spans="1:10" ht="12.75" customHeight="1">
      <c r="A10" s="2002" t="s">
        <v>499</v>
      </c>
      <c r="B10" s="753" t="s">
        <v>472</v>
      </c>
      <c r="C10" s="754">
        <v>0.23491449154794072</v>
      </c>
      <c r="D10" s="755">
        <v>0.24835526818899056</v>
      </c>
      <c r="E10" s="756">
        <v>0.1945777066341251</v>
      </c>
      <c r="F10" s="754">
        <v>0.21720359789478144</v>
      </c>
      <c r="G10" s="755">
        <v>0.23762245986351704</v>
      </c>
      <c r="H10" s="757">
        <v>0.19077125402342343</v>
      </c>
      <c r="J10" s="386"/>
    </row>
    <row r="11" spans="1:10">
      <c r="A11" s="2003"/>
      <c r="B11" s="758" t="s">
        <v>184</v>
      </c>
      <c r="C11" s="759">
        <v>0.734839395867106</v>
      </c>
      <c r="D11" s="760">
        <v>0.7092253594989848</v>
      </c>
      <c r="E11" s="761">
        <v>0.75104245183311802</v>
      </c>
      <c r="F11" s="759">
        <v>0.75224542249620385</v>
      </c>
      <c r="G11" s="760">
        <v>0.71460844239050736</v>
      </c>
      <c r="H11" s="761">
        <v>0.75313969796071434</v>
      </c>
    </row>
    <row r="12" spans="1:10" ht="15" customHeight="1">
      <c r="A12" s="2003"/>
      <c r="B12" s="762" t="s">
        <v>185</v>
      </c>
      <c r="C12" s="763">
        <v>3.0246112584953275E-2</v>
      </c>
      <c r="D12" s="764">
        <v>4.2419372312024618E-2</v>
      </c>
      <c r="E12" s="765">
        <v>5.4379841532756899E-2</v>
      </c>
      <c r="F12" s="763">
        <v>3.0550979609014747E-2</v>
      </c>
      <c r="G12" s="764">
        <v>4.7769097745975611E-2</v>
      </c>
      <c r="H12" s="765">
        <v>5.6089048015862279E-2</v>
      </c>
    </row>
    <row r="13" spans="1:10" ht="15" customHeight="1" thickBot="1">
      <c r="A13" s="2004"/>
      <c r="B13" s="762" t="s">
        <v>192</v>
      </c>
      <c r="C13" s="766">
        <v>1</v>
      </c>
      <c r="D13" s="767">
        <v>1</v>
      </c>
      <c r="E13" s="768">
        <v>1</v>
      </c>
      <c r="F13" s="769">
        <v>1</v>
      </c>
      <c r="G13" s="770">
        <v>1</v>
      </c>
      <c r="H13" s="771">
        <v>1</v>
      </c>
    </row>
    <row r="14" spans="1:10" ht="12.75" customHeight="1">
      <c r="A14" s="2002" t="s">
        <v>495</v>
      </c>
      <c r="B14" s="772" t="s">
        <v>512</v>
      </c>
      <c r="C14" s="773">
        <v>0.33567980089085653</v>
      </c>
      <c r="D14" s="774">
        <v>0.34103413326743065</v>
      </c>
      <c r="E14" s="775">
        <v>0.20540677735209611</v>
      </c>
      <c r="F14" s="773">
        <v>0.32221713171081329</v>
      </c>
      <c r="G14" s="774">
        <v>0.34835761276513499</v>
      </c>
      <c r="H14" s="775">
        <v>0.22504264060807322</v>
      </c>
    </row>
    <row r="15" spans="1:10" ht="14.25" customHeight="1">
      <c r="A15" s="2003"/>
      <c r="B15" s="758" t="s">
        <v>186</v>
      </c>
      <c r="C15" s="776">
        <v>0.46885183072304226</v>
      </c>
      <c r="D15" s="777">
        <v>0.40609815750989919</v>
      </c>
      <c r="E15" s="778">
        <v>0.24400960983051134</v>
      </c>
      <c r="F15" s="759">
        <v>0.46714794173605695</v>
      </c>
      <c r="G15" s="777">
        <v>0.39030823714451385</v>
      </c>
      <c r="H15" s="778">
        <v>0.23329206103190128</v>
      </c>
    </row>
    <row r="16" spans="1:10" ht="15" customHeight="1">
      <c r="A16" s="2003"/>
      <c r="B16" s="758" t="s">
        <v>187</v>
      </c>
      <c r="C16" s="759">
        <v>0.19546836838610121</v>
      </c>
      <c r="D16" s="760">
        <v>0.2528677092226701</v>
      </c>
      <c r="E16" s="761">
        <v>0.55058361281739254</v>
      </c>
      <c r="F16" s="759">
        <v>0.21063492655312979</v>
      </c>
      <c r="G16" s="760">
        <v>0.26133415009035121</v>
      </c>
      <c r="H16" s="761">
        <v>0.54166529836002553</v>
      </c>
    </row>
    <row r="17" spans="1:11" ht="13.5" thickBot="1">
      <c r="A17" s="2004"/>
      <c r="B17" s="752" t="s">
        <v>192</v>
      </c>
      <c r="C17" s="779">
        <v>1</v>
      </c>
      <c r="D17" s="770">
        <v>1</v>
      </c>
      <c r="E17" s="780">
        <v>1</v>
      </c>
      <c r="F17" s="781">
        <v>1</v>
      </c>
      <c r="G17" s="780">
        <v>1</v>
      </c>
      <c r="H17" s="782">
        <v>1</v>
      </c>
    </row>
    <row r="18" spans="1:11" ht="12.75" customHeight="1">
      <c r="A18" s="2002" t="s">
        <v>496</v>
      </c>
      <c r="B18" s="753" t="s">
        <v>189</v>
      </c>
      <c r="C18" s="783">
        <v>0.50290209389914908</v>
      </c>
      <c r="D18" s="755">
        <v>0.53354810276882136</v>
      </c>
      <c r="E18" s="757">
        <v>0.72050182944288865</v>
      </c>
      <c r="F18" s="783">
        <v>0.52496556260090677</v>
      </c>
      <c r="G18" s="755">
        <v>0.54874484967546178</v>
      </c>
      <c r="H18" s="757">
        <v>0.7168347749747902</v>
      </c>
    </row>
    <row r="19" spans="1:11" ht="28.5" customHeight="1">
      <c r="A19" s="2003"/>
      <c r="B19" s="758" t="s">
        <v>190</v>
      </c>
      <c r="C19" s="759">
        <v>8.5888816410197421E-3</v>
      </c>
      <c r="D19" s="760">
        <v>9.5587946521531898E-3</v>
      </c>
      <c r="E19" s="761">
        <v>6.5852758855026935E-3</v>
      </c>
      <c r="F19" s="759">
        <v>3.8324290671658701E-3</v>
      </c>
      <c r="G19" s="760">
        <v>6.7826079842429983E-3</v>
      </c>
      <c r="H19" s="761">
        <v>6.537343792749551E-3</v>
      </c>
    </row>
    <row r="20" spans="1:11" ht="25.5" customHeight="1">
      <c r="A20" s="2003"/>
      <c r="B20" s="762" t="s">
        <v>191</v>
      </c>
      <c r="C20" s="763">
        <v>0.48850902445983113</v>
      </c>
      <c r="D20" s="764">
        <v>0.45689310257902543</v>
      </c>
      <c r="E20" s="765">
        <v>0.27291289467160862</v>
      </c>
      <c r="F20" s="763">
        <v>0.47120200833192732</v>
      </c>
      <c r="G20" s="764">
        <v>0.44447254234029521</v>
      </c>
      <c r="H20" s="765">
        <v>0.27662788123246018</v>
      </c>
    </row>
    <row r="21" spans="1:11" ht="13.5" thickBot="1">
      <c r="A21" s="2004"/>
      <c r="B21" s="752" t="s">
        <v>192</v>
      </c>
      <c r="C21" s="781">
        <v>1</v>
      </c>
      <c r="D21" s="780">
        <v>1</v>
      </c>
      <c r="E21" s="784">
        <v>1</v>
      </c>
      <c r="F21" s="780">
        <v>1</v>
      </c>
      <c r="G21" s="780">
        <v>1</v>
      </c>
      <c r="H21" s="782">
        <v>0.99999999999999989</v>
      </c>
    </row>
    <row r="24" spans="1:11">
      <c r="C24" s="329"/>
      <c r="D24" s="329"/>
      <c r="E24" s="329"/>
      <c r="K24" s="534"/>
    </row>
  </sheetData>
  <mergeCells count="7">
    <mergeCell ref="A18:A21"/>
    <mergeCell ref="A5:H6"/>
    <mergeCell ref="A8:B9"/>
    <mergeCell ref="C8:E8"/>
    <mergeCell ref="F8:H8"/>
    <mergeCell ref="A10:A13"/>
    <mergeCell ref="A14:A17"/>
  </mergeCells>
  <pageMargins left="0.75" right="0.75" top="1" bottom="1" header="0.5" footer="0.5"/>
  <pageSetup paperSize="9" scale="98"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2:L55"/>
  <sheetViews>
    <sheetView workbookViewId="0"/>
  </sheetViews>
  <sheetFormatPr defaultRowHeight="12.75"/>
  <cols>
    <col min="1" max="1" width="20.7109375" style="465" customWidth="1"/>
    <col min="2" max="2" width="35" style="465" customWidth="1"/>
    <col min="3" max="3" width="19.5703125" style="465" bestFit="1" customWidth="1"/>
    <col min="4" max="4" width="19.5703125" style="465" customWidth="1"/>
    <col min="5" max="5" width="20.42578125" style="465" bestFit="1" customWidth="1"/>
    <col min="6" max="7" width="14.42578125" style="465" customWidth="1"/>
    <col min="8" max="8" width="21.5703125" style="465" bestFit="1" customWidth="1"/>
    <col min="9" max="9" width="21.5703125" style="465" customWidth="1"/>
    <col min="10" max="10" width="18.7109375" style="465" bestFit="1" customWidth="1"/>
    <col min="11" max="11" width="18.85546875" style="465" customWidth="1"/>
    <col min="12" max="255" width="9.140625" style="465"/>
    <col min="256" max="256" width="17.85546875" style="465" customWidth="1"/>
    <col min="257" max="257" width="20.7109375" style="465" customWidth="1"/>
    <col min="258" max="258" width="35" style="465" customWidth="1"/>
    <col min="259" max="259" width="19.5703125" style="465" bestFit="1" customWidth="1"/>
    <col min="260" max="260" width="19.5703125" style="465" customWidth="1"/>
    <col min="261" max="261" width="20.42578125" style="465" bestFit="1" customWidth="1"/>
    <col min="262" max="263" width="14.42578125" style="465" customWidth="1"/>
    <col min="264" max="264" width="21.5703125" style="465" bestFit="1" customWidth="1"/>
    <col min="265" max="265" width="21.5703125" style="465" customWidth="1"/>
    <col min="266" max="266" width="18.7109375" style="465" bestFit="1" customWidth="1"/>
    <col min="267" max="267" width="18.85546875" style="465" customWidth="1"/>
    <col min="268" max="511" width="9.140625" style="465"/>
    <col min="512" max="512" width="17.85546875" style="465" customWidth="1"/>
    <col min="513" max="513" width="20.7109375" style="465" customWidth="1"/>
    <col min="514" max="514" width="35" style="465" customWidth="1"/>
    <col min="515" max="515" width="19.5703125" style="465" bestFit="1" customWidth="1"/>
    <col min="516" max="516" width="19.5703125" style="465" customWidth="1"/>
    <col min="517" max="517" width="20.42578125" style="465" bestFit="1" customWidth="1"/>
    <col min="518" max="519" width="14.42578125" style="465" customWidth="1"/>
    <col min="520" max="520" width="21.5703125" style="465" bestFit="1" customWidth="1"/>
    <col min="521" max="521" width="21.5703125" style="465" customWidth="1"/>
    <col min="522" max="522" width="18.7109375" style="465" bestFit="1" customWidth="1"/>
    <col min="523" max="523" width="18.85546875" style="465" customWidth="1"/>
    <col min="524" max="767" width="9.140625" style="465"/>
    <col min="768" max="768" width="17.85546875" style="465" customWidth="1"/>
    <col min="769" max="769" width="20.7109375" style="465" customWidth="1"/>
    <col min="770" max="770" width="35" style="465" customWidth="1"/>
    <col min="771" max="771" width="19.5703125" style="465" bestFit="1" customWidth="1"/>
    <col min="772" max="772" width="19.5703125" style="465" customWidth="1"/>
    <col min="773" max="773" width="20.42578125" style="465" bestFit="1" customWidth="1"/>
    <col min="774" max="775" width="14.42578125" style="465" customWidth="1"/>
    <col min="776" max="776" width="21.5703125" style="465" bestFit="1" customWidth="1"/>
    <col min="777" max="777" width="21.5703125" style="465" customWidth="1"/>
    <col min="778" max="778" width="18.7109375" style="465" bestFit="1" customWidth="1"/>
    <col min="779" max="779" width="18.85546875" style="465" customWidth="1"/>
    <col min="780" max="1023" width="9.140625" style="465"/>
    <col min="1024" max="1024" width="17.85546875" style="465" customWidth="1"/>
    <col min="1025" max="1025" width="20.7109375" style="465" customWidth="1"/>
    <col min="1026" max="1026" width="35" style="465" customWidth="1"/>
    <col min="1027" max="1027" width="19.5703125" style="465" bestFit="1" customWidth="1"/>
    <col min="1028" max="1028" width="19.5703125" style="465" customWidth="1"/>
    <col min="1029" max="1029" width="20.42578125" style="465" bestFit="1" customWidth="1"/>
    <col min="1030" max="1031" width="14.42578125" style="465" customWidth="1"/>
    <col min="1032" max="1032" width="21.5703125" style="465" bestFit="1" customWidth="1"/>
    <col min="1033" max="1033" width="21.5703125" style="465" customWidth="1"/>
    <col min="1034" max="1034" width="18.7109375" style="465" bestFit="1" customWidth="1"/>
    <col min="1035" max="1035" width="18.85546875" style="465" customWidth="1"/>
    <col min="1036" max="1279" width="9.140625" style="465"/>
    <col min="1280" max="1280" width="17.85546875" style="465" customWidth="1"/>
    <col min="1281" max="1281" width="20.7109375" style="465" customWidth="1"/>
    <col min="1282" max="1282" width="35" style="465" customWidth="1"/>
    <col min="1283" max="1283" width="19.5703125" style="465" bestFit="1" customWidth="1"/>
    <col min="1284" max="1284" width="19.5703125" style="465" customWidth="1"/>
    <col min="1285" max="1285" width="20.42578125" style="465" bestFit="1" customWidth="1"/>
    <col min="1286" max="1287" width="14.42578125" style="465" customWidth="1"/>
    <col min="1288" max="1288" width="21.5703125" style="465" bestFit="1" customWidth="1"/>
    <col min="1289" max="1289" width="21.5703125" style="465" customWidth="1"/>
    <col min="1290" max="1290" width="18.7109375" style="465" bestFit="1" customWidth="1"/>
    <col min="1291" max="1291" width="18.85546875" style="465" customWidth="1"/>
    <col min="1292" max="1535" width="9.140625" style="465"/>
    <col min="1536" max="1536" width="17.85546875" style="465" customWidth="1"/>
    <col min="1537" max="1537" width="20.7109375" style="465" customWidth="1"/>
    <col min="1538" max="1538" width="35" style="465" customWidth="1"/>
    <col min="1539" max="1539" width="19.5703125" style="465" bestFit="1" customWidth="1"/>
    <col min="1540" max="1540" width="19.5703125" style="465" customWidth="1"/>
    <col min="1541" max="1541" width="20.42578125" style="465" bestFit="1" customWidth="1"/>
    <col min="1542" max="1543" width="14.42578125" style="465" customWidth="1"/>
    <col min="1544" max="1544" width="21.5703125" style="465" bestFit="1" customWidth="1"/>
    <col min="1545" max="1545" width="21.5703125" style="465" customWidth="1"/>
    <col min="1546" max="1546" width="18.7109375" style="465" bestFit="1" customWidth="1"/>
    <col min="1547" max="1547" width="18.85546875" style="465" customWidth="1"/>
    <col min="1548" max="1791" width="9.140625" style="465"/>
    <col min="1792" max="1792" width="17.85546875" style="465" customWidth="1"/>
    <col min="1793" max="1793" width="20.7109375" style="465" customWidth="1"/>
    <col min="1794" max="1794" width="35" style="465" customWidth="1"/>
    <col min="1795" max="1795" width="19.5703125" style="465" bestFit="1" customWidth="1"/>
    <col min="1796" max="1796" width="19.5703125" style="465" customWidth="1"/>
    <col min="1797" max="1797" width="20.42578125" style="465" bestFit="1" customWidth="1"/>
    <col min="1798" max="1799" width="14.42578125" style="465" customWidth="1"/>
    <col min="1800" max="1800" width="21.5703125" style="465" bestFit="1" customWidth="1"/>
    <col min="1801" max="1801" width="21.5703125" style="465" customWidth="1"/>
    <col min="1802" max="1802" width="18.7109375" style="465" bestFit="1" customWidth="1"/>
    <col min="1803" max="1803" width="18.85546875" style="465" customWidth="1"/>
    <col min="1804" max="2047" width="9.140625" style="465"/>
    <col min="2048" max="2048" width="17.85546875" style="465" customWidth="1"/>
    <col min="2049" max="2049" width="20.7109375" style="465" customWidth="1"/>
    <col min="2050" max="2050" width="35" style="465" customWidth="1"/>
    <col min="2051" max="2051" width="19.5703125" style="465" bestFit="1" customWidth="1"/>
    <col min="2052" max="2052" width="19.5703125" style="465" customWidth="1"/>
    <col min="2053" max="2053" width="20.42578125" style="465" bestFit="1" customWidth="1"/>
    <col min="2054" max="2055" width="14.42578125" style="465" customWidth="1"/>
    <col min="2056" max="2056" width="21.5703125" style="465" bestFit="1" customWidth="1"/>
    <col min="2057" max="2057" width="21.5703125" style="465" customWidth="1"/>
    <col min="2058" max="2058" width="18.7109375" style="465" bestFit="1" customWidth="1"/>
    <col min="2059" max="2059" width="18.85546875" style="465" customWidth="1"/>
    <col min="2060" max="2303" width="9.140625" style="465"/>
    <col min="2304" max="2304" width="17.85546875" style="465" customWidth="1"/>
    <col min="2305" max="2305" width="20.7109375" style="465" customWidth="1"/>
    <col min="2306" max="2306" width="35" style="465" customWidth="1"/>
    <col min="2307" max="2307" width="19.5703125" style="465" bestFit="1" customWidth="1"/>
    <col min="2308" max="2308" width="19.5703125" style="465" customWidth="1"/>
    <col min="2309" max="2309" width="20.42578125" style="465" bestFit="1" customWidth="1"/>
    <col min="2310" max="2311" width="14.42578125" style="465" customWidth="1"/>
    <col min="2312" max="2312" width="21.5703125" style="465" bestFit="1" customWidth="1"/>
    <col min="2313" max="2313" width="21.5703125" style="465" customWidth="1"/>
    <col min="2314" max="2314" width="18.7109375" style="465" bestFit="1" customWidth="1"/>
    <col min="2315" max="2315" width="18.85546875" style="465" customWidth="1"/>
    <col min="2316" max="2559" width="9.140625" style="465"/>
    <col min="2560" max="2560" width="17.85546875" style="465" customWidth="1"/>
    <col min="2561" max="2561" width="20.7109375" style="465" customWidth="1"/>
    <col min="2562" max="2562" width="35" style="465" customWidth="1"/>
    <col min="2563" max="2563" width="19.5703125" style="465" bestFit="1" customWidth="1"/>
    <col min="2564" max="2564" width="19.5703125" style="465" customWidth="1"/>
    <col min="2565" max="2565" width="20.42578125" style="465" bestFit="1" customWidth="1"/>
    <col min="2566" max="2567" width="14.42578125" style="465" customWidth="1"/>
    <col min="2568" max="2568" width="21.5703125" style="465" bestFit="1" customWidth="1"/>
    <col min="2569" max="2569" width="21.5703125" style="465" customWidth="1"/>
    <col min="2570" max="2570" width="18.7109375" style="465" bestFit="1" customWidth="1"/>
    <col min="2571" max="2571" width="18.85546875" style="465" customWidth="1"/>
    <col min="2572" max="2815" width="9.140625" style="465"/>
    <col min="2816" max="2816" width="17.85546875" style="465" customWidth="1"/>
    <col min="2817" max="2817" width="20.7109375" style="465" customWidth="1"/>
    <col min="2818" max="2818" width="35" style="465" customWidth="1"/>
    <col min="2819" max="2819" width="19.5703125" style="465" bestFit="1" customWidth="1"/>
    <col min="2820" max="2820" width="19.5703125" style="465" customWidth="1"/>
    <col min="2821" max="2821" width="20.42578125" style="465" bestFit="1" customWidth="1"/>
    <col min="2822" max="2823" width="14.42578125" style="465" customWidth="1"/>
    <col min="2824" max="2824" width="21.5703125" style="465" bestFit="1" customWidth="1"/>
    <col min="2825" max="2825" width="21.5703125" style="465" customWidth="1"/>
    <col min="2826" max="2826" width="18.7109375" style="465" bestFit="1" customWidth="1"/>
    <col min="2827" max="2827" width="18.85546875" style="465" customWidth="1"/>
    <col min="2828" max="3071" width="9.140625" style="465"/>
    <col min="3072" max="3072" width="17.85546875" style="465" customWidth="1"/>
    <col min="3073" max="3073" width="20.7109375" style="465" customWidth="1"/>
    <col min="3074" max="3074" width="35" style="465" customWidth="1"/>
    <col min="3075" max="3075" width="19.5703125" style="465" bestFit="1" customWidth="1"/>
    <col min="3076" max="3076" width="19.5703125" style="465" customWidth="1"/>
    <col min="3077" max="3077" width="20.42578125" style="465" bestFit="1" customWidth="1"/>
    <col min="3078" max="3079" width="14.42578125" style="465" customWidth="1"/>
    <col min="3080" max="3080" width="21.5703125" style="465" bestFit="1" customWidth="1"/>
    <col min="3081" max="3081" width="21.5703125" style="465" customWidth="1"/>
    <col min="3082" max="3082" width="18.7109375" style="465" bestFit="1" customWidth="1"/>
    <col min="3083" max="3083" width="18.85546875" style="465" customWidth="1"/>
    <col min="3084" max="3327" width="9.140625" style="465"/>
    <col min="3328" max="3328" width="17.85546875" style="465" customWidth="1"/>
    <col min="3329" max="3329" width="20.7109375" style="465" customWidth="1"/>
    <col min="3330" max="3330" width="35" style="465" customWidth="1"/>
    <col min="3331" max="3331" width="19.5703125" style="465" bestFit="1" customWidth="1"/>
    <col min="3332" max="3332" width="19.5703125" style="465" customWidth="1"/>
    <col min="3333" max="3333" width="20.42578125" style="465" bestFit="1" customWidth="1"/>
    <col min="3334" max="3335" width="14.42578125" style="465" customWidth="1"/>
    <col min="3336" max="3336" width="21.5703125" style="465" bestFit="1" customWidth="1"/>
    <col min="3337" max="3337" width="21.5703125" style="465" customWidth="1"/>
    <col min="3338" max="3338" width="18.7109375" style="465" bestFit="1" customWidth="1"/>
    <col min="3339" max="3339" width="18.85546875" style="465" customWidth="1"/>
    <col min="3340" max="3583" width="9.140625" style="465"/>
    <col min="3584" max="3584" width="17.85546875" style="465" customWidth="1"/>
    <col min="3585" max="3585" width="20.7109375" style="465" customWidth="1"/>
    <col min="3586" max="3586" width="35" style="465" customWidth="1"/>
    <col min="3587" max="3587" width="19.5703125" style="465" bestFit="1" customWidth="1"/>
    <col min="3588" max="3588" width="19.5703125" style="465" customWidth="1"/>
    <col min="3589" max="3589" width="20.42578125" style="465" bestFit="1" customWidth="1"/>
    <col min="3590" max="3591" width="14.42578125" style="465" customWidth="1"/>
    <col min="3592" max="3592" width="21.5703125" style="465" bestFit="1" customWidth="1"/>
    <col min="3593" max="3593" width="21.5703125" style="465" customWidth="1"/>
    <col min="3594" max="3594" width="18.7109375" style="465" bestFit="1" customWidth="1"/>
    <col min="3595" max="3595" width="18.85546875" style="465" customWidth="1"/>
    <col min="3596" max="3839" width="9.140625" style="465"/>
    <col min="3840" max="3840" width="17.85546875" style="465" customWidth="1"/>
    <col min="3841" max="3841" width="20.7109375" style="465" customWidth="1"/>
    <col min="3842" max="3842" width="35" style="465" customWidth="1"/>
    <col min="3843" max="3843" width="19.5703125" style="465" bestFit="1" customWidth="1"/>
    <col min="3844" max="3844" width="19.5703125" style="465" customWidth="1"/>
    <col min="3845" max="3845" width="20.42578125" style="465" bestFit="1" customWidth="1"/>
    <col min="3846" max="3847" width="14.42578125" style="465" customWidth="1"/>
    <col min="3848" max="3848" width="21.5703125" style="465" bestFit="1" customWidth="1"/>
    <col min="3849" max="3849" width="21.5703125" style="465" customWidth="1"/>
    <col min="3850" max="3850" width="18.7109375" style="465" bestFit="1" customWidth="1"/>
    <col min="3851" max="3851" width="18.85546875" style="465" customWidth="1"/>
    <col min="3852" max="4095" width="9.140625" style="465"/>
    <col min="4096" max="4096" width="17.85546875" style="465" customWidth="1"/>
    <col min="4097" max="4097" width="20.7109375" style="465" customWidth="1"/>
    <col min="4098" max="4098" width="35" style="465" customWidth="1"/>
    <col min="4099" max="4099" width="19.5703125" style="465" bestFit="1" customWidth="1"/>
    <col min="4100" max="4100" width="19.5703125" style="465" customWidth="1"/>
    <col min="4101" max="4101" width="20.42578125" style="465" bestFit="1" customWidth="1"/>
    <col min="4102" max="4103" width="14.42578125" style="465" customWidth="1"/>
    <col min="4104" max="4104" width="21.5703125" style="465" bestFit="1" customWidth="1"/>
    <col min="4105" max="4105" width="21.5703125" style="465" customWidth="1"/>
    <col min="4106" max="4106" width="18.7109375" style="465" bestFit="1" customWidth="1"/>
    <col min="4107" max="4107" width="18.85546875" style="465" customWidth="1"/>
    <col min="4108" max="4351" width="9.140625" style="465"/>
    <col min="4352" max="4352" width="17.85546875" style="465" customWidth="1"/>
    <col min="4353" max="4353" width="20.7109375" style="465" customWidth="1"/>
    <col min="4354" max="4354" width="35" style="465" customWidth="1"/>
    <col min="4355" max="4355" width="19.5703125" style="465" bestFit="1" customWidth="1"/>
    <col min="4356" max="4356" width="19.5703125" style="465" customWidth="1"/>
    <col min="4357" max="4357" width="20.42578125" style="465" bestFit="1" customWidth="1"/>
    <col min="4358" max="4359" width="14.42578125" style="465" customWidth="1"/>
    <col min="4360" max="4360" width="21.5703125" style="465" bestFit="1" customWidth="1"/>
    <col min="4361" max="4361" width="21.5703125" style="465" customWidth="1"/>
    <col min="4362" max="4362" width="18.7109375" style="465" bestFit="1" customWidth="1"/>
    <col min="4363" max="4363" width="18.85546875" style="465" customWidth="1"/>
    <col min="4364" max="4607" width="9.140625" style="465"/>
    <col min="4608" max="4608" width="17.85546875" style="465" customWidth="1"/>
    <col min="4609" max="4609" width="20.7109375" style="465" customWidth="1"/>
    <col min="4610" max="4610" width="35" style="465" customWidth="1"/>
    <col min="4611" max="4611" width="19.5703125" style="465" bestFit="1" customWidth="1"/>
    <col min="4612" max="4612" width="19.5703125" style="465" customWidth="1"/>
    <col min="4613" max="4613" width="20.42578125" style="465" bestFit="1" customWidth="1"/>
    <col min="4614" max="4615" width="14.42578125" style="465" customWidth="1"/>
    <col min="4616" max="4616" width="21.5703125" style="465" bestFit="1" customWidth="1"/>
    <col min="4617" max="4617" width="21.5703125" style="465" customWidth="1"/>
    <col min="4618" max="4618" width="18.7109375" style="465" bestFit="1" customWidth="1"/>
    <col min="4619" max="4619" width="18.85546875" style="465" customWidth="1"/>
    <col min="4620" max="4863" width="9.140625" style="465"/>
    <col min="4864" max="4864" width="17.85546875" style="465" customWidth="1"/>
    <col min="4865" max="4865" width="20.7109375" style="465" customWidth="1"/>
    <col min="4866" max="4866" width="35" style="465" customWidth="1"/>
    <col min="4867" max="4867" width="19.5703125" style="465" bestFit="1" customWidth="1"/>
    <col min="4868" max="4868" width="19.5703125" style="465" customWidth="1"/>
    <col min="4869" max="4869" width="20.42578125" style="465" bestFit="1" customWidth="1"/>
    <col min="4870" max="4871" width="14.42578125" style="465" customWidth="1"/>
    <col min="4872" max="4872" width="21.5703125" style="465" bestFit="1" customWidth="1"/>
    <col min="4873" max="4873" width="21.5703125" style="465" customWidth="1"/>
    <col min="4874" max="4874" width="18.7109375" style="465" bestFit="1" customWidth="1"/>
    <col min="4875" max="4875" width="18.85546875" style="465" customWidth="1"/>
    <col min="4876" max="5119" width="9.140625" style="465"/>
    <col min="5120" max="5120" width="17.85546875" style="465" customWidth="1"/>
    <col min="5121" max="5121" width="20.7109375" style="465" customWidth="1"/>
    <col min="5122" max="5122" width="35" style="465" customWidth="1"/>
    <col min="5123" max="5123" width="19.5703125" style="465" bestFit="1" customWidth="1"/>
    <col min="5124" max="5124" width="19.5703125" style="465" customWidth="1"/>
    <col min="5125" max="5125" width="20.42578125" style="465" bestFit="1" customWidth="1"/>
    <col min="5126" max="5127" width="14.42578125" style="465" customWidth="1"/>
    <col min="5128" max="5128" width="21.5703125" style="465" bestFit="1" customWidth="1"/>
    <col min="5129" max="5129" width="21.5703125" style="465" customWidth="1"/>
    <col min="5130" max="5130" width="18.7109375" style="465" bestFit="1" customWidth="1"/>
    <col min="5131" max="5131" width="18.85546875" style="465" customWidth="1"/>
    <col min="5132" max="5375" width="9.140625" style="465"/>
    <col min="5376" max="5376" width="17.85546875" style="465" customWidth="1"/>
    <col min="5377" max="5377" width="20.7109375" style="465" customWidth="1"/>
    <col min="5378" max="5378" width="35" style="465" customWidth="1"/>
    <col min="5379" max="5379" width="19.5703125" style="465" bestFit="1" customWidth="1"/>
    <col min="5380" max="5380" width="19.5703125" style="465" customWidth="1"/>
    <col min="5381" max="5381" width="20.42578125" style="465" bestFit="1" customWidth="1"/>
    <col min="5382" max="5383" width="14.42578125" style="465" customWidth="1"/>
    <col min="5384" max="5384" width="21.5703125" style="465" bestFit="1" customWidth="1"/>
    <col min="5385" max="5385" width="21.5703125" style="465" customWidth="1"/>
    <col min="5386" max="5386" width="18.7109375" style="465" bestFit="1" customWidth="1"/>
    <col min="5387" max="5387" width="18.85546875" style="465" customWidth="1"/>
    <col min="5388" max="5631" width="9.140625" style="465"/>
    <col min="5632" max="5632" width="17.85546875" style="465" customWidth="1"/>
    <col min="5633" max="5633" width="20.7109375" style="465" customWidth="1"/>
    <col min="5634" max="5634" width="35" style="465" customWidth="1"/>
    <col min="5635" max="5635" width="19.5703125" style="465" bestFit="1" customWidth="1"/>
    <col min="5636" max="5636" width="19.5703125" style="465" customWidth="1"/>
    <col min="5637" max="5637" width="20.42578125" style="465" bestFit="1" customWidth="1"/>
    <col min="5638" max="5639" width="14.42578125" style="465" customWidth="1"/>
    <col min="5640" max="5640" width="21.5703125" style="465" bestFit="1" customWidth="1"/>
    <col min="5641" max="5641" width="21.5703125" style="465" customWidth="1"/>
    <col min="5642" max="5642" width="18.7109375" style="465" bestFit="1" customWidth="1"/>
    <col min="5643" max="5643" width="18.85546875" style="465" customWidth="1"/>
    <col min="5644" max="5887" width="9.140625" style="465"/>
    <col min="5888" max="5888" width="17.85546875" style="465" customWidth="1"/>
    <col min="5889" max="5889" width="20.7109375" style="465" customWidth="1"/>
    <col min="5890" max="5890" width="35" style="465" customWidth="1"/>
    <col min="5891" max="5891" width="19.5703125" style="465" bestFit="1" customWidth="1"/>
    <col min="5892" max="5892" width="19.5703125" style="465" customWidth="1"/>
    <col min="5893" max="5893" width="20.42578125" style="465" bestFit="1" customWidth="1"/>
    <col min="5894" max="5895" width="14.42578125" style="465" customWidth="1"/>
    <col min="5896" max="5896" width="21.5703125" style="465" bestFit="1" customWidth="1"/>
    <col min="5897" max="5897" width="21.5703125" style="465" customWidth="1"/>
    <col min="5898" max="5898" width="18.7109375" style="465" bestFit="1" customWidth="1"/>
    <col min="5899" max="5899" width="18.85546875" style="465" customWidth="1"/>
    <col min="5900" max="6143" width="9.140625" style="465"/>
    <col min="6144" max="6144" width="17.85546875" style="465" customWidth="1"/>
    <col min="6145" max="6145" width="20.7109375" style="465" customWidth="1"/>
    <col min="6146" max="6146" width="35" style="465" customWidth="1"/>
    <col min="6147" max="6147" width="19.5703125" style="465" bestFit="1" customWidth="1"/>
    <col min="6148" max="6148" width="19.5703125" style="465" customWidth="1"/>
    <col min="6149" max="6149" width="20.42578125" style="465" bestFit="1" customWidth="1"/>
    <col min="6150" max="6151" width="14.42578125" style="465" customWidth="1"/>
    <col min="6152" max="6152" width="21.5703125" style="465" bestFit="1" customWidth="1"/>
    <col min="6153" max="6153" width="21.5703125" style="465" customWidth="1"/>
    <col min="6154" max="6154" width="18.7109375" style="465" bestFit="1" customWidth="1"/>
    <col min="6155" max="6155" width="18.85546875" style="465" customWidth="1"/>
    <col min="6156" max="6399" width="9.140625" style="465"/>
    <col min="6400" max="6400" width="17.85546875" style="465" customWidth="1"/>
    <col min="6401" max="6401" width="20.7109375" style="465" customWidth="1"/>
    <col min="6402" max="6402" width="35" style="465" customWidth="1"/>
    <col min="6403" max="6403" width="19.5703125" style="465" bestFit="1" customWidth="1"/>
    <col min="6404" max="6404" width="19.5703125" style="465" customWidth="1"/>
    <col min="6405" max="6405" width="20.42578125" style="465" bestFit="1" customWidth="1"/>
    <col min="6406" max="6407" width="14.42578125" style="465" customWidth="1"/>
    <col min="6408" max="6408" width="21.5703125" style="465" bestFit="1" customWidth="1"/>
    <col min="6409" max="6409" width="21.5703125" style="465" customWidth="1"/>
    <col min="6410" max="6410" width="18.7109375" style="465" bestFit="1" customWidth="1"/>
    <col min="6411" max="6411" width="18.85546875" style="465" customWidth="1"/>
    <col min="6412" max="6655" width="9.140625" style="465"/>
    <col min="6656" max="6656" width="17.85546875" style="465" customWidth="1"/>
    <col min="6657" max="6657" width="20.7109375" style="465" customWidth="1"/>
    <col min="6658" max="6658" width="35" style="465" customWidth="1"/>
    <col min="6659" max="6659" width="19.5703125" style="465" bestFit="1" customWidth="1"/>
    <col min="6660" max="6660" width="19.5703125" style="465" customWidth="1"/>
    <col min="6661" max="6661" width="20.42578125" style="465" bestFit="1" customWidth="1"/>
    <col min="6662" max="6663" width="14.42578125" style="465" customWidth="1"/>
    <col min="6664" max="6664" width="21.5703125" style="465" bestFit="1" customWidth="1"/>
    <col min="6665" max="6665" width="21.5703125" style="465" customWidth="1"/>
    <col min="6666" max="6666" width="18.7109375" style="465" bestFit="1" customWidth="1"/>
    <col min="6667" max="6667" width="18.85546875" style="465" customWidth="1"/>
    <col min="6668" max="6911" width="9.140625" style="465"/>
    <col min="6912" max="6912" width="17.85546875" style="465" customWidth="1"/>
    <col min="6913" max="6913" width="20.7109375" style="465" customWidth="1"/>
    <col min="6914" max="6914" width="35" style="465" customWidth="1"/>
    <col min="6915" max="6915" width="19.5703125" style="465" bestFit="1" customWidth="1"/>
    <col min="6916" max="6916" width="19.5703125" style="465" customWidth="1"/>
    <col min="6917" max="6917" width="20.42578125" style="465" bestFit="1" customWidth="1"/>
    <col min="6918" max="6919" width="14.42578125" style="465" customWidth="1"/>
    <col min="6920" max="6920" width="21.5703125" style="465" bestFit="1" customWidth="1"/>
    <col min="6921" max="6921" width="21.5703125" style="465" customWidth="1"/>
    <col min="6922" max="6922" width="18.7109375" style="465" bestFit="1" customWidth="1"/>
    <col min="6923" max="6923" width="18.85546875" style="465" customWidth="1"/>
    <col min="6924" max="7167" width="9.140625" style="465"/>
    <col min="7168" max="7168" width="17.85546875" style="465" customWidth="1"/>
    <col min="7169" max="7169" width="20.7109375" style="465" customWidth="1"/>
    <col min="7170" max="7170" width="35" style="465" customWidth="1"/>
    <col min="7171" max="7171" width="19.5703125" style="465" bestFit="1" customWidth="1"/>
    <col min="7172" max="7172" width="19.5703125" style="465" customWidth="1"/>
    <col min="7173" max="7173" width="20.42578125" style="465" bestFit="1" customWidth="1"/>
    <col min="7174" max="7175" width="14.42578125" style="465" customWidth="1"/>
    <col min="7176" max="7176" width="21.5703125" style="465" bestFit="1" customWidth="1"/>
    <col min="7177" max="7177" width="21.5703125" style="465" customWidth="1"/>
    <col min="7178" max="7178" width="18.7109375" style="465" bestFit="1" customWidth="1"/>
    <col min="7179" max="7179" width="18.85546875" style="465" customWidth="1"/>
    <col min="7180" max="7423" width="9.140625" style="465"/>
    <col min="7424" max="7424" width="17.85546875" style="465" customWidth="1"/>
    <col min="7425" max="7425" width="20.7109375" style="465" customWidth="1"/>
    <col min="7426" max="7426" width="35" style="465" customWidth="1"/>
    <col min="7427" max="7427" width="19.5703125" style="465" bestFit="1" customWidth="1"/>
    <col min="7428" max="7428" width="19.5703125" style="465" customWidth="1"/>
    <col min="7429" max="7429" width="20.42578125" style="465" bestFit="1" customWidth="1"/>
    <col min="7430" max="7431" width="14.42578125" style="465" customWidth="1"/>
    <col min="7432" max="7432" width="21.5703125" style="465" bestFit="1" customWidth="1"/>
    <col min="7433" max="7433" width="21.5703125" style="465" customWidth="1"/>
    <col min="7434" max="7434" width="18.7109375" style="465" bestFit="1" customWidth="1"/>
    <col min="7435" max="7435" width="18.85546875" style="465" customWidth="1"/>
    <col min="7436" max="7679" width="9.140625" style="465"/>
    <col min="7680" max="7680" width="17.85546875" style="465" customWidth="1"/>
    <col min="7681" max="7681" width="20.7109375" style="465" customWidth="1"/>
    <col min="7682" max="7682" width="35" style="465" customWidth="1"/>
    <col min="7683" max="7683" width="19.5703125" style="465" bestFit="1" customWidth="1"/>
    <col min="7684" max="7684" width="19.5703125" style="465" customWidth="1"/>
    <col min="7685" max="7685" width="20.42578125" style="465" bestFit="1" customWidth="1"/>
    <col min="7686" max="7687" width="14.42578125" style="465" customWidth="1"/>
    <col min="7688" max="7688" width="21.5703125" style="465" bestFit="1" customWidth="1"/>
    <col min="7689" max="7689" width="21.5703125" style="465" customWidth="1"/>
    <col min="7690" max="7690" width="18.7109375" style="465" bestFit="1" customWidth="1"/>
    <col min="7691" max="7691" width="18.85546875" style="465" customWidth="1"/>
    <col min="7692" max="7935" width="9.140625" style="465"/>
    <col min="7936" max="7936" width="17.85546875" style="465" customWidth="1"/>
    <col min="7937" max="7937" width="20.7109375" style="465" customWidth="1"/>
    <col min="7938" max="7938" width="35" style="465" customWidth="1"/>
    <col min="7939" max="7939" width="19.5703125" style="465" bestFit="1" customWidth="1"/>
    <col min="7940" max="7940" width="19.5703125" style="465" customWidth="1"/>
    <col min="7941" max="7941" width="20.42578125" style="465" bestFit="1" customWidth="1"/>
    <col min="7942" max="7943" width="14.42578125" style="465" customWidth="1"/>
    <col min="7944" max="7944" width="21.5703125" style="465" bestFit="1" customWidth="1"/>
    <col min="7945" max="7945" width="21.5703125" style="465" customWidth="1"/>
    <col min="7946" max="7946" width="18.7109375" style="465" bestFit="1" customWidth="1"/>
    <col min="7947" max="7947" width="18.85546875" style="465" customWidth="1"/>
    <col min="7948" max="8191" width="9.140625" style="465"/>
    <col min="8192" max="8192" width="17.85546875" style="465" customWidth="1"/>
    <col min="8193" max="8193" width="20.7109375" style="465" customWidth="1"/>
    <col min="8194" max="8194" width="35" style="465" customWidth="1"/>
    <col min="8195" max="8195" width="19.5703125" style="465" bestFit="1" customWidth="1"/>
    <col min="8196" max="8196" width="19.5703125" style="465" customWidth="1"/>
    <col min="8197" max="8197" width="20.42578125" style="465" bestFit="1" customWidth="1"/>
    <col min="8198" max="8199" width="14.42578125" style="465" customWidth="1"/>
    <col min="8200" max="8200" width="21.5703125" style="465" bestFit="1" customWidth="1"/>
    <col min="8201" max="8201" width="21.5703125" style="465" customWidth="1"/>
    <col min="8202" max="8202" width="18.7109375" style="465" bestFit="1" customWidth="1"/>
    <col min="8203" max="8203" width="18.85546875" style="465" customWidth="1"/>
    <col min="8204" max="8447" width="9.140625" style="465"/>
    <col min="8448" max="8448" width="17.85546875" style="465" customWidth="1"/>
    <col min="8449" max="8449" width="20.7109375" style="465" customWidth="1"/>
    <col min="8450" max="8450" width="35" style="465" customWidth="1"/>
    <col min="8451" max="8451" width="19.5703125" style="465" bestFit="1" customWidth="1"/>
    <col min="8452" max="8452" width="19.5703125" style="465" customWidth="1"/>
    <col min="8453" max="8453" width="20.42578125" style="465" bestFit="1" customWidth="1"/>
    <col min="8454" max="8455" width="14.42578125" style="465" customWidth="1"/>
    <col min="8456" max="8456" width="21.5703125" style="465" bestFit="1" customWidth="1"/>
    <col min="8457" max="8457" width="21.5703125" style="465" customWidth="1"/>
    <col min="8458" max="8458" width="18.7109375" style="465" bestFit="1" customWidth="1"/>
    <col min="8459" max="8459" width="18.85546875" style="465" customWidth="1"/>
    <col min="8460" max="8703" width="9.140625" style="465"/>
    <col min="8704" max="8704" width="17.85546875" style="465" customWidth="1"/>
    <col min="8705" max="8705" width="20.7109375" style="465" customWidth="1"/>
    <col min="8706" max="8706" width="35" style="465" customWidth="1"/>
    <col min="8707" max="8707" width="19.5703125" style="465" bestFit="1" customWidth="1"/>
    <col min="8708" max="8708" width="19.5703125" style="465" customWidth="1"/>
    <col min="8709" max="8709" width="20.42578125" style="465" bestFit="1" customWidth="1"/>
    <col min="8710" max="8711" width="14.42578125" style="465" customWidth="1"/>
    <col min="8712" max="8712" width="21.5703125" style="465" bestFit="1" customWidth="1"/>
    <col min="8713" max="8713" width="21.5703125" style="465" customWidth="1"/>
    <col min="8714" max="8714" width="18.7109375" style="465" bestFit="1" customWidth="1"/>
    <col min="8715" max="8715" width="18.85546875" style="465" customWidth="1"/>
    <col min="8716" max="8959" width="9.140625" style="465"/>
    <col min="8960" max="8960" width="17.85546875" style="465" customWidth="1"/>
    <col min="8961" max="8961" width="20.7109375" style="465" customWidth="1"/>
    <col min="8962" max="8962" width="35" style="465" customWidth="1"/>
    <col min="8963" max="8963" width="19.5703125" style="465" bestFit="1" customWidth="1"/>
    <col min="8964" max="8964" width="19.5703125" style="465" customWidth="1"/>
    <col min="8965" max="8965" width="20.42578125" style="465" bestFit="1" customWidth="1"/>
    <col min="8966" max="8967" width="14.42578125" style="465" customWidth="1"/>
    <col min="8968" max="8968" width="21.5703125" style="465" bestFit="1" customWidth="1"/>
    <col min="8969" max="8969" width="21.5703125" style="465" customWidth="1"/>
    <col min="8970" max="8970" width="18.7109375" style="465" bestFit="1" customWidth="1"/>
    <col min="8971" max="8971" width="18.85546875" style="465" customWidth="1"/>
    <col min="8972" max="9215" width="9.140625" style="465"/>
    <col min="9216" max="9216" width="17.85546875" style="465" customWidth="1"/>
    <col min="9217" max="9217" width="20.7109375" style="465" customWidth="1"/>
    <col min="9218" max="9218" width="35" style="465" customWidth="1"/>
    <col min="9219" max="9219" width="19.5703125" style="465" bestFit="1" customWidth="1"/>
    <col min="9220" max="9220" width="19.5703125" style="465" customWidth="1"/>
    <col min="9221" max="9221" width="20.42578125" style="465" bestFit="1" customWidth="1"/>
    <col min="9222" max="9223" width="14.42578125" style="465" customWidth="1"/>
    <col min="9224" max="9224" width="21.5703125" style="465" bestFit="1" customWidth="1"/>
    <col min="9225" max="9225" width="21.5703125" style="465" customWidth="1"/>
    <col min="9226" max="9226" width="18.7109375" style="465" bestFit="1" customWidth="1"/>
    <col min="9227" max="9227" width="18.85546875" style="465" customWidth="1"/>
    <col min="9228" max="9471" width="9.140625" style="465"/>
    <col min="9472" max="9472" width="17.85546875" style="465" customWidth="1"/>
    <col min="9473" max="9473" width="20.7109375" style="465" customWidth="1"/>
    <col min="9474" max="9474" width="35" style="465" customWidth="1"/>
    <col min="9475" max="9475" width="19.5703125" style="465" bestFit="1" customWidth="1"/>
    <col min="9476" max="9476" width="19.5703125" style="465" customWidth="1"/>
    <col min="9477" max="9477" width="20.42578125" style="465" bestFit="1" customWidth="1"/>
    <col min="9478" max="9479" width="14.42578125" style="465" customWidth="1"/>
    <col min="9480" max="9480" width="21.5703125" style="465" bestFit="1" customWidth="1"/>
    <col min="9481" max="9481" width="21.5703125" style="465" customWidth="1"/>
    <col min="9482" max="9482" width="18.7109375" style="465" bestFit="1" customWidth="1"/>
    <col min="9483" max="9483" width="18.85546875" style="465" customWidth="1"/>
    <col min="9484" max="9727" width="9.140625" style="465"/>
    <col min="9728" max="9728" width="17.85546875" style="465" customWidth="1"/>
    <col min="9729" max="9729" width="20.7109375" style="465" customWidth="1"/>
    <col min="9730" max="9730" width="35" style="465" customWidth="1"/>
    <col min="9731" max="9731" width="19.5703125" style="465" bestFit="1" customWidth="1"/>
    <col min="9732" max="9732" width="19.5703125" style="465" customWidth="1"/>
    <col min="9733" max="9733" width="20.42578125" style="465" bestFit="1" customWidth="1"/>
    <col min="9734" max="9735" width="14.42578125" style="465" customWidth="1"/>
    <col min="9736" max="9736" width="21.5703125" style="465" bestFit="1" customWidth="1"/>
    <col min="9737" max="9737" width="21.5703125" style="465" customWidth="1"/>
    <col min="9738" max="9738" width="18.7109375" style="465" bestFit="1" customWidth="1"/>
    <col min="9739" max="9739" width="18.85546875" style="465" customWidth="1"/>
    <col min="9740" max="9983" width="9.140625" style="465"/>
    <col min="9984" max="9984" width="17.85546875" style="465" customWidth="1"/>
    <col min="9985" max="9985" width="20.7109375" style="465" customWidth="1"/>
    <col min="9986" max="9986" width="35" style="465" customWidth="1"/>
    <col min="9987" max="9987" width="19.5703125" style="465" bestFit="1" customWidth="1"/>
    <col min="9988" max="9988" width="19.5703125" style="465" customWidth="1"/>
    <col min="9989" max="9989" width="20.42578125" style="465" bestFit="1" customWidth="1"/>
    <col min="9990" max="9991" width="14.42578125" style="465" customWidth="1"/>
    <col min="9992" max="9992" width="21.5703125" style="465" bestFit="1" customWidth="1"/>
    <col min="9993" max="9993" width="21.5703125" style="465" customWidth="1"/>
    <col min="9994" max="9994" width="18.7109375" style="465" bestFit="1" customWidth="1"/>
    <col min="9995" max="9995" width="18.85546875" style="465" customWidth="1"/>
    <col min="9996" max="10239" width="9.140625" style="465"/>
    <col min="10240" max="10240" width="17.85546875" style="465" customWidth="1"/>
    <col min="10241" max="10241" width="20.7109375" style="465" customWidth="1"/>
    <col min="10242" max="10242" width="35" style="465" customWidth="1"/>
    <col min="10243" max="10243" width="19.5703125" style="465" bestFit="1" customWidth="1"/>
    <col min="10244" max="10244" width="19.5703125" style="465" customWidth="1"/>
    <col min="10245" max="10245" width="20.42578125" style="465" bestFit="1" customWidth="1"/>
    <col min="10246" max="10247" width="14.42578125" style="465" customWidth="1"/>
    <col min="10248" max="10248" width="21.5703125" style="465" bestFit="1" customWidth="1"/>
    <col min="10249" max="10249" width="21.5703125" style="465" customWidth="1"/>
    <col min="10250" max="10250" width="18.7109375" style="465" bestFit="1" customWidth="1"/>
    <col min="10251" max="10251" width="18.85546875" style="465" customWidth="1"/>
    <col min="10252" max="10495" width="9.140625" style="465"/>
    <col min="10496" max="10496" width="17.85546875" style="465" customWidth="1"/>
    <col min="10497" max="10497" width="20.7109375" style="465" customWidth="1"/>
    <col min="10498" max="10498" width="35" style="465" customWidth="1"/>
    <col min="10499" max="10499" width="19.5703125" style="465" bestFit="1" customWidth="1"/>
    <col min="10500" max="10500" width="19.5703125" style="465" customWidth="1"/>
    <col min="10501" max="10501" width="20.42578125" style="465" bestFit="1" customWidth="1"/>
    <col min="10502" max="10503" width="14.42578125" style="465" customWidth="1"/>
    <col min="10504" max="10504" width="21.5703125" style="465" bestFit="1" customWidth="1"/>
    <col min="10505" max="10505" width="21.5703125" style="465" customWidth="1"/>
    <col min="10506" max="10506" width="18.7109375" style="465" bestFit="1" customWidth="1"/>
    <col min="10507" max="10507" width="18.85546875" style="465" customWidth="1"/>
    <col min="10508" max="10751" width="9.140625" style="465"/>
    <col min="10752" max="10752" width="17.85546875" style="465" customWidth="1"/>
    <col min="10753" max="10753" width="20.7109375" style="465" customWidth="1"/>
    <col min="10754" max="10754" width="35" style="465" customWidth="1"/>
    <col min="10755" max="10755" width="19.5703125" style="465" bestFit="1" customWidth="1"/>
    <col min="10756" max="10756" width="19.5703125" style="465" customWidth="1"/>
    <col min="10757" max="10757" width="20.42578125" style="465" bestFit="1" customWidth="1"/>
    <col min="10758" max="10759" width="14.42578125" style="465" customWidth="1"/>
    <col min="10760" max="10760" width="21.5703125" style="465" bestFit="1" customWidth="1"/>
    <col min="10761" max="10761" width="21.5703125" style="465" customWidth="1"/>
    <col min="10762" max="10762" width="18.7109375" style="465" bestFit="1" customWidth="1"/>
    <col min="10763" max="10763" width="18.85546875" style="465" customWidth="1"/>
    <col min="10764" max="11007" width="9.140625" style="465"/>
    <col min="11008" max="11008" width="17.85546875" style="465" customWidth="1"/>
    <col min="11009" max="11009" width="20.7109375" style="465" customWidth="1"/>
    <col min="11010" max="11010" width="35" style="465" customWidth="1"/>
    <col min="11011" max="11011" width="19.5703125" style="465" bestFit="1" customWidth="1"/>
    <col min="11012" max="11012" width="19.5703125" style="465" customWidth="1"/>
    <col min="11013" max="11013" width="20.42578125" style="465" bestFit="1" customWidth="1"/>
    <col min="11014" max="11015" width="14.42578125" style="465" customWidth="1"/>
    <col min="11016" max="11016" width="21.5703125" style="465" bestFit="1" customWidth="1"/>
    <col min="11017" max="11017" width="21.5703125" style="465" customWidth="1"/>
    <col min="11018" max="11018" width="18.7109375" style="465" bestFit="1" customWidth="1"/>
    <col min="11019" max="11019" width="18.85546875" style="465" customWidth="1"/>
    <col min="11020" max="11263" width="9.140625" style="465"/>
    <col min="11264" max="11264" width="17.85546875" style="465" customWidth="1"/>
    <col min="11265" max="11265" width="20.7109375" style="465" customWidth="1"/>
    <col min="11266" max="11266" width="35" style="465" customWidth="1"/>
    <col min="11267" max="11267" width="19.5703125" style="465" bestFit="1" customWidth="1"/>
    <col min="11268" max="11268" width="19.5703125" style="465" customWidth="1"/>
    <col min="11269" max="11269" width="20.42578125" style="465" bestFit="1" customWidth="1"/>
    <col min="11270" max="11271" width="14.42578125" style="465" customWidth="1"/>
    <col min="11272" max="11272" width="21.5703125" style="465" bestFit="1" customWidth="1"/>
    <col min="11273" max="11273" width="21.5703125" style="465" customWidth="1"/>
    <col min="11274" max="11274" width="18.7109375" style="465" bestFit="1" customWidth="1"/>
    <col min="11275" max="11275" width="18.85546875" style="465" customWidth="1"/>
    <col min="11276" max="11519" width="9.140625" style="465"/>
    <col min="11520" max="11520" width="17.85546875" style="465" customWidth="1"/>
    <col min="11521" max="11521" width="20.7109375" style="465" customWidth="1"/>
    <col min="11522" max="11522" width="35" style="465" customWidth="1"/>
    <col min="11523" max="11523" width="19.5703125" style="465" bestFit="1" customWidth="1"/>
    <col min="11524" max="11524" width="19.5703125" style="465" customWidth="1"/>
    <col min="11525" max="11525" width="20.42578125" style="465" bestFit="1" customWidth="1"/>
    <col min="11526" max="11527" width="14.42578125" style="465" customWidth="1"/>
    <col min="11528" max="11528" width="21.5703125" style="465" bestFit="1" customWidth="1"/>
    <col min="11529" max="11529" width="21.5703125" style="465" customWidth="1"/>
    <col min="11530" max="11530" width="18.7109375" style="465" bestFit="1" customWidth="1"/>
    <col min="11531" max="11531" width="18.85546875" style="465" customWidth="1"/>
    <col min="11532" max="11775" width="9.140625" style="465"/>
    <col min="11776" max="11776" width="17.85546875" style="465" customWidth="1"/>
    <col min="11777" max="11777" width="20.7109375" style="465" customWidth="1"/>
    <col min="11778" max="11778" width="35" style="465" customWidth="1"/>
    <col min="11779" max="11779" width="19.5703125" style="465" bestFit="1" customWidth="1"/>
    <col min="11780" max="11780" width="19.5703125" style="465" customWidth="1"/>
    <col min="11781" max="11781" width="20.42578125" style="465" bestFit="1" customWidth="1"/>
    <col min="11782" max="11783" width="14.42578125" style="465" customWidth="1"/>
    <col min="11784" max="11784" width="21.5703125" style="465" bestFit="1" customWidth="1"/>
    <col min="11785" max="11785" width="21.5703125" style="465" customWidth="1"/>
    <col min="11786" max="11786" width="18.7109375" style="465" bestFit="1" customWidth="1"/>
    <col min="11787" max="11787" width="18.85546875" style="465" customWidth="1"/>
    <col min="11788" max="12031" width="9.140625" style="465"/>
    <col min="12032" max="12032" width="17.85546875" style="465" customWidth="1"/>
    <col min="12033" max="12033" width="20.7109375" style="465" customWidth="1"/>
    <col min="12034" max="12034" width="35" style="465" customWidth="1"/>
    <col min="12035" max="12035" width="19.5703125" style="465" bestFit="1" customWidth="1"/>
    <col min="12036" max="12036" width="19.5703125" style="465" customWidth="1"/>
    <col min="12037" max="12037" width="20.42578125" style="465" bestFit="1" customWidth="1"/>
    <col min="12038" max="12039" width="14.42578125" style="465" customWidth="1"/>
    <col min="12040" max="12040" width="21.5703125" style="465" bestFit="1" customWidth="1"/>
    <col min="12041" max="12041" width="21.5703125" style="465" customWidth="1"/>
    <col min="12042" max="12042" width="18.7109375" style="465" bestFit="1" customWidth="1"/>
    <col min="12043" max="12043" width="18.85546875" style="465" customWidth="1"/>
    <col min="12044" max="12287" width="9.140625" style="465"/>
    <col min="12288" max="12288" width="17.85546875" style="465" customWidth="1"/>
    <col min="12289" max="12289" width="20.7109375" style="465" customWidth="1"/>
    <col min="12290" max="12290" width="35" style="465" customWidth="1"/>
    <col min="12291" max="12291" width="19.5703125" style="465" bestFit="1" customWidth="1"/>
    <col min="12292" max="12292" width="19.5703125" style="465" customWidth="1"/>
    <col min="12293" max="12293" width="20.42578125" style="465" bestFit="1" customWidth="1"/>
    <col min="12294" max="12295" width="14.42578125" style="465" customWidth="1"/>
    <col min="12296" max="12296" width="21.5703125" style="465" bestFit="1" customWidth="1"/>
    <col min="12297" max="12297" width="21.5703125" style="465" customWidth="1"/>
    <col min="12298" max="12298" width="18.7109375" style="465" bestFit="1" customWidth="1"/>
    <col min="12299" max="12299" width="18.85546875" style="465" customWidth="1"/>
    <col min="12300" max="12543" width="9.140625" style="465"/>
    <col min="12544" max="12544" width="17.85546875" style="465" customWidth="1"/>
    <col min="12545" max="12545" width="20.7109375" style="465" customWidth="1"/>
    <col min="12546" max="12546" width="35" style="465" customWidth="1"/>
    <col min="12547" max="12547" width="19.5703125" style="465" bestFit="1" customWidth="1"/>
    <col min="12548" max="12548" width="19.5703125" style="465" customWidth="1"/>
    <col min="12549" max="12549" width="20.42578125" style="465" bestFit="1" customWidth="1"/>
    <col min="12550" max="12551" width="14.42578125" style="465" customWidth="1"/>
    <col min="12552" max="12552" width="21.5703125" style="465" bestFit="1" customWidth="1"/>
    <col min="12553" max="12553" width="21.5703125" style="465" customWidth="1"/>
    <col min="12554" max="12554" width="18.7109375" style="465" bestFit="1" customWidth="1"/>
    <col min="12555" max="12555" width="18.85546875" style="465" customWidth="1"/>
    <col min="12556" max="12799" width="9.140625" style="465"/>
    <col min="12800" max="12800" width="17.85546875" style="465" customWidth="1"/>
    <col min="12801" max="12801" width="20.7109375" style="465" customWidth="1"/>
    <col min="12802" max="12802" width="35" style="465" customWidth="1"/>
    <col min="12803" max="12803" width="19.5703125" style="465" bestFit="1" customWidth="1"/>
    <col min="12804" max="12804" width="19.5703125" style="465" customWidth="1"/>
    <col min="12805" max="12805" width="20.42578125" style="465" bestFit="1" customWidth="1"/>
    <col min="12806" max="12807" width="14.42578125" style="465" customWidth="1"/>
    <col min="12808" max="12808" width="21.5703125" style="465" bestFit="1" customWidth="1"/>
    <col min="12809" max="12809" width="21.5703125" style="465" customWidth="1"/>
    <col min="12810" max="12810" width="18.7109375" style="465" bestFit="1" customWidth="1"/>
    <col min="12811" max="12811" width="18.85546875" style="465" customWidth="1"/>
    <col min="12812" max="13055" width="9.140625" style="465"/>
    <col min="13056" max="13056" width="17.85546875" style="465" customWidth="1"/>
    <col min="13057" max="13057" width="20.7109375" style="465" customWidth="1"/>
    <col min="13058" max="13058" width="35" style="465" customWidth="1"/>
    <col min="13059" max="13059" width="19.5703125" style="465" bestFit="1" customWidth="1"/>
    <col min="13060" max="13060" width="19.5703125" style="465" customWidth="1"/>
    <col min="13061" max="13061" width="20.42578125" style="465" bestFit="1" customWidth="1"/>
    <col min="13062" max="13063" width="14.42578125" style="465" customWidth="1"/>
    <col min="13064" max="13064" width="21.5703125" style="465" bestFit="1" customWidth="1"/>
    <col min="13065" max="13065" width="21.5703125" style="465" customWidth="1"/>
    <col min="13066" max="13066" width="18.7109375" style="465" bestFit="1" customWidth="1"/>
    <col min="13067" max="13067" width="18.85546875" style="465" customWidth="1"/>
    <col min="13068" max="13311" width="9.140625" style="465"/>
    <col min="13312" max="13312" width="17.85546875" style="465" customWidth="1"/>
    <col min="13313" max="13313" width="20.7109375" style="465" customWidth="1"/>
    <col min="13314" max="13314" width="35" style="465" customWidth="1"/>
    <col min="13315" max="13315" width="19.5703125" style="465" bestFit="1" customWidth="1"/>
    <col min="13316" max="13316" width="19.5703125" style="465" customWidth="1"/>
    <col min="13317" max="13317" width="20.42578125" style="465" bestFit="1" customWidth="1"/>
    <col min="13318" max="13319" width="14.42578125" style="465" customWidth="1"/>
    <col min="13320" max="13320" width="21.5703125" style="465" bestFit="1" customWidth="1"/>
    <col min="13321" max="13321" width="21.5703125" style="465" customWidth="1"/>
    <col min="13322" max="13322" width="18.7109375" style="465" bestFit="1" customWidth="1"/>
    <col min="13323" max="13323" width="18.85546875" style="465" customWidth="1"/>
    <col min="13324" max="13567" width="9.140625" style="465"/>
    <col min="13568" max="13568" width="17.85546875" style="465" customWidth="1"/>
    <col min="13569" max="13569" width="20.7109375" style="465" customWidth="1"/>
    <col min="13570" max="13570" width="35" style="465" customWidth="1"/>
    <col min="13571" max="13571" width="19.5703125" style="465" bestFit="1" customWidth="1"/>
    <col min="13572" max="13572" width="19.5703125" style="465" customWidth="1"/>
    <col min="13573" max="13573" width="20.42578125" style="465" bestFit="1" customWidth="1"/>
    <col min="13574" max="13575" width="14.42578125" style="465" customWidth="1"/>
    <col min="13576" max="13576" width="21.5703125" style="465" bestFit="1" customWidth="1"/>
    <col min="13577" max="13577" width="21.5703125" style="465" customWidth="1"/>
    <col min="13578" max="13578" width="18.7109375" style="465" bestFit="1" customWidth="1"/>
    <col min="13579" max="13579" width="18.85546875" style="465" customWidth="1"/>
    <col min="13580" max="13823" width="9.140625" style="465"/>
    <col min="13824" max="13824" width="17.85546875" style="465" customWidth="1"/>
    <col min="13825" max="13825" width="20.7109375" style="465" customWidth="1"/>
    <col min="13826" max="13826" width="35" style="465" customWidth="1"/>
    <col min="13827" max="13827" width="19.5703125" style="465" bestFit="1" customWidth="1"/>
    <col min="13828" max="13828" width="19.5703125" style="465" customWidth="1"/>
    <col min="13829" max="13829" width="20.42578125" style="465" bestFit="1" customWidth="1"/>
    <col min="13830" max="13831" width="14.42578125" style="465" customWidth="1"/>
    <col min="13832" max="13832" width="21.5703125" style="465" bestFit="1" customWidth="1"/>
    <col min="13833" max="13833" width="21.5703125" style="465" customWidth="1"/>
    <col min="13834" max="13834" width="18.7109375" style="465" bestFit="1" customWidth="1"/>
    <col min="13835" max="13835" width="18.85546875" style="465" customWidth="1"/>
    <col min="13836" max="14079" width="9.140625" style="465"/>
    <col min="14080" max="14080" width="17.85546875" style="465" customWidth="1"/>
    <col min="14081" max="14081" width="20.7109375" style="465" customWidth="1"/>
    <col min="14082" max="14082" width="35" style="465" customWidth="1"/>
    <col min="14083" max="14083" width="19.5703125" style="465" bestFit="1" customWidth="1"/>
    <col min="14084" max="14084" width="19.5703125" style="465" customWidth="1"/>
    <col min="14085" max="14085" width="20.42578125" style="465" bestFit="1" customWidth="1"/>
    <col min="14086" max="14087" width="14.42578125" style="465" customWidth="1"/>
    <col min="14088" max="14088" width="21.5703125" style="465" bestFit="1" customWidth="1"/>
    <col min="14089" max="14089" width="21.5703125" style="465" customWidth="1"/>
    <col min="14090" max="14090" width="18.7109375" style="465" bestFit="1" customWidth="1"/>
    <col min="14091" max="14091" width="18.85546875" style="465" customWidth="1"/>
    <col min="14092" max="14335" width="9.140625" style="465"/>
    <col min="14336" max="14336" width="17.85546875" style="465" customWidth="1"/>
    <col min="14337" max="14337" width="20.7109375" style="465" customWidth="1"/>
    <col min="14338" max="14338" width="35" style="465" customWidth="1"/>
    <col min="14339" max="14339" width="19.5703125" style="465" bestFit="1" customWidth="1"/>
    <col min="14340" max="14340" width="19.5703125" style="465" customWidth="1"/>
    <col min="14341" max="14341" width="20.42578125" style="465" bestFit="1" customWidth="1"/>
    <col min="14342" max="14343" width="14.42578125" style="465" customWidth="1"/>
    <col min="14344" max="14344" width="21.5703125" style="465" bestFit="1" customWidth="1"/>
    <col min="14345" max="14345" width="21.5703125" style="465" customWidth="1"/>
    <col min="14346" max="14346" width="18.7109375" style="465" bestFit="1" customWidth="1"/>
    <col min="14347" max="14347" width="18.85546875" style="465" customWidth="1"/>
    <col min="14348" max="14591" width="9.140625" style="465"/>
    <col min="14592" max="14592" width="17.85546875" style="465" customWidth="1"/>
    <col min="14593" max="14593" width="20.7109375" style="465" customWidth="1"/>
    <col min="14594" max="14594" width="35" style="465" customWidth="1"/>
    <col min="14595" max="14595" width="19.5703125" style="465" bestFit="1" customWidth="1"/>
    <col min="14596" max="14596" width="19.5703125" style="465" customWidth="1"/>
    <col min="14597" max="14597" width="20.42578125" style="465" bestFit="1" customWidth="1"/>
    <col min="14598" max="14599" width="14.42578125" style="465" customWidth="1"/>
    <col min="14600" max="14600" width="21.5703125" style="465" bestFit="1" customWidth="1"/>
    <col min="14601" max="14601" width="21.5703125" style="465" customWidth="1"/>
    <col min="14602" max="14602" width="18.7109375" style="465" bestFit="1" customWidth="1"/>
    <col min="14603" max="14603" width="18.85546875" style="465" customWidth="1"/>
    <col min="14604" max="14847" width="9.140625" style="465"/>
    <col min="14848" max="14848" width="17.85546875" style="465" customWidth="1"/>
    <col min="14849" max="14849" width="20.7109375" style="465" customWidth="1"/>
    <col min="14850" max="14850" width="35" style="465" customWidth="1"/>
    <col min="14851" max="14851" width="19.5703125" style="465" bestFit="1" customWidth="1"/>
    <col min="14852" max="14852" width="19.5703125" style="465" customWidth="1"/>
    <col min="14853" max="14853" width="20.42578125" style="465" bestFit="1" customWidth="1"/>
    <col min="14854" max="14855" width="14.42578125" style="465" customWidth="1"/>
    <col min="14856" max="14856" width="21.5703125" style="465" bestFit="1" customWidth="1"/>
    <col min="14857" max="14857" width="21.5703125" style="465" customWidth="1"/>
    <col min="14858" max="14858" width="18.7109375" style="465" bestFit="1" customWidth="1"/>
    <col min="14859" max="14859" width="18.85546875" style="465" customWidth="1"/>
    <col min="14860" max="15103" width="9.140625" style="465"/>
    <col min="15104" max="15104" width="17.85546875" style="465" customWidth="1"/>
    <col min="15105" max="15105" width="20.7109375" style="465" customWidth="1"/>
    <col min="15106" max="15106" width="35" style="465" customWidth="1"/>
    <col min="15107" max="15107" width="19.5703125" style="465" bestFit="1" customWidth="1"/>
    <col min="15108" max="15108" width="19.5703125" style="465" customWidth="1"/>
    <col min="15109" max="15109" width="20.42578125" style="465" bestFit="1" customWidth="1"/>
    <col min="15110" max="15111" width="14.42578125" style="465" customWidth="1"/>
    <col min="15112" max="15112" width="21.5703125" style="465" bestFit="1" customWidth="1"/>
    <col min="15113" max="15113" width="21.5703125" style="465" customWidth="1"/>
    <col min="15114" max="15114" width="18.7109375" style="465" bestFit="1" customWidth="1"/>
    <col min="15115" max="15115" width="18.85546875" style="465" customWidth="1"/>
    <col min="15116" max="15359" width="9.140625" style="465"/>
    <col min="15360" max="15360" width="17.85546875" style="465" customWidth="1"/>
    <col min="15361" max="15361" width="20.7109375" style="465" customWidth="1"/>
    <col min="15362" max="15362" width="35" style="465" customWidth="1"/>
    <col min="15363" max="15363" width="19.5703125" style="465" bestFit="1" customWidth="1"/>
    <col min="15364" max="15364" width="19.5703125" style="465" customWidth="1"/>
    <col min="15365" max="15365" width="20.42578125" style="465" bestFit="1" customWidth="1"/>
    <col min="15366" max="15367" width="14.42578125" style="465" customWidth="1"/>
    <col min="15368" max="15368" width="21.5703125" style="465" bestFit="1" customWidth="1"/>
    <col min="15369" max="15369" width="21.5703125" style="465" customWidth="1"/>
    <col min="15370" max="15370" width="18.7109375" style="465" bestFit="1" customWidth="1"/>
    <col min="15371" max="15371" width="18.85546875" style="465" customWidth="1"/>
    <col min="15372" max="15615" width="9.140625" style="465"/>
    <col min="15616" max="15616" width="17.85546875" style="465" customWidth="1"/>
    <col min="15617" max="15617" width="20.7109375" style="465" customWidth="1"/>
    <col min="15618" max="15618" width="35" style="465" customWidth="1"/>
    <col min="15619" max="15619" width="19.5703125" style="465" bestFit="1" customWidth="1"/>
    <col min="15620" max="15620" width="19.5703125" style="465" customWidth="1"/>
    <col min="15621" max="15621" width="20.42578125" style="465" bestFit="1" customWidth="1"/>
    <col min="15622" max="15623" width="14.42578125" style="465" customWidth="1"/>
    <col min="15624" max="15624" width="21.5703125" style="465" bestFit="1" customWidth="1"/>
    <col min="15625" max="15625" width="21.5703125" style="465" customWidth="1"/>
    <col min="15626" max="15626" width="18.7109375" style="465" bestFit="1" customWidth="1"/>
    <col min="15627" max="15627" width="18.85546875" style="465" customWidth="1"/>
    <col min="15628" max="15871" width="9.140625" style="465"/>
    <col min="15872" max="15872" width="17.85546875" style="465" customWidth="1"/>
    <col min="15873" max="15873" width="20.7109375" style="465" customWidth="1"/>
    <col min="15874" max="15874" width="35" style="465" customWidth="1"/>
    <col min="15875" max="15875" width="19.5703125" style="465" bestFit="1" customWidth="1"/>
    <col min="15876" max="15876" width="19.5703125" style="465" customWidth="1"/>
    <col min="15877" max="15877" width="20.42578125" style="465" bestFit="1" customWidth="1"/>
    <col min="15878" max="15879" width="14.42578125" style="465" customWidth="1"/>
    <col min="15880" max="15880" width="21.5703125" style="465" bestFit="1" customWidth="1"/>
    <col min="15881" max="15881" width="21.5703125" style="465" customWidth="1"/>
    <col min="15882" max="15882" width="18.7109375" style="465" bestFit="1" customWidth="1"/>
    <col min="15883" max="15883" width="18.85546875" style="465" customWidth="1"/>
    <col min="15884" max="16127" width="9.140625" style="465"/>
    <col min="16128" max="16128" width="17.85546875" style="465" customWidth="1"/>
    <col min="16129" max="16129" width="20.7109375" style="465" customWidth="1"/>
    <col min="16130" max="16130" width="35" style="465" customWidth="1"/>
    <col min="16131" max="16131" width="19.5703125" style="465" bestFit="1" customWidth="1"/>
    <col min="16132" max="16132" width="19.5703125" style="465" customWidth="1"/>
    <col min="16133" max="16133" width="20.42578125" style="465" bestFit="1" customWidth="1"/>
    <col min="16134" max="16135" width="14.42578125" style="465" customWidth="1"/>
    <col min="16136" max="16136" width="21.5703125" style="465" bestFit="1" customWidth="1"/>
    <col min="16137" max="16137" width="21.5703125" style="465" customWidth="1"/>
    <col min="16138" max="16138" width="18.7109375" style="465" bestFit="1" customWidth="1"/>
    <col min="16139" max="16139" width="18.85546875" style="465" customWidth="1"/>
    <col min="16140" max="16384" width="9.140625" style="465"/>
  </cols>
  <sheetData>
    <row r="2" spans="1:11">
      <c r="I2" s="796" t="s">
        <v>517</v>
      </c>
      <c r="J2" s="466"/>
      <c r="K2" s="466"/>
    </row>
    <row r="3" spans="1:11">
      <c r="I3" s="466"/>
      <c r="J3" s="466"/>
      <c r="K3" s="466"/>
    </row>
    <row r="4" spans="1:11" ht="14.25">
      <c r="A4" s="2009" t="s">
        <v>518</v>
      </c>
      <c r="B4" s="2009"/>
      <c r="C4" s="2009"/>
      <c r="D4" s="2009"/>
      <c r="E4" s="2009"/>
      <c r="F4" s="2009"/>
      <c r="G4" s="2009"/>
      <c r="H4" s="2009"/>
      <c r="I4" s="2009"/>
      <c r="J4" s="466"/>
      <c r="K4" s="466"/>
    </row>
    <row r="5" spans="1:11">
      <c r="I5" s="466"/>
      <c r="J5" s="466"/>
      <c r="K5" s="466"/>
    </row>
    <row r="6" spans="1:11" ht="13.5" thickBot="1">
      <c r="A6" s="468"/>
      <c r="B6" s="468"/>
      <c r="C6" s="468"/>
      <c r="D6" s="468"/>
      <c r="E6" s="468"/>
      <c r="F6" s="468"/>
      <c r="G6" s="468"/>
      <c r="H6" s="468"/>
      <c r="I6" s="468"/>
      <c r="J6" s="469"/>
    </row>
    <row r="7" spans="1:11" ht="58.5" customHeight="1" thickBot="1">
      <c r="A7" s="839" t="s">
        <v>519</v>
      </c>
      <c r="B7" s="839" t="s">
        <v>520</v>
      </c>
      <c r="C7" s="470" t="s">
        <v>1045</v>
      </c>
      <c r="D7" s="847" t="s">
        <v>535</v>
      </c>
      <c r="E7" s="847" t="s">
        <v>536</v>
      </c>
      <c r="F7" s="839" t="s">
        <v>537</v>
      </c>
      <c r="G7" s="839" t="s">
        <v>538</v>
      </c>
      <c r="H7" s="839" t="s">
        <v>539</v>
      </c>
      <c r="I7" s="839" t="s">
        <v>540</v>
      </c>
      <c r="J7" s="471"/>
      <c r="K7" s="471"/>
    </row>
    <row r="8" spans="1:11" ht="25.5">
      <c r="A8" s="2010" t="s">
        <v>521</v>
      </c>
      <c r="B8" s="840" t="s">
        <v>522</v>
      </c>
      <c r="C8" s="472">
        <v>21790.797999999999</v>
      </c>
      <c r="D8" s="473">
        <v>2193.2619999999988</v>
      </c>
      <c r="E8" s="473">
        <v>742.36499999999796</v>
      </c>
      <c r="F8" s="474">
        <v>0.11191519178737566</v>
      </c>
      <c r="G8" s="475">
        <v>3.5269371358903435E-2</v>
      </c>
      <c r="H8" s="475">
        <v>9.8106897262947773E-2</v>
      </c>
      <c r="I8" s="475">
        <v>0.37065949944627219</v>
      </c>
      <c r="J8" s="476"/>
      <c r="K8" s="476"/>
    </row>
    <row r="9" spans="1:11" ht="15" customHeight="1">
      <c r="A9" s="2011"/>
      <c r="B9" s="841" t="s">
        <v>202</v>
      </c>
      <c r="C9" s="477">
        <v>40302.629000000001</v>
      </c>
      <c r="D9" s="473">
        <v>4855.2170000000042</v>
      </c>
      <c r="E9" s="473">
        <v>2190.872000000003</v>
      </c>
      <c r="F9" s="474">
        <v>0.13696957622745504</v>
      </c>
      <c r="G9" s="475">
        <v>5.7485463081641791E-2</v>
      </c>
      <c r="H9" s="475">
        <v>0.21717892135473013</v>
      </c>
      <c r="I9" s="475">
        <v>1.0938925176575627</v>
      </c>
      <c r="J9" s="476"/>
      <c r="K9" s="476"/>
    </row>
    <row r="10" spans="1:11" ht="15" customHeight="1">
      <c r="A10" s="2011"/>
      <c r="B10" s="841" t="s">
        <v>523</v>
      </c>
      <c r="C10" s="477">
        <v>9982.5720000000001</v>
      </c>
      <c r="D10" s="473">
        <v>402.54399999999987</v>
      </c>
      <c r="E10" s="473">
        <v>125.01200000000063</v>
      </c>
      <c r="F10" s="474">
        <v>4.2019083869065922E-2</v>
      </c>
      <c r="G10" s="475">
        <v>1.2681840130823513E-2</v>
      </c>
      <c r="H10" s="475">
        <v>1.8006213052437901E-2</v>
      </c>
      <c r="I10" s="475">
        <v>6.2417928303163187E-2</v>
      </c>
      <c r="J10" s="476"/>
      <c r="K10" s="476"/>
    </row>
    <row r="11" spans="1:11" ht="15" customHeight="1">
      <c r="A11" s="2011"/>
      <c r="B11" s="841" t="s">
        <v>203</v>
      </c>
      <c r="C11" s="477">
        <v>22215.246999999999</v>
      </c>
      <c r="D11" s="473">
        <v>1129.3849999999984</v>
      </c>
      <c r="E11" s="473">
        <v>575.29899999999907</v>
      </c>
      <c r="F11" s="474">
        <v>5.3561244022179336E-2</v>
      </c>
      <c r="G11" s="475">
        <v>2.6585045398445462E-2</v>
      </c>
      <c r="H11" s="475">
        <v>5.051856922032761E-2</v>
      </c>
      <c r="I11" s="475">
        <v>0.28724419843600008</v>
      </c>
      <c r="J11" s="476"/>
      <c r="K11" s="476"/>
    </row>
    <row r="12" spans="1:11" ht="15" customHeight="1">
      <c r="A12" s="2011"/>
      <c r="B12" s="841" t="s">
        <v>204</v>
      </c>
      <c r="C12" s="477">
        <v>1876.3150000000001</v>
      </c>
      <c r="D12" s="473">
        <v>-952.94700000000012</v>
      </c>
      <c r="E12" s="473">
        <v>-227.33300000000008</v>
      </c>
      <c r="F12" s="474">
        <v>-0.33681822326811728</v>
      </c>
      <c r="G12" s="475">
        <v>-0.10806608329910711</v>
      </c>
      <c r="H12" s="475">
        <v>-4.262631342084728E-2</v>
      </c>
      <c r="I12" s="475">
        <v>-0.11350634255065858</v>
      </c>
      <c r="J12" s="476"/>
      <c r="K12" s="476"/>
    </row>
    <row r="13" spans="1:11" ht="15" customHeight="1">
      <c r="A13" s="2011"/>
      <c r="B13" s="841" t="s">
        <v>524</v>
      </c>
      <c r="C13" s="477">
        <v>1994.4069999999999</v>
      </c>
      <c r="D13" s="473">
        <v>-83.192000000000235</v>
      </c>
      <c r="E13" s="473">
        <v>7.8669999999999618</v>
      </c>
      <c r="F13" s="474">
        <v>-4.0042375838648475E-2</v>
      </c>
      <c r="G13" s="475">
        <v>3.9601518217604282E-3</v>
      </c>
      <c r="H13" s="475">
        <v>-3.7212649455920805E-3</v>
      </c>
      <c r="I13" s="475">
        <v>3.9279576517532713E-3</v>
      </c>
      <c r="J13" s="476"/>
      <c r="K13" s="476"/>
    </row>
    <row r="14" spans="1:11" ht="15.75" customHeight="1" thickBot="1">
      <c r="A14" s="2012"/>
      <c r="B14" s="842" t="s">
        <v>206</v>
      </c>
      <c r="C14" s="477">
        <v>2552.35</v>
      </c>
      <c r="D14" s="473">
        <v>-304.01200000000017</v>
      </c>
      <c r="E14" s="473">
        <v>-25.787000000000262</v>
      </c>
      <c r="F14" s="474">
        <v>-0.10643328821766995</v>
      </c>
      <c r="G14" s="475">
        <v>-1.0002183747411507E-2</v>
      </c>
      <c r="H14" s="475">
        <v>-1.3598773904213591E-2</v>
      </c>
      <c r="I14" s="475">
        <v>-1.2875332905270513E-2</v>
      </c>
      <c r="J14" s="476"/>
      <c r="K14" s="476"/>
    </row>
    <row r="15" spans="1:11" ht="20.25" customHeight="1" thickBot="1">
      <c r="A15" s="2013" t="s">
        <v>525</v>
      </c>
      <c r="B15" s="2014"/>
      <c r="C15" s="478">
        <v>100714.318</v>
      </c>
      <c r="D15" s="479">
        <v>7240.2570000000096</v>
      </c>
      <c r="E15" s="479">
        <v>3388.2949999999983</v>
      </c>
      <c r="F15" s="480">
        <v>7.7457392163586575E-2</v>
      </c>
      <c r="G15" s="481">
        <v>3.4813864735847661E-2</v>
      </c>
      <c r="H15" s="481">
        <v>0.32386424861979096</v>
      </c>
      <c r="I15" s="481">
        <v>1.6917604260388213</v>
      </c>
      <c r="J15" s="476"/>
      <c r="K15" s="476"/>
    </row>
    <row r="16" spans="1:11" ht="16.5" customHeight="1">
      <c r="A16" s="2010" t="s">
        <v>526</v>
      </c>
      <c r="B16" s="843" t="s">
        <v>527</v>
      </c>
      <c r="C16" s="482">
        <v>4422.0990000000002</v>
      </c>
      <c r="D16" s="472">
        <v>-22.083999999999833</v>
      </c>
      <c r="E16" s="473">
        <v>-34.648999999999432</v>
      </c>
      <c r="F16" s="474">
        <v>-4.9691923127377592E-3</v>
      </c>
      <c r="G16" s="483">
        <v>-7.7745028437774437E-3</v>
      </c>
      <c r="H16" s="484">
        <v>-9.8784035794853651E-4</v>
      </c>
      <c r="I16" s="484">
        <v>-1.7300089573610972E-2</v>
      </c>
      <c r="J16" s="476"/>
      <c r="K16" s="476"/>
    </row>
    <row r="17" spans="1:11" ht="15" customHeight="1">
      <c r="A17" s="2011"/>
      <c r="B17" s="844" t="s">
        <v>199</v>
      </c>
      <c r="C17" s="482">
        <v>54086.158000000003</v>
      </c>
      <c r="D17" s="477">
        <v>-1366.6039999999994</v>
      </c>
      <c r="E17" s="473">
        <v>-698.65799999999581</v>
      </c>
      <c r="F17" s="474">
        <v>-2.4644471270880958E-2</v>
      </c>
      <c r="G17" s="483">
        <v>-1.2752767117078496E-2</v>
      </c>
      <c r="H17" s="475">
        <v>-6.1129622556326368E-2</v>
      </c>
      <c r="I17" s="475">
        <v>-0.34883679128748363</v>
      </c>
      <c r="J17" s="476"/>
      <c r="K17" s="476"/>
    </row>
    <row r="18" spans="1:11" ht="15" customHeight="1">
      <c r="A18" s="2011"/>
      <c r="B18" s="844" t="s">
        <v>200</v>
      </c>
      <c r="C18" s="482">
        <v>19923.921999999999</v>
      </c>
      <c r="D18" s="477">
        <v>1213.494999999999</v>
      </c>
      <c r="E18" s="473">
        <v>213.74499999999898</v>
      </c>
      <c r="F18" s="474">
        <v>6.4856617115151838E-2</v>
      </c>
      <c r="G18" s="483">
        <v>1.0844397795108537E-2</v>
      </c>
      <c r="H18" s="475">
        <v>5.428089726357397E-2</v>
      </c>
      <c r="I18" s="475">
        <v>0.10672191537739964</v>
      </c>
      <c r="J18" s="476"/>
      <c r="K18" s="476"/>
    </row>
    <row r="19" spans="1:11" ht="15" customHeight="1">
      <c r="A19" s="2011"/>
      <c r="B19" s="844" t="s">
        <v>201</v>
      </c>
      <c r="C19" s="482">
        <v>53752.65</v>
      </c>
      <c r="D19" s="477">
        <v>1797.0140000000029</v>
      </c>
      <c r="E19" s="473">
        <v>626.18300000000454</v>
      </c>
      <c r="F19" s="474">
        <v>3.4587469971496504E-2</v>
      </c>
      <c r="G19" s="483">
        <v>1.1786648639744943E-2</v>
      </c>
      <c r="H19" s="475">
        <v>8.038231085847436E-2</v>
      </c>
      <c r="I19" s="475">
        <v>0.31265035035564359</v>
      </c>
      <c r="J19" s="476"/>
      <c r="K19" s="476"/>
    </row>
    <row r="20" spans="1:11" ht="26.25" customHeight="1">
      <c r="A20" s="2011"/>
      <c r="B20" s="845" t="s">
        <v>528</v>
      </c>
      <c r="C20" s="482">
        <v>12502.109</v>
      </c>
      <c r="D20" s="477">
        <v>703.86700000000019</v>
      </c>
      <c r="E20" s="473">
        <v>356.99300000000039</v>
      </c>
      <c r="F20" s="474">
        <v>5.9658633887997907E-2</v>
      </c>
      <c r="G20" s="483">
        <v>2.939395556205477E-2</v>
      </c>
      <c r="H20" s="475">
        <v>3.1484705181496472E-2</v>
      </c>
      <c r="I20" s="475">
        <v>0.1782449963102026</v>
      </c>
      <c r="J20" s="476"/>
      <c r="K20" s="476"/>
    </row>
    <row r="21" spans="1:11" ht="27" customHeight="1">
      <c r="A21" s="2011"/>
      <c r="B21" s="845" t="s">
        <v>529</v>
      </c>
      <c r="C21" s="485">
        <v>3155.5650000000001</v>
      </c>
      <c r="D21" s="477">
        <v>-50.78899999999976</v>
      </c>
      <c r="E21" s="473">
        <v>30.858000000000175</v>
      </c>
      <c r="F21" s="474">
        <v>-1.5840109981617678E-2</v>
      </c>
      <c r="G21" s="483">
        <v>9.8754859255604371E-3</v>
      </c>
      <c r="H21" s="486">
        <v>-2.2718449529002161E-3</v>
      </c>
      <c r="I21" s="486">
        <v>1.5407260355637945E-2</v>
      </c>
      <c r="J21" s="476"/>
      <c r="K21" s="476"/>
    </row>
    <row r="22" spans="1:11" ht="39" customHeight="1">
      <c r="A22" s="2011"/>
      <c r="B22" s="845" t="s">
        <v>530</v>
      </c>
      <c r="C22" s="485">
        <v>10695.334999999999</v>
      </c>
      <c r="D22" s="477">
        <v>1375.2439999999988</v>
      </c>
      <c r="E22" s="473">
        <v>-75.597000000001572</v>
      </c>
      <c r="F22" s="474">
        <v>0.1475569283604633</v>
      </c>
      <c r="G22" s="483">
        <v>-7.0186126882986139E-3</v>
      </c>
      <c r="H22" s="486">
        <v>6.1516098769542941E-2</v>
      </c>
      <c r="I22" s="486">
        <v>-3.7745241464293838E-2</v>
      </c>
      <c r="J22" s="476"/>
      <c r="K22" s="476"/>
    </row>
    <row r="23" spans="1:11" ht="15" customHeight="1" thickBot="1">
      <c r="A23" s="2012"/>
      <c r="B23" s="846" t="s">
        <v>531</v>
      </c>
      <c r="C23" s="485">
        <v>5081.643</v>
      </c>
      <c r="D23" s="487">
        <v>-96.331000000000131</v>
      </c>
      <c r="E23" s="488">
        <v>-554.5010000000002</v>
      </c>
      <c r="F23" s="489">
        <v>-1.8603994535314416E-2</v>
      </c>
      <c r="G23" s="490">
        <v>-9.838304344246708E-2</v>
      </c>
      <c r="H23" s="491">
        <v>-4.3089861221491275E-3</v>
      </c>
      <c r="I23" s="491">
        <v>-0.27685985075058495</v>
      </c>
      <c r="J23" s="476"/>
      <c r="K23" s="476"/>
    </row>
    <row r="24" spans="1:11" ht="16.5" customHeight="1" thickBot="1">
      <c r="A24" s="2013" t="s">
        <v>532</v>
      </c>
      <c r="B24" s="2014"/>
      <c r="C24" s="492">
        <v>163619.481</v>
      </c>
      <c r="D24" s="492">
        <v>3553.8120000000054</v>
      </c>
      <c r="E24" s="493">
        <v>-135.62599999998929</v>
      </c>
      <c r="F24" s="494">
        <v>2.2202212518163438E-2</v>
      </c>
      <c r="G24" s="495">
        <v>-8.2822455118904657E-4</v>
      </c>
      <c r="H24" s="495">
        <v>0.15896571808376367</v>
      </c>
      <c r="I24" s="495">
        <v>-6.7717450677087787E-2</v>
      </c>
      <c r="J24" s="476"/>
      <c r="K24" s="476"/>
    </row>
    <row r="25" spans="1:11" ht="18" customHeight="1" thickBot="1">
      <c r="A25" s="2015" t="s">
        <v>533</v>
      </c>
      <c r="B25" s="2016"/>
      <c r="C25" s="492">
        <v>373640.26400000002</v>
      </c>
      <c r="D25" s="492">
        <v>22355.838999999978</v>
      </c>
      <c r="E25" s="496">
        <v>2002.8220000000438</v>
      </c>
      <c r="F25" s="497">
        <v>6.364027952562934E-2</v>
      </c>
      <c r="G25" s="498">
        <v>5.3891825033066604E-3</v>
      </c>
      <c r="H25" s="495">
        <v>1</v>
      </c>
      <c r="I25" s="495">
        <v>1</v>
      </c>
      <c r="J25" s="476"/>
      <c r="K25" s="476"/>
    </row>
    <row r="26" spans="1:11" ht="12.75" customHeight="1">
      <c r="A26" s="2007" t="s">
        <v>534</v>
      </c>
      <c r="B26" s="2007"/>
      <c r="C26" s="2007"/>
      <c r="D26" s="2007"/>
      <c r="E26" s="2007"/>
      <c r="F26" s="2007"/>
      <c r="G26" s="2007"/>
      <c r="H26" s="2007"/>
      <c r="I26" s="2007"/>
      <c r="J26" s="499"/>
    </row>
    <row r="27" spans="1:11">
      <c r="A27" s="471"/>
      <c r="B27" s="500"/>
      <c r="C27" s="501"/>
      <c r="D27" s="501"/>
      <c r="E27" s="502"/>
      <c r="F27" s="502"/>
      <c r="G27" s="502"/>
      <c r="H27" s="499"/>
      <c r="I27" s="499"/>
      <c r="J27" s="499"/>
      <c r="K27" s="500"/>
    </row>
    <row r="28" spans="1:11">
      <c r="A28" s="471"/>
      <c r="B28" s="500"/>
      <c r="C28" s="501"/>
      <c r="D28" s="501"/>
      <c r="E28" s="2008"/>
      <c r="F28" s="2008"/>
      <c r="G28" s="2008"/>
      <c r="H28" s="499"/>
      <c r="I28" s="499"/>
      <c r="J28" s="499"/>
    </row>
    <row r="29" spans="1:11">
      <c r="A29" s="471"/>
      <c r="B29" s="503"/>
      <c r="C29" s="504"/>
      <c r="D29" s="504"/>
      <c r="E29" s="471"/>
      <c r="F29" s="505"/>
      <c r="G29" s="504"/>
      <c r="H29" s="471"/>
      <c r="I29" s="471"/>
      <c r="J29" s="471"/>
      <c r="K29" s="499"/>
    </row>
    <row r="30" spans="1:11">
      <c r="A30" s="467"/>
      <c r="B30" s="506"/>
      <c r="C30" s="507"/>
      <c r="D30" s="507"/>
      <c r="E30" s="508"/>
      <c r="F30" s="509"/>
      <c r="G30" s="510"/>
      <c r="H30" s="510"/>
      <c r="I30" s="511"/>
      <c r="J30" s="511"/>
      <c r="K30" s="499"/>
    </row>
    <row r="31" spans="1:11">
      <c r="B31" s="512"/>
      <c r="C31" s="507"/>
      <c r="D31" s="507"/>
      <c r="E31" s="508"/>
      <c r="F31" s="509"/>
      <c r="G31" s="510"/>
      <c r="H31" s="510"/>
      <c r="I31" s="511"/>
      <c r="J31" s="511"/>
      <c r="K31" s="499"/>
    </row>
    <row r="32" spans="1:11">
      <c r="A32" s="513"/>
      <c r="B32" s="514"/>
      <c r="C32" s="507"/>
      <c r="D32" s="507"/>
      <c r="E32" s="508"/>
      <c r="F32" s="509"/>
      <c r="G32" s="510"/>
      <c r="H32" s="510"/>
      <c r="I32" s="511"/>
      <c r="J32" s="511"/>
      <c r="K32" s="499"/>
    </row>
    <row r="33" spans="1:12">
      <c r="B33" s="512"/>
      <c r="C33" s="507"/>
      <c r="D33" s="507"/>
      <c r="E33" s="508"/>
      <c r="F33" s="509"/>
      <c r="G33" s="510"/>
      <c r="H33" s="510"/>
      <c r="I33" s="511"/>
      <c r="J33" s="511"/>
      <c r="K33" s="499"/>
    </row>
    <row r="34" spans="1:12">
      <c r="B34" s="512"/>
      <c r="C34" s="507"/>
      <c r="D34" s="507"/>
      <c r="E34" s="508"/>
      <c r="F34" s="509"/>
      <c r="G34" s="510"/>
      <c r="H34" s="510"/>
      <c r="I34" s="511"/>
      <c r="J34" s="511"/>
      <c r="K34" s="499"/>
    </row>
    <row r="35" spans="1:12">
      <c r="B35" s="512"/>
      <c r="C35" s="507"/>
      <c r="D35" s="507"/>
      <c r="E35" s="508"/>
      <c r="F35" s="509"/>
      <c r="G35" s="510"/>
      <c r="H35" s="510"/>
      <c r="I35" s="511"/>
      <c r="J35" s="511"/>
      <c r="K35" s="499"/>
    </row>
    <row r="36" spans="1:12">
      <c r="B36" s="512"/>
      <c r="C36" s="507"/>
      <c r="D36" s="507"/>
      <c r="E36" s="508"/>
      <c r="F36" s="509"/>
      <c r="G36" s="510"/>
      <c r="H36" s="510"/>
      <c r="I36" s="511"/>
      <c r="J36" s="511"/>
      <c r="K36" s="499"/>
    </row>
    <row r="37" spans="1:12">
      <c r="A37" s="515"/>
      <c r="B37" s="516"/>
      <c r="C37" s="517"/>
      <c r="D37" s="517"/>
      <c r="E37" s="518"/>
      <c r="F37" s="519"/>
      <c r="G37" s="520"/>
      <c r="H37" s="520"/>
      <c r="I37" s="511"/>
      <c r="J37" s="511"/>
      <c r="K37" s="499"/>
      <c r="L37" s="515"/>
    </row>
    <row r="38" spans="1:12" s="515" customFormat="1">
      <c r="A38" s="513"/>
      <c r="B38" s="514"/>
      <c r="C38" s="507"/>
      <c r="D38" s="507"/>
      <c r="E38" s="508"/>
      <c r="F38" s="509"/>
      <c r="G38" s="510"/>
      <c r="H38" s="510"/>
      <c r="I38" s="511"/>
      <c r="J38" s="511"/>
      <c r="K38" s="499"/>
      <c r="L38" s="465"/>
    </row>
    <row r="39" spans="1:12">
      <c r="A39" s="513"/>
      <c r="B39" s="514"/>
      <c r="C39" s="507"/>
      <c r="D39" s="507"/>
      <c r="E39" s="508"/>
      <c r="F39" s="509"/>
      <c r="G39" s="510"/>
      <c r="H39" s="510"/>
      <c r="I39" s="511"/>
      <c r="J39" s="511"/>
      <c r="K39" s="499"/>
    </row>
    <row r="40" spans="1:12">
      <c r="A40" s="513"/>
      <c r="B40" s="514"/>
      <c r="C40" s="507"/>
      <c r="D40" s="507"/>
      <c r="E40" s="508"/>
      <c r="F40" s="509"/>
      <c r="G40" s="510"/>
      <c r="H40" s="510"/>
      <c r="I40" s="511"/>
      <c r="J40" s="511"/>
    </row>
    <row r="41" spans="1:12">
      <c r="A41" s="513"/>
      <c r="B41" s="514"/>
      <c r="C41" s="507"/>
      <c r="D41" s="507"/>
      <c r="E41" s="508"/>
      <c r="F41" s="509"/>
      <c r="G41" s="510"/>
      <c r="H41" s="510"/>
      <c r="I41" s="511"/>
      <c r="J41" s="511"/>
    </row>
    <row r="42" spans="1:12">
      <c r="A42" s="521"/>
      <c r="B42" s="522"/>
      <c r="C42" s="507"/>
      <c r="D42" s="507"/>
      <c r="E42" s="508"/>
      <c r="F42" s="509"/>
      <c r="G42" s="510"/>
      <c r="H42" s="510"/>
      <c r="I42" s="511"/>
      <c r="J42" s="511"/>
    </row>
    <row r="43" spans="1:12" ht="35.25" customHeight="1">
      <c r="A43" s="513"/>
      <c r="B43" s="506"/>
      <c r="C43" s="507"/>
      <c r="D43" s="507"/>
      <c r="E43" s="508"/>
      <c r="F43" s="509"/>
      <c r="G43" s="510"/>
      <c r="H43" s="510"/>
      <c r="I43" s="511"/>
      <c r="J43" s="511"/>
    </row>
    <row r="44" spans="1:12">
      <c r="A44" s="521"/>
      <c r="B44" s="522"/>
      <c r="C44" s="507"/>
      <c r="D44" s="507"/>
      <c r="E44" s="508"/>
      <c r="F44" s="509"/>
      <c r="G44" s="510"/>
      <c r="H44" s="510"/>
      <c r="I44" s="511"/>
      <c r="J44" s="511"/>
      <c r="K44" s="508"/>
    </row>
    <row r="45" spans="1:12">
      <c r="A45" s="513"/>
      <c r="B45" s="514"/>
      <c r="C45" s="507"/>
      <c r="D45" s="507"/>
      <c r="E45" s="508"/>
      <c r="F45" s="509"/>
      <c r="G45" s="510"/>
      <c r="H45" s="510"/>
      <c r="I45" s="511"/>
      <c r="J45" s="511"/>
    </row>
    <row r="46" spans="1:12">
      <c r="A46" s="523"/>
      <c r="B46" s="524"/>
      <c r="C46" s="525"/>
      <c r="D46" s="525"/>
      <c r="E46" s="518"/>
      <c r="F46" s="519"/>
      <c r="G46" s="520"/>
      <c r="H46" s="520"/>
      <c r="I46" s="511"/>
      <c r="J46" s="511"/>
      <c r="K46" s="515"/>
      <c r="L46" s="515"/>
    </row>
    <row r="47" spans="1:12" s="515" customFormat="1">
      <c r="A47" s="523"/>
      <c r="B47" s="526"/>
      <c r="C47" s="525"/>
      <c r="D47" s="525"/>
      <c r="E47" s="518"/>
      <c r="F47" s="519"/>
      <c r="G47" s="527"/>
      <c r="H47" s="527"/>
      <c r="I47" s="511"/>
      <c r="J47" s="511"/>
    </row>
    <row r="48" spans="1:12" s="515" customFormat="1">
      <c r="A48" s="465"/>
      <c r="E48" s="508"/>
      <c r="F48" s="509"/>
      <c r="G48" s="510"/>
      <c r="H48" s="520"/>
      <c r="I48" s="511"/>
      <c r="J48" s="511"/>
      <c r="K48" s="465"/>
      <c r="L48" s="465"/>
    </row>
    <row r="49" spans="1:11">
      <c r="B49" s="512"/>
      <c r="D49" s="508"/>
      <c r="E49" s="508"/>
      <c r="F49" s="509"/>
      <c r="G49" s="510"/>
      <c r="H49" s="520"/>
      <c r="I49" s="511"/>
      <c r="J49" s="511"/>
    </row>
    <row r="50" spans="1:11">
      <c r="B50" s="512"/>
      <c r="C50" s="508"/>
      <c r="D50" s="508"/>
      <c r="E50" s="508"/>
      <c r="F50" s="509"/>
      <c r="G50" s="510"/>
      <c r="H50" s="520"/>
      <c r="I50" s="511"/>
      <c r="J50" s="511"/>
      <c r="K50" s="528"/>
    </row>
    <row r="51" spans="1:11">
      <c r="B51" s="512"/>
      <c r="C51" s="508"/>
      <c r="D51" s="508"/>
      <c r="E51" s="508"/>
      <c r="F51" s="509"/>
      <c r="G51" s="510"/>
      <c r="H51" s="520"/>
      <c r="I51" s="511"/>
      <c r="J51" s="511"/>
      <c r="K51" s="528"/>
    </row>
    <row r="52" spans="1:11">
      <c r="B52" s="529"/>
      <c r="C52" s="518"/>
      <c r="D52" s="518"/>
      <c r="E52" s="518"/>
      <c r="F52" s="519"/>
      <c r="G52" s="520"/>
      <c r="H52" s="520"/>
      <c r="I52" s="511"/>
      <c r="J52" s="511"/>
      <c r="K52" s="528"/>
    </row>
    <row r="53" spans="1:11">
      <c r="A53" s="530"/>
      <c r="B53" s="518"/>
      <c r="C53" s="518"/>
      <c r="D53" s="531"/>
      <c r="E53" s="518"/>
      <c r="F53" s="518"/>
      <c r="G53" s="532"/>
      <c r="H53" s="532"/>
      <c r="I53" s="511"/>
      <c r="J53" s="511"/>
    </row>
    <row r="54" spans="1:11">
      <c r="C54" s="508"/>
      <c r="D54" s="533"/>
    </row>
    <row r="55" spans="1:11">
      <c r="D55" s="508"/>
    </row>
  </sheetData>
  <mergeCells count="8">
    <mergeCell ref="A26:I26"/>
    <mergeCell ref="E28:G28"/>
    <mergeCell ref="A4:I4"/>
    <mergeCell ref="A8:A14"/>
    <mergeCell ref="A15:B15"/>
    <mergeCell ref="A16:A23"/>
    <mergeCell ref="A24:B24"/>
    <mergeCell ref="A25:B25"/>
  </mergeCells>
  <pageMargins left="0.7" right="0.7" top="0.75" bottom="0.75" header="0.3" footer="0.3"/>
  <pageSetup paperSize="9" scale="66" orientation="landscape" r:id="rId1"/>
</worksheet>
</file>

<file path=xl/worksheets/sheet16.xml><?xml version="1.0" encoding="utf-8"?>
<worksheet xmlns="http://schemas.openxmlformats.org/spreadsheetml/2006/main" xmlns:r="http://schemas.openxmlformats.org/officeDocument/2006/relationships">
  <dimension ref="A1:AC54"/>
  <sheetViews>
    <sheetView workbookViewId="0"/>
  </sheetViews>
  <sheetFormatPr defaultRowHeight="12.75"/>
  <cols>
    <col min="1" max="1" width="37.85546875" style="848" customWidth="1"/>
    <col min="2" max="2" width="8.140625" style="848" bestFit="1" customWidth="1"/>
    <col min="3" max="3" width="6.140625" style="848" customWidth="1"/>
    <col min="4" max="4" width="8.140625" style="848" bestFit="1" customWidth="1"/>
    <col min="5" max="5" width="6.85546875" style="848" bestFit="1" customWidth="1"/>
    <col min="6" max="7" width="8.140625" style="848" bestFit="1" customWidth="1"/>
    <col min="8" max="8" width="9.28515625" style="848" bestFit="1" customWidth="1"/>
    <col min="9" max="9" width="8.140625" style="848" bestFit="1" customWidth="1"/>
    <col min="10" max="10" width="5.85546875" style="848" customWidth="1"/>
    <col min="11" max="14" width="6.85546875" style="848" bestFit="1" customWidth="1"/>
    <col min="15" max="16" width="8.140625" style="848" bestFit="1" customWidth="1"/>
    <col min="17" max="17" width="6" style="848" customWidth="1"/>
    <col min="18" max="18" width="6.85546875" style="848" bestFit="1" customWidth="1"/>
    <col min="19" max="19" width="6.7109375" style="848" customWidth="1"/>
    <col min="20" max="20" width="6.85546875" style="848" bestFit="1" customWidth="1"/>
    <col min="21" max="21" width="8.140625" style="848" bestFit="1" customWidth="1"/>
    <col min="22" max="23" width="9.28515625" style="848" bestFit="1" customWidth="1"/>
    <col min="24" max="24" width="6.85546875" style="848" bestFit="1" customWidth="1"/>
    <col min="25" max="25" width="8.140625" style="848" bestFit="1" customWidth="1"/>
    <col min="26" max="26" width="6.85546875" style="848" bestFit="1" customWidth="1"/>
    <col min="27" max="28" width="8.140625" style="848" bestFit="1" customWidth="1"/>
    <col min="29" max="29" width="9.28515625" style="848" bestFit="1" customWidth="1"/>
    <col min="30" max="16384" width="9.140625" style="848"/>
  </cols>
  <sheetData>
    <row r="1" spans="1:29">
      <c r="AB1" s="2017" t="s">
        <v>541</v>
      </c>
      <c r="AC1" s="2017"/>
    </row>
    <row r="3" spans="1:29" ht="14.25">
      <c r="A3" s="2018" t="s">
        <v>542</v>
      </c>
      <c r="B3" s="2018"/>
      <c r="C3" s="2018"/>
      <c r="D3" s="2018"/>
      <c r="E3" s="2018"/>
      <c r="F3" s="2018"/>
      <c r="G3" s="2018"/>
      <c r="H3" s="2018"/>
      <c r="I3" s="2018"/>
      <c r="J3" s="2018"/>
      <c r="K3" s="2018"/>
      <c r="L3" s="2018"/>
      <c r="M3" s="2018"/>
      <c r="N3" s="2018"/>
      <c r="O3" s="2018"/>
      <c r="P3" s="2018"/>
      <c r="Q3" s="2018"/>
      <c r="R3" s="2018"/>
      <c r="S3" s="2018"/>
      <c r="T3" s="2018"/>
      <c r="U3" s="2018"/>
      <c r="V3" s="2018"/>
      <c r="W3" s="2018"/>
      <c r="X3" s="2018"/>
      <c r="Y3" s="2018"/>
      <c r="Z3" s="2018"/>
      <c r="AA3" s="2018"/>
      <c r="AB3" s="2018"/>
      <c r="AC3" s="2018"/>
    </row>
    <row r="4" spans="1:29" ht="14.25">
      <c r="A4" s="849"/>
      <c r="B4" s="849"/>
      <c r="C4" s="849"/>
      <c r="D4" s="849"/>
      <c r="E4" s="849"/>
      <c r="F4" s="849"/>
      <c r="G4" s="849"/>
      <c r="H4" s="849"/>
      <c r="I4" s="849"/>
      <c r="J4" s="849"/>
      <c r="K4" s="849"/>
      <c r="L4" s="849"/>
      <c r="M4" s="849"/>
      <c r="N4" s="849"/>
      <c r="O4" s="849"/>
      <c r="P4" s="849"/>
      <c r="Q4" s="849"/>
      <c r="R4" s="849"/>
      <c r="S4" s="849"/>
      <c r="T4" s="849"/>
      <c r="U4" s="849"/>
      <c r="V4" s="849"/>
      <c r="W4" s="849"/>
      <c r="X4" s="849"/>
      <c r="Y4" s="849"/>
      <c r="Z4" s="849"/>
      <c r="AA4" s="849"/>
      <c r="AB4" s="849"/>
      <c r="AC4" s="849"/>
    </row>
    <row r="5" spans="1:29" ht="13.5" thickBot="1">
      <c r="AA5" s="2019" t="s">
        <v>226</v>
      </c>
      <c r="AB5" s="2019"/>
      <c r="AC5" s="2019"/>
    </row>
    <row r="6" spans="1:29" s="850" customFormat="1" ht="12.75" customHeight="1">
      <c r="A6" s="2020" t="s">
        <v>543</v>
      </c>
      <c r="B6" s="2023" t="s">
        <v>189</v>
      </c>
      <c r="C6" s="2024"/>
      <c r="D6" s="2024"/>
      <c r="E6" s="2024"/>
      <c r="F6" s="2024"/>
      <c r="G6" s="2024"/>
      <c r="H6" s="2025"/>
      <c r="I6" s="2023" t="s">
        <v>190</v>
      </c>
      <c r="J6" s="2024"/>
      <c r="K6" s="2024"/>
      <c r="L6" s="2024"/>
      <c r="M6" s="2024"/>
      <c r="N6" s="2024"/>
      <c r="O6" s="2025"/>
      <c r="P6" s="2023" t="s">
        <v>191</v>
      </c>
      <c r="Q6" s="2024"/>
      <c r="R6" s="2024"/>
      <c r="S6" s="2024"/>
      <c r="T6" s="2024"/>
      <c r="U6" s="2024"/>
      <c r="V6" s="2025"/>
      <c r="W6" s="2029" t="s">
        <v>192</v>
      </c>
      <c r="X6" s="2030"/>
      <c r="Y6" s="2030"/>
      <c r="Z6" s="2030"/>
      <c r="AA6" s="2030"/>
      <c r="AB6" s="2030"/>
      <c r="AC6" s="2031"/>
    </row>
    <row r="7" spans="1:29" s="850" customFormat="1" ht="13.5" thickBot="1">
      <c r="A7" s="2021"/>
      <c r="B7" s="2026"/>
      <c r="C7" s="2027"/>
      <c r="D7" s="2027"/>
      <c r="E7" s="2027"/>
      <c r="F7" s="2027"/>
      <c r="G7" s="2027"/>
      <c r="H7" s="2028"/>
      <c r="I7" s="2026"/>
      <c r="J7" s="2027"/>
      <c r="K7" s="2027"/>
      <c r="L7" s="2027"/>
      <c r="M7" s="2027"/>
      <c r="N7" s="2027"/>
      <c r="O7" s="2028"/>
      <c r="P7" s="2026"/>
      <c r="Q7" s="2027"/>
      <c r="R7" s="2027"/>
      <c r="S7" s="2027"/>
      <c r="T7" s="2027"/>
      <c r="U7" s="2027"/>
      <c r="V7" s="2028"/>
      <c r="W7" s="2032"/>
      <c r="X7" s="2033"/>
      <c r="Y7" s="2033"/>
      <c r="Z7" s="2033"/>
      <c r="AA7" s="2033"/>
      <c r="AB7" s="2033"/>
      <c r="AC7" s="2034"/>
    </row>
    <row r="8" spans="1:29" ht="13.5" thickBot="1">
      <c r="A8" s="2022"/>
      <c r="B8" s="851" t="s">
        <v>544</v>
      </c>
      <c r="C8" s="852" t="s">
        <v>545</v>
      </c>
      <c r="D8" s="852" t="s">
        <v>546</v>
      </c>
      <c r="E8" s="852" t="s">
        <v>547</v>
      </c>
      <c r="F8" s="852" t="s">
        <v>548</v>
      </c>
      <c r="G8" s="852" t="s">
        <v>549</v>
      </c>
      <c r="H8" s="853" t="s">
        <v>550</v>
      </c>
      <c r="I8" s="851" t="s">
        <v>544</v>
      </c>
      <c r="J8" s="852" t="s">
        <v>545</v>
      </c>
      <c r="K8" s="852" t="s">
        <v>546</v>
      </c>
      <c r="L8" s="852" t="s">
        <v>547</v>
      </c>
      <c r="M8" s="852" t="s">
        <v>548</v>
      </c>
      <c r="N8" s="852" t="s">
        <v>549</v>
      </c>
      <c r="O8" s="853" t="s">
        <v>550</v>
      </c>
      <c r="P8" s="851" t="s">
        <v>544</v>
      </c>
      <c r="Q8" s="852" t="s">
        <v>545</v>
      </c>
      <c r="R8" s="852" t="s">
        <v>546</v>
      </c>
      <c r="S8" s="852" t="s">
        <v>547</v>
      </c>
      <c r="T8" s="852" t="s">
        <v>548</v>
      </c>
      <c r="U8" s="852" t="s">
        <v>549</v>
      </c>
      <c r="V8" s="853" t="s">
        <v>550</v>
      </c>
      <c r="W8" s="851" t="s">
        <v>544</v>
      </c>
      <c r="X8" s="852" t="s">
        <v>545</v>
      </c>
      <c r="Y8" s="852" t="s">
        <v>546</v>
      </c>
      <c r="Z8" s="852" t="s">
        <v>547</v>
      </c>
      <c r="AA8" s="852" t="s">
        <v>548</v>
      </c>
      <c r="AB8" s="852" t="s">
        <v>549</v>
      </c>
      <c r="AC8" s="853" t="s">
        <v>550</v>
      </c>
    </row>
    <row r="9" spans="1:29">
      <c r="A9" s="854" t="s">
        <v>527</v>
      </c>
      <c r="B9" s="855">
        <v>1184.482</v>
      </c>
      <c r="C9" s="856">
        <v>8.5350000000000001</v>
      </c>
      <c r="D9" s="856">
        <v>161.548</v>
      </c>
      <c r="E9" s="856">
        <v>66.876999999999995</v>
      </c>
      <c r="F9" s="856">
        <v>201.70699999999999</v>
      </c>
      <c r="G9" s="856">
        <v>82.811999999999998</v>
      </c>
      <c r="H9" s="857">
        <v>1639.0840000000001</v>
      </c>
      <c r="I9" s="855">
        <v>628.31200000000001</v>
      </c>
      <c r="J9" s="856">
        <v>4.2640000000000002</v>
      </c>
      <c r="K9" s="856">
        <v>150.97200000000001</v>
      </c>
      <c r="L9" s="856">
        <v>26.613</v>
      </c>
      <c r="M9" s="856">
        <v>1.123</v>
      </c>
      <c r="N9" s="856">
        <v>30.779</v>
      </c>
      <c r="O9" s="857">
        <v>815.45</v>
      </c>
      <c r="P9" s="855">
        <v>1715.1079999999999</v>
      </c>
      <c r="Q9" s="856">
        <v>11.558999999999999</v>
      </c>
      <c r="R9" s="856">
        <v>186.988</v>
      </c>
      <c r="S9" s="856">
        <v>46.902000000000001</v>
      </c>
      <c r="T9" s="856">
        <v>0.82199999999999995</v>
      </c>
      <c r="U9" s="856">
        <v>53.088000000000001</v>
      </c>
      <c r="V9" s="857">
        <v>1967.5650000000001</v>
      </c>
      <c r="W9" s="855">
        <v>3527.902</v>
      </c>
      <c r="X9" s="856">
        <v>24.357999999999997</v>
      </c>
      <c r="Y9" s="856">
        <v>499.50799999999998</v>
      </c>
      <c r="Z9" s="856">
        <v>140.392</v>
      </c>
      <c r="AA9" s="856">
        <v>203.65199999999999</v>
      </c>
      <c r="AB9" s="856">
        <v>166.679</v>
      </c>
      <c r="AC9" s="857">
        <v>4422.0990000000002</v>
      </c>
    </row>
    <row r="10" spans="1:29">
      <c r="A10" s="858" t="s">
        <v>551</v>
      </c>
      <c r="B10" s="859">
        <v>300.37799999999999</v>
      </c>
      <c r="C10" s="860">
        <v>1.4590000000000001</v>
      </c>
      <c r="D10" s="860">
        <v>17.603999999999999</v>
      </c>
      <c r="E10" s="860">
        <v>0.16300000000000001</v>
      </c>
      <c r="F10" s="860">
        <v>2.7469999999999999</v>
      </c>
      <c r="G10" s="860">
        <v>56.503</v>
      </c>
      <c r="H10" s="861">
        <v>378.69099999999997</v>
      </c>
      <c r="I10" s="859">
        <v>137.58600000000001</v>
      </c>
      <c r="J10" s="860">
        <v>0.99099999999999999</v>
      </c>
      <c r="K10" s="860">
        <v>39.29</v>
      </c>
      <c r="L10" s="860">
        <v>2.1970000000000001</v>
      </c>
      <c r="M10" s="860">
        <v>0.01</v>
      </c>
      <c r="N10" s="860">
        <v>0</v>
      </c>
      <c r="O10" s="861">
        <v>177.87700000000001</v>
      </c>
      <c r="P10" s="859">
        <v>972.49699999999996</v>
      </c>
      <c r="Q10" s="860">
        <v>4.101</v>
      </c>
      <c r="R10" s="860">
        <v>26.41</v>
      </c>
      <c r="S10" s="860">
        <v>8.9139999999999997</v>
      </c>
      <c r="T10" s="860">
        <v>1.7230000000000001</v>
      </c>
      <c r="U10" s="860">
        <v>22.794</v>
      </c>
      <c r="V10" s="861">
        <v>1027.5250000000001</v>
      </c>
      <c r="W10" s="859">
        <v>1410.461</v>
      </c>
      <c r="X10" s="860">
        <v>6.5510000000000002</v>
      </c>
      <c r="Y10" s="860">
        <v>83.304000000000002</v>
      </c>
      <c r="Z10" s="860">
        <v>11.273999999999999</v>
      </c>
      <c r="AA10" s="860">
        <v>4.4799999999999995</v>
      </c>
      <c r="AB10" s="860">
        <v>79.296999999999997</v>
      </c>
      <c r="AC10" s="861">
        <v>1584.0930000000001</v>
      </c>
    </row>
    <row r="11" spans="1:29">
      <c r="A11" s="858" t="s">
        <v>552</v>
      </c>
      <c r="B11" s="859">
        <v>4087.0839999999998</v>
      </c>
      <c r="C11" s="860">
        <v>25.1</v>
      </c>
      <c r="D11" s="860">
        <v>1336.6669999999999</v>
      </c>
      <c r="E11" s="860">
        <v>173.93799999999999</v>
      </c>
      <c r="F11" s="860">
        <v>45.451000000000001</v>
      </c>
      <c r="G11" s="860">
        <v>352.83</v>
      </c>
      <c r="H11" s="861">
        <v>5847.1319999999996</v>
      </c>
      <c r="I11" s="859">
        <v>2077.4050000000002</v>
      </c>
      <c r="J11" s="860">
        <v>15.952999999999999</v>
      </c>
      <c r="K11" s="860">
        <v>368.66199999999998</v>
      </c>
      <c r="L11" s="860">
        <v>44.557000000000002</v>
      </c>
      <c r="M11" s="860">
        <v>8.0779999999999994</v>
      </c>
      <c r="N11" s="860">
        <v>12.401999999999999</v>
      </c>
      <c r="O11" s="861">
        <v>2482.5</v>
      </c>
      <c r="P11" s="859">
        <v>3684.3939999999998</v>
      </c>
      <c r="Q11" s="860">
        <v>30.805</v>
      </c>
      <c r="R11" s="860">
        <v>840.36099999999999</v>
      </c>
      <c r="S11" s="860">
        <v>189.559</v>
      </c>
      <c r="T11" s="860">
        <v>1.333</v>
      </c>
      <c r="U11" s="860">
        <v>157.197</v>
      </c>
      <c r="V11" s="861">
        <v>4714.09</v>
      </c>
      <c r="W11" s="859">
        <v>9848.8829999999998</v>
      </c>
      <c r="X11" s="860">
        <v>71.858000000000004</v>
      </c>
      <c r="Y11" s="860">
        <v>2545.69</v>
      </c>
      <c r="Z11" s="860">
        <v>408.05399999999997</v>
      </c>
      <c r="AA11" s="860">
        <v>54.861999999999995</v>
      </c>
      <c r="AB11" s="860">
        <v>522.42899999999997</v>
      </c>
      <c r="AC11" s="861">
        <v>13043.722</v>
      </c>
    </row>
    <row r="12" spans="1:29" ht="25.5">
      <c r="A12" s="858" t="s">
        <v>553</v>
      </c>
      <c r="B12" s="859">
        <v>1206.2190000000001</v>
      </c>
      <c r="C12" s="860">
        <v>11.058999999999999</v>
      </c>
      <c r="D12" s="860">
        <v>380.29300000000001</v>
      </c>
      <c r="E12" s="860">
        <v>101.45399999999999</v>
      </c>
      <c r="F12" s="860">
        <v>96.524000000000001</v>
      </c>
      <c r="G12" s="860">
        <v>624.20600000000002</v>
      </c>
      <c r="H12" s="861">
        <v>2318.3009999999999</v>
      </c>
      <c r="I12" s="859">
        <v>479.58</v>
      </c>
      <c r="J12" s="860">
        <v>3.923</v>
      </c>
      <c r="K12" s="860">
        <v>188.03200000000001</v>
      </c>
      <c r="L12" s="860">
        <v>68.760000000000005</v>
      </c>
      <c r="M12" s="860">
        <v>1.55</v>
      </c>
      <c r="N12" s="860">
        <v>26.277000000000001</v>
      </c>
      <c r="O12" s="861">
        <v>699.36199999999997</v>
      </c>
      <c r="P12" s="859">
        <v>1643.6790000000001</v>
      </c>
      <c r="Q12" s="860">
        <v>10.585000000000001</v>
      </c>
      <c r="R12" s="860">
        <v>369.02199999999999</v>
      </c>
      <c r="S12" s="860">
        <v>40.171999999999997</v>
      </c>
      <c r="T12" s="860">
        <v>2.3780000000000001</v>
      </c>
      <c r="U12" s="860">
        <v>62.585000000000001</v>
      </c>
      <c r="V12" s="861">
        <v>2088.2489999999998</v>
      </c>
      <c r="W12" s="859">
        <v>3329.4780000000001</v>
      </c>
      <c r="X12" s="860">
        <v>25.567</v>
      </c>
      <c r="Y12" s="860">
        <v>937.34699999999998</v>
      </c>
      <c r="Z12" s="860">
        <v>210.386</v>
      </c>
      <c r="AA12" s="860">
        <v>100.452</v>
      </c>
      <c r="AB12" s="860">
        <v>713.0680000000001</v>
      </c>
      <c r="AC12" s="861">
        <v>5105.9120000000003</v>
      </c>
    </row>
    <row r="13" spans="1:29" ht="38.25">
      <c r="A13" s="858" t="s">
        <v>554</v>
      </c>
      <c r="B13" s="859">
        <v>2673.3</v>
      </c>
      <c r="C13" s="860">
        <v>22.491</v>
      </c>
      <c r="D13" s="860">
        <v>574.57600000000002</v>
      </c>
      <c r="E13" s="860">
        <v>129.72300000000001</v>
      </c>
      <c r="F13" s="860">
        <v>17.16</v>
      </c>
      <c r="G13" s="860">
        <v>1057.213</v>
      </c>
      <c r="H13" s="861">
        <v>4344.74</v>
      </c>
      <c r="I13" s="859">
        <v>700.52200000000005</v>
      </c>
      <c r="J13" s="860">
        <v>8.4890000000000008</v>
      </c>
      <c r="K13" s="860">
        <v>316.733</v>
      </c>
      <c r="L13" s="860">
        <v>161.523</v>
      </c>
      <c r="M13" s="860">
        <v>0.249</v>
      </c>
      <c r="N13" s="860">
        <v>6.03</v>
      </c>
      <c r="O13" s="861">
        <v>1032.0229999999999</v>
      </c>
      <c r="P13" s="859">
        <v>1275.799</v>
      </c>
      <c r="Q13" s="860">
        <v>10.034000000000001</v>
      </c>
      <c r="R13" s="860">
        <v>365.99599999999998</v>
      </c>
      <c r="S13" s="860">
        <v>68.046999999999997</v>
      </c>
      <c r="T13" s="860">
        <v>4.6440000000000001</v>
      </c>
      <c r="U13" s="860">
        <v>335.72699999999998</v>
      </c>
      <c r="V13" s="861">
        <v>1992.2</v>
      </c>
      <c r="W13" s="859">
        <v>4649.6210000000001</v>
      </c>
      <c r="X13" s="860">
        <v>41.014000000000003</v>
      </c>
      <c r="Y13" s="860">
        <v>1257.3049999999998</v>
      </c>
      <c r="Z13" s="860">
        <v>359.29300000000001</v>
      </c>
      <c r="AA13" s="860">
        <v>22.052999999999997</v>
      </c>
      <c r="AB13" s="860">
        <v>1398.9699999999998</v>
      </c>
      <c r="AC13" s="861">
        <v>7368.9629999999997</v>
      </c>
    </row>
    <row r="14" spans="1:29" ht="25.5">
      <c r="A14" s="858" t="s">
        <v>555</v>
      </c>
      <c r="B14" s="859">
        <v>2383.8789999999999</v>
      </c>
      <c r="C14" s="860">
        <v>17.969000000000001</v>
      </c>
      <c r="D14" s="860">
        <v>702.56500000000005</v>
      </c>
      <c r="E14" s="860">
        <v>62.408999999999999</v>
      </c>
      <c r="F14" s="860">
        <v>118.97199999999999</v>
      </c>
      <c r="G14" s="860">
        <v>998.32500000000005</v>
      </c>
      <c r="H14" s="861">
        <v>4221.71</v>
      </c>
      <c r="I14" s="859">
        <v>1672.0340000000001</v>
      </c>
      <c r="J14" s="860">
        <v>18.998000000000001</v>
      </c>
      <c r="K14" s="860">
        <v>1009.177</v>
      </c>
      <c r="L14" s="860">
        <v>121.88800000000001</v>
      </c>
      <c r="M14" s="860">
        <v>1.448</v>
      </c>
      <c r="N14" s="860">
        <v>294.86</v>
      </c>
      <c r="O14" s="861">
        <v>2996.5169999999998</v>
      </c>
      <c r="P14" s="859">
        <v>5934.7250000000004</v>
      </c>
      <c r="Q14" s="860">
        <v>25.574000000000002</v>
      </c>
      <c r="R14" s="860">
        <v>278.02999999999997</v>
      </c>
      <c r="S14" s="860">
        <v>43.476999999999997</v>
      </c>
      <c r="T14" s="860">
        <v>11.632</v>
      </c>
      <c r="U14" s="860">
        <v>1693.4739999999999</v>
      </c>
      <c r="V14" s="861">
        <v>7943.4350000000004</v>
      </c>
      <c r="W14" s="859">
        <v>9990.6380000000008</v>
      </c>
      <c r="X14" s="860">
        <v>62.540999999999997</v>
      </c>
      <c r="Y14" s="860">
        <v>1989.7720000000002</v>
      </c>
      <c r="Z14" s="860">
        <v>227.774</v>
      </c>
      <c r="AA14" s="860">
        <v>132.05199999999999</v>
      </c>
      <c r="AB14" s="860">
        <v>2986.6589999999997</v>
      </c>
      <c r="AC14" s="861">
        <v>15161.662</v>
      </c>
    </row>
    <row r="15" spans="1:29">
      <c r="A15" s="858" t="s">
        <v>556</v>
      </c>
      <c r="B15" s="859">
        <v>1147.617</v>
      </c>
      <c r="C15" s="860">
        <v>7.6020000000000003</v>
      </c>
      <c r="D15" s="860">
        <v>474.13200000000001</v>
      </c>
      <c r="E15" s="860">
        <v>193.87</v>
      </c>
      <c r="F15" s="860">
        <v>111.64100000000001</v>
      </c>
      <c r="G15" s="860">
        <v>356.74400000000003</v>
      </c>
      <c r="H15" s="861">
        <v>2097.7359999999999</v>
      </c>
      <c r="I15" s="859">
        <v>662.58900000000006</v>
      </c>
      <c r="J15" s="860">
        <v>6.6970000000000001</v>
      </c>
      <c r="K15" s="860">
        <v>166.36</v>
      </c>
      <c r="L15" s="860">
        <v>28.036000000000001</v>
      </c>
      <c r="M15" s="860">
        <v>0.97899999999999998</v>
      </c>
      <c r="N15" s="860">
        <v>3.8439999999999999</v>
      </c>
      <c r="O15" s="861">
        <v>840.46900000000005</v>
      </c>
      <c r="P15" s="859">
        <v>1604.7739999999999</v>
      </c>
      <c r="Q15" s="860">
        <v>13.074999999999999</v>
      </c>
      <c r="R15" s="860">
        <v>196.78200000000001</v>
      </c>
      <c r="S15" s="860">
        <v>54.125999999999998</v>
      </c>
      <c r="T15" s="860">
        <v>12.243</v>
      </c>
      <c r="U15" s="860">
        <v>68.923000000000002</v>
      </c>
      <c r="V15" s="861">
        <v>1895.797</v>
      </c>
      <c r="W15" s="859">
        <v>3414.98</v>
      </c>
      <c r="X15" s="860">
        <v>27.373999999999999</v>
      </c>
      <c r="Y15" s="860">
        <v>837.274</v>
      </c>
      <c r="Z15" s="860">
        <v>276.03199999999998</v>
      </c>
      <c r="AA15" s="860">
        <v>124.863</v>
      </c>
      <c r="AB15" s="860">
        <v>429.51100000000002</v>
      </c>
      <c r="AC15" s="861">
        <v>4834.0020000000004</v>
      </c>
    </row>
    <row r="16" spans="1:29" ht="25.5">
      <c r="A16" s="858" t="s">
        <v>557</v>
      </c>
      <c r="B16" s="859">
        <v>1546.3030000000001</v>
      </c>
      <c r="C16" s="860">
        <v>26.69</v>
      </c>
      <c r="D16" s="860">
        <v>126.84</v>
      </c>
      <c r="E16" s="860">
        <v>1.3220000000000001</v>
      </c>
      <c r="F16" s="860">
        <v>7.7869999999999999</v>
      </c>
      <c r="G16" s="860">
        <v>131.40600000000001</v>
      </c>
      <c r="H16" s="861">
        <v>1839.0260000000001</v>
      </c>
      <c r="I16" s="859">
        <v>49.866999999999997</v>
      </c>
      <c r="J16" s="860">
        <v>0.90300000000000002</v>
      </c>
      <c r="K16" s="860">
        <v>1056.7339999999999</v>
      </c>
      <c r="L16" s="860">
        <v>0</v>
      </c>
      <c r="M16" s="860">
        <v>0</v>
      </c>
      <c r="N16" s="860">
        <v>84.555999999999997</v>
      </c>
      <c r="O16" s="861">
        <v>1192.06</v>
      </c>
      <c r="P16" s="859">
        <v>2679.6350000000002</v>
      </c>
      <c r="Q16" s="860">
        <v>13.98</v>
      </c>
      <c r="R16" s="860">
        <v>196.59299999999999</v>
      </c>
      <c r="S16" s="860">
        <v>0.3</v>
      </c>
      <c r="T16" s="860">
        <v>3.0000000000000001E-3</v>
      </c>
      <c r="U16" s="860">
        <v>744.60299999999995</v>
      </c>
      <c r="V16" s="861">
        <v>3634.8139999999999</v>
      </c>
      <c r="W16" s="859">
        <v>4275.8050000000003</v>
      </c>
      <c r="X16" s="860">
        <v>41.573</v>
      </c>
      <c r="Y16" s="860">
        <v>1380.1669999999999</v>
      </c>
      <c r="Z16" s="860">
        <v>1.6220000000000001</v>
      </c>
      <c r="AA16" s="860">
        <v>7.79</v>
      </c>
      <c r="AB16" s="860">
        <v>960.56499999999994</v>
      </c>
      <c r="AC16" s="861">
        <v>6665.9</v>
      </c>
    </row>
    <row r="17" spans="1:29" ht="25.5">
      <c r="A17" s="858" t="s">
        <v>558</v>
      </c>
      <c r="B17" s="859">
        <v>83.001999999999995</v>
      </c>
      <c r="C17" s="860">
        <v>0.39600000000000002</v>
      </c>
      <c r="D17" s="860">
        <v>6.5990000000000002</v>
      </c>
      <c r="E17" s="860">
        <v>0.86399999999999999</v>
      </c>
      <c r="F17" s="860">
        <v>8.6920000000000002</v>
      </c>
      <c r="G17" s="860">
        <v>26.774000000000001</v>
      </c>
      <c r="H17" s="861">
        <v>125.46299999999999</v>
      </c>
      <c r="I17" s="859">
        <v>37.963999999999999</v>
      </c>
      <c r="J17" s="860">
        <v>0.46</v>
      </c>
      <c r="K17" s="860">
        <v>35.164999999999999</v>
      </c>
      <c r="L17" s="860">
        <v>7.72</v>
      </c>
      <c r="M17" s="860">
        <v>1.4E-2</v>
      </c>
      <c r="N17" s="860">
        <v>1.6E-2</v>
      </c>
      <c r="O17" s="861">
        <v>73.619</v>
      </c>
      <c r="P17" s="859">
        <v>79.736999999999995</v>
      </c>
      <c r="Q17" s="860">
        <v>0.44900000000000001</v>
      </c>
      <c r="R17" s="860">
        <v>0.13</v>
      </c>
      <c r="S17" s="860">
        <v>4.4999999999999998E-2</v>
      </c>
      <c r="T17" s="860">
        <v>0</v>
      </c>
      <c r="U17" s="860">
        <v>42.506</v>
      </c>
      <c r="V17" s="861">
        <v>122.822</v>
      </c>
      <c r="W17" s="859">
        <v>200.70299999999997</v>
      </c>
      <c r="X17" s="860">
        <v>1.3050000000000002</v>
      </c>
      <c r="Y17" s="860">
        <v>41.893999999999998</v>
      </c>
      <c r="Z17" s="860">
        <v>8.6289999999999996</v>
      </c>
      <c r="AA17" s="860">
        <v>8.7059999999999995</v>
      </c>
      <c r="AB17" s="860">
        <v>69.295999999999992</v>
      </c>
      <c r="AC17" s="861">
        <v>321.904</v>
      </c>
    </row>
    <row r="18" spans="1:29">
      <c r="A18" s="858" t="s">
        <v>200</v>
      </c>
      <c r="B18" s="859">
        <v>5301.0829999999996</v>
      </c>
      <c r="C18" s="860">
        <v>42.027999999999999</v>
      </c>
      <c r="D18" s="860">
        <v>1228.9639999999999</v>
      </c>
      <c r="E18" s="860">
        <v>105.459</v>
      </c>
      <c r="F18" s="860">
        <v>74.774000000000001</v>
      </c>
      <c r="G18" s="860">
        <v>4094.2280000000001</v>
      </c>
      <c r="H18" s="861">
        <v>10741.076999999999</v>
      </c>
      <c r="I18" s="859">
        <v>2683.54</v>
      </c>
      <c r="J18" s="860">
        <v>23.207000000000001</v>
      </c>
      <c r="K18" s="860">
        <v>886.82600000000002</v>
      </c>
      <c r="L18" s="860">
        <v>186.26900000000001</v>
      </c>
      <c r="M18" s="860">
        <v>1.921</v>
      </c>
      <c r="N18" s="860">
        <v>409.93900000000002</v>
      </c>
      <c r="O18" s="861">
        <v>4005.433</v>
      </c>
      <c r="P18" s="859">
        <v>3110.835</v>
      </c>
      <c r="Q18" s="860">
        <v>23.934999999999999</v>
      </c>
      <c r="R18" s="860">
        <v>228.374</v>
      </c>
      <c r="S18" s="860">
        <v>80.159000000000006</v>
      </c>
      <c r="T18" s="860">
        <v>1.071</v>
      </c>
      <c r="U18" s="860">
        <v>1813.1969999999999</v>
      </c>
      <c r="V18" s="861">
        <v>5177.4120000000003</v>
      </c>
      <c r="W18" s="859">
        <v>11095.457999999999</v>
      </c>
      <c r="X18" s="860">
        <v>89.17</v>
      </c>
      <c r="Y18" s="860">
        <v>2344.1639999999998</v>
      </c>
      <c r="Z18" s="860">
        <v>371.887</v>
      </c>
      <c r="AA18" s="860">
        <v>77.766000000000005</v>
      </c>
      <c r="AB18" s="860">
        <v>6317.3640000000005</v>
      </c>
      <c r="AC18" s="861">
        <v>19923.921999999999</v>
      </c>
    </row>
    <row r="19" spans="1:29" ht="27.75" customHeight="1">
      <c r="A19" s="858" t="s">
        <v>559</v>
      </c>
      <c r="B19" s="859">
        <v>18829.416000000001</v>
      </c>
      <c r="C19" s="860">
        <v>127.575</v>
      </c>
      <c r="D19" s="860">
        <v>2456.4940000000001</v>
      </c>
      <c r="E19" s="860">
        <v>424.42599999999999</v>
      </c>
      <c r="F19" s="860">
        <v>168.864</v>
      </c>
      <c r="G19" s="860">
        <v>4539.3609999999999</v>
      </c>
      <c r="H19" s="861">
        <v>26121.71</v>
      </c>
      <c r="I19" s="859">
        <v>6603.451</v>
      </c>
      <c r="J19" s="860">
        <v>49.795000000000002</v>
      </c>
      <c r="K19" s="860">
        <v>1464.5419999999999</v>
      </c>
      <c r="L19" s="860">
        <v>330.49599999999998</v>
      </c>
      <c r="M19" s="860">
        <v>14.949</v>
      </c>
      <c r="N19" s="860">
        <v>258.86900000000003</v>
      </c>
      <c r="O19" s="861">
        <v>8391.6059999999998</v>
      </c>
      <c r="P19" s="859">
        <v>13843.459000000001</v>
      </c>
      <c r="Q19" s="860">
        <v>94.724000000000004</v>
      </c>
      <c r="R19" s="860">
        <v>1114.03</v>
      </c>
      <c r="S19" s="860">
        <v>184.26</v>
      </c>
      <c r="T19" s="860">
        <v>65.837000000000003</v>
      </c>
      <c r="U19" s="860">
        <v>4121.2839999999997</v>
      </c>
      <c r="V19" s="861">
        <v>19239.333999999999</v>
      </c>
      <c r="W19" s="859">
        <v>39276.326000000001</v>
      </c>
      <c r="X19" s="860">
        <v>272.09399999999999</v>
      </c>
      <c r="Y19" s="860">
        <v>5035.0659999999998</v>
      </c>
      <c r="Z19" s="860">
        <v>939.18200000000002</v>
      </c>
      <c r="AA19" s="860">
        <v>249.65000000000003</v>
      </c>
      <c r="AB19" s="860">
        <v>8919.5139999999992</v>
      </c>
      <c r="AC19" s="861">
        <v>53752.649999999994</v>
      </c>
    </row>
    <row r="20" spans="1:29">
      <c r="A20" s="858" t="s">
        <v>560</v>
      </c>
      <c r="B20" s="859">
        <v>2463.83</v>
      </c>
      <c r="C20" s="860">
        <v>17.468</v>
      </c>
      <c r="D20" s="860">
        <v>303.60500000000002</v>
      </c>
      <c r="E20" s="860">
        <v>50.235999999999997</v>
      </c>
      <c r="F20" s="860">
        <v>37.765999999999998</v>
      </c>
      <c r="G20" s="860">
        <v>2491.5120000000002</v>
      </c>
      <c r="H20" s="861">
        <v>5314.1809999999996</v>
      </c>
      <c r="I20" s="859">
        <v>1201.8530000000001</v>
      </c>
      <c r="J20" s="860">
        <v>10.82</v>
      </c>
      <c r="K20" s="860">
        <v>192.08099999999999</v>
      </c>
      <c r="L20" s="860">
        <v>26.169</v>
      </c>
      <c r="M20" s="860">
        <v>1.982</v>
      </c>
      <c r="N20" s="860">
        <v>43.548000000000002</v>
      </c>
      <c r="O20" s="861">
        <v>1450.2840000000001</v>
      </c>
      <c r="P20" s="859">
        <v>3118.3310000000001</v>
      </c>
      <c r="Q20" s="860">
        <v>18.850000000000001</v>
      </c>
      <c r="R20" s="860">
        <v>230.44399999999999</v>
      </c>
      <c r="S20" s="860">
        <v>42.923000000000002</v>
      </c>
      <c r="T20" s="860">
        <v>2.4550000000000001</v>
      </c>
      <c r="U20" s="860">
        <v>221.95099999999999</v>
      </c>
      <c r="V20" s="861">
        <v>3592.0309999999999</v>
      </c>
      <c r="W20" s="859">
        <v>6784.0140000000001</v>
      </c>
      <c r="X20" s="860">
        <v>47.138000000000005</v>
      </c>
      <c r="Y20" s="860">
        <v>726.13</v>
      </c>
      <c r="Z20" s="860">
        <v>119.328</v>
      </c>
      <c r="AA20" s="860">
        <v>42.202999999999996</v>
      </c>
      <c r="AB20" s="860">
        <v>2757.0110000000004</v>
      </c>
      <c r="AC20" s="861">
        <v>10356.495999999999</v>
      </c>
    </row>
    <row r="21" spans="1:29" ht="25.5">
      <c r="A21" s="858" t="s">
        <v>529</v>
      </c>
      <c r="B21" s="859">
        <v>530.899</v>
      </c>
      <c r="C21" s="860">
        <v>4.351</v>
      </c>
      <c r="D21" s="860">
        <v>476.11399999999998</v>
      </c>
      <c r="E21" s="860">
        <v>201.613</v>
      </c>
      <c r="F21" s="860">
        <v>48.883000000000003</v>
      </c>
      <c r="G21" s="860">
        <v>110.81699999999999</v>
      </c>
      <c r="H21" s="861">
        <v>1171.0640000000001</v>
      </c>
      <c r="I21" s="859">
        <v>742.70899999999995</v>
      </c>
      <c r="J21" s="860">
        <v>15.544</v>
      </c>
      <c r="K21" s="860">
        <v>39.960999999999999</v>
      </c>
      <c r="L21" s="860">
        <v>4.9340000000000002</v>
      </c>
      <c r="M21" s="860">
        <v>0.625</v>
      </c>
      <c r="N21" s="860">
        <v>16.445</v>
      </c>
      <c r="O21" s="861">
        <v>815.28399999999999</v>
      </c>
      <c r="P21" s="859">
        <v>704.23599999999999</v>
      </c>
      <c r="Q21" s="860">
        <v>6.242</v>
      </c>
      <c r="R21" s="860">
        <v>417.71100000000001</v>
      </c>
      <c r="S21" s="860">
        <v>90.125</v>
      </c>
      <c r="T21" s="860">
        <v>4.8520000000000003</v>
      </c>
      <c r="U21" s="860">
        <v>36.176000000000002</v>
      </c>
      <c r="V21" s="861">
        <v>1169.2170000000001</v>
      </c>
      <c r="W21" s="859">
        <v>1977.8440000000001</v>
      </c>
      <c r="X21" s="860">
        <v>26.137</v>
      </c>
      <c r="Y21" s="860">
        <v>933.78599999999994</v>
      </c>
      <c r="Z21" s="860">
        <v>296.67200000000003</v>
      </c>
      <c r="AA21" s="860">
        <v>54.36</v>
      </c>
      <c r="AB21" s="860">
        <v>163.43799999999999</v>
      </c>
      <c r="AC21" s="861">
        <v>3155.5650000000001</v>
      </c>
    </row>
    <row r="22" spans="1:29">
      <c r="A22" s="858" t="s">
        <v>561</v>
      </c>
      <c r="B22" s="859">
        <v>637.62099999999998</v>
      </c>
      <c r="C22" s="860">
        <v>2.9780000000000002</v>
      </c>
      <c r="D22" s="860">
        <v>43.588000000000001</v>
      </c>
      <c r="E22" s="860">
        <v>2.2250000000000001</v>
      </c>
      <c r="F22" s="860">
        <v>92.977000000000004</v>
      </c>
      <c r="G22" s="860">
        <v>313.93700000000001</v>
      </c>
      <c r="H22" s="861">
        <v>1091.1010000000001</v>
      </c>
      <c r="I22" s="859">
        <v>215.27699999999999</v>
      </c>
      <c r="J22" s="860">
        <v>1.377</v>
      </c>
      <c r="K22" s="860">
        <v>59.097999999999999</v>
      </c>
      <c r="L22" s="860">
        <v>7.6379999999999999</v>
      </c>
      <c r="M22" s="860">
        <v>0.19800000000000001</v>
      </c>
      <c r="N22" s="860">
        <v>199.09</v>
      </c>
      <c r="O22" s="861">
        <v>475.04</v>
      </c>
      <c r="P22" s="859">
        <v>394.68599999999998</v>
      </c>
      <c r="Q22" s="860">
        <v>3.238</v>
      </c>
      <c r="R22" s="860">
        <v>16.731000000000002</v>
      </c>
      <c r="S22" s="860">
        <v>3.677</v>
      </c>
      <c r="T22" s="860">
        <v>41.957000000000001</v>
      </c>
      <c r="U22" s="860">
        <v>122.86</v>
      </c>
      <c r="V22" s="861">
        <v>579.47199999999998</v>
      </c>
      <c r="W22" s="859">
        <v>1247.5839999999998</v>
      </c>
      <c r="X22" s="860">
        <v>7.593</v>
      </c>
      <c r="Y22" s="860">
        <v>119.417</v>
      </c>
      <c r="Z22" s="860">
        <v>13.54</v>
      </c>
      <c r="AA22" s="860">
        <v>135.13200000000001</v>
      </c>
      <c r="AB22" s="860">
        <v>635.88700000000006</v>
      </c>
      <c r="AC22" s="861">
        <v>2145.6130000000003</v>
      </c>
    </row>
    <row r="23" spans="1:29">
      <c r="A23" s="858" t="s">
        <v>562</v>
      </c>
      <c r="B23" s="859">
        <v>6609.4279999999999</v>
      </c>
      <c r="C23" s="860">
        <v>27.094999999999999</v>
      </c>
      <c r="D23" s="860">
        <v>187.92699999999999</v>
      </c>
      <c r="E23" s="860">
        <v>48.921999999999997</v>
      </c>
      <c r="F23" s="860">
        <v>24575.852999999999</v>
      </c>
      <c r="G23" s="860">
        <v>381.012</v>
      </c>
      <c r="H23" s="861">
        <v>31781.314999999999</v>
      </c>
      <c r="I23" s="859">
        <v>965.12900000000002</v>
      </c>
      <c r="J23" s="860">
        <v>8.0180000000000007</v>
      </c>
      <c r="K23" s="860">
        <v>91.129000000000005</v>
      </c>
      <c r="L23" s="860">
        <v>36.098999999999997</v>
      </c>
      <c r="M23" s="860">
        <v>9.56</v>
      </c>
      <c r="N23" s="860">
        <v>2.9000000000000001E-2</v>
      </c>
      <c r="O23" s="861">
        <v>1073.865</v>
      </c>
      <c r="P23" s="859">
        <v>40788.404999999999</v>
      </c>
      <c r="Q23" s="860">
        <v>22.768000000000001</v>
      </c>
      <c r="R23" s="860">
        <v>269.11700000000002</v>
      </c>
      <c r="S23" s="860">
        <v>6.1989999999999998</v>
      </c>
      <c r="T23" s="860">
        <v>203.77199999999999</v>
      </c>
      <c r="U23" s="860">
        <v>81.488</v>
      </c>
      <c r="V23" s="861">
        <v>41365.550000000003</v>
      </c>
      <c r="W23" s="859">
        <v>48362.962</v>
      </c>
      <c r="X23" s="860">
        <v>57.881</v>
      </c>
      <c r="Y23" s="860">
        <v>548.173</v>
      </c>
      <c r="Z23" s="860">
        <v>91.219999999999985</v>
      </c>
      <c r="AA23" s="860">
        <v>24789.185000000001</v>
      </c>
      <c r="AB23" s="860">
        <v>462.529</v>
      </c>
      <c r="AC23" s="861">
        <v>74220.73000000001</v>
      </c>
    </row>
    <row r="24" spans="1:29">
      <c r="A24" s="858" t="s">
        <v>563</v>
      </c>
      <c r="B24" s="859">
        <v>1080.3330000000001</v>
      </c>
      <c r="C24" s="860">
        <v>6.86</v>
      </c>
      <c r="D24" s="860">
        <v>469.48</v>
      </c>
      <c r="E24" s="860">
        <v>200.226</v>
      </c>
      <c r="F24" s="860">
        <v>8.0660000000000007</v>
      </c>
      <c r="G24" s="860">
        <v>297.87599999999998</v>
      </c>
      <c r="H24" s="861">
        <v>1862.615</v>
      </c>
      <c r="I24" s="859">
        <v>1440.7750000000001</v>
      </c>
      <c r="J24" s="860">
        <v>10.539</v>
      </c>
      <c r="K24" s="860">
        <v>355.65</v>
      </c>
      <c r="L24" s="860">
        <v>20.361000000000001</v>
      </c>
      <c r="M24" s="860">
        <v>0.38100000000000001</v>
      </c>
      <c r="N24" s="860">
        <v>40.231999999999999</v>
      </c>
      <c r="O24" s="861">
        <v>1847.577</v>
      </c>
      <c r="P24" s="859">
        <v>1146.4059999999999</v>
      </c>
      <c r="Q24" s="860">
        <v>10.045</v>
      </c>
      <c r="R24" s="860">
        <v>3.84</v>
      </c>
      <c r="S24" s="860">
        <v>0.20300000000000001</v>
      </c>
      <c r="T24" s="860">
        <v>1.194</v>
      </c>
      <c r="U24" s="860">
        <v>774.90200000000004</v>
      </c>
      <c r="V24" s="861">
        <v>1936.3869999999999</v>
      </c>
      <c r="W24" s="859">
        <v>3667.5140000000001</v>
      </c>
      <c r="X24" s="860">
        <v>27.444000000000003</v>
      </c>
      <c r="Y24" s="860">
        <v>828.97</v>
      </c>
      <c r="Z24" s="860">
        <v>220.79</v>
      </c>
      <c r="AA24" s="860">
        <v>9.6410000000000018</v>
      </c>
      <c r="AB24" s="860">
        <v>1113.01</v>
      </c>
      <c r="AC24" s="861">
        <v>5646.5789999999997</v>
      </c>
    </row>
    <row r="25" spans="1:29">
      <c r="A25" s="858" t="s">
        <v>564</v>
      </c>
      <c r="B25" s="859">
        <v>857.54899999999998</v>
      </c>
      <c r="C25" s="860">
        <v>5.5419999999999998</v>
      </c>
      <c r="D25" s="860">
        <v>54.64</v>
      </c>
      <c r="E25" s="860">
        <v>13.54</v>
      </c>
      <c r="F25" s="860">
        <v>19.442</v>
      </c>
      <c r="G25" s="860">
        <v>290.49599999999998</v>
      </c>
      <c r="H25" s="861">
        <v>1227.6690000000001</v>
      </c>
      <c r="I25" s="859">
        <v>457.27600000000001</v>
      </c>
      <c r="J25" s="860">
        <v>4.4640000000000004</v>
      </c>
      <c r="K25" s="860">
        <v>95.094999999999999</v>
      </c>
      <c r="L25" s="860">
        <v>11.308999999999999</v>
      </c>
      <c r="M25" s="860">
        <v>0.89200000000000002</v>
      </c>
      <c r="N25" s="860">
        <v>52.465000000000003</v>
      </c>
      <c r="O25" s="861">
        <v>610.19200000000001</v>
      </c>
      <c r="P25" s="859">
        <v>718.79</v>
      </c>
      <c r="Q25" s="860">
        <v>5.5279999999999996</v>
      </c>
      <c r="R25" s="860">
        <v>200.126</v>
      </c>
      <c r="S25" s="860">
        <v>28.937999999999999</v>
      </c>
      <c r="T25" s="860">
        <v>3.2210000000000001</v>
      </c>
      <c r="U25" s="860">
        <v>112.822</v>
      </c>
      <c r="V25" s="861">
        <v>1040.4870000000001</v>
      </c>
      <c r="W25" s="859">
        <v>2033.615</v>
      </c>
      <c r="X25" s="860">
        <v>15.533999999999999</v>
      </c>
      <c r="Y25" s="860">
        <v>349.86099999999999</v>
      </c>
      <c r="Z25" s="860">
        <v>53.786999999999992</v>
      </c>
      <c r="AA25" s="860">
        <v>23.555</v>
      </c>
      <c r="AB25" s="860">
        <v>455.78300000000002</v>
      </c>
      <c r="AC25" s="861">
        <v>2878.348</v>
      </c>
    </row>
    <row r="26" spans="1:29">
      <c r="A26" s="858" t="s">
        <v>565</v>
      </c>
      <c r="B26" s="859">
        <v>739.39599999999996</v>
      </c>
      <c r="C26" s="860">
        <v>7.7329999999999997</v>
      </c>
      <c r="D26" s="860">
        <v>199.60599999999999</v>
      </c>
      <c r="E26" s="860">
        <v>101.19499999999999</v>
      </c>
      <c r="F26" s="860">
        <v>37.798999999999999</v>
      </c>
      <c r="G26" s="860">
        <v>95.715000000000003</v>
      </c>
      <c r="H26" s="861">
        <v>1080.249</v>
      </c>
      <c r="I26" s="859">
        <v>528.72699999999998</v>
      </c>
      <c r="J26" s="860">
        <v>5.4059999999999997</v>
      </c>
      <c r="K26" s="860">
        <v>21.498999999999999</v>
      </c>
      <c r="L26" s="860">
        <v>3.4609999999999999</v>
      </c>
      <c r="M26" s="860">
        <v>0.26600000000000001</v>
      </c>
      <c r="N26" s="860">
        <v>43.484000000000002</v>
      </c>
      <c r="O26" s="861">
        <v>599.38199999999995</v>
      </c>
      <c r="P26" s="859">
        <v>384.68900000000002</v>
      </c>
      <c r="Q26" s="860">
        <v>3.9350000000000001</v>
      </c>
      <c r="R26" s="860">
        <v>30.83</v>
      </c>
      <c r="S26" s="860">
        <v>6.5430000000000001</v>
      </c>
      <c r="T26" s="860">
        <v>0.05</v>
      </c>
      <c r="U26" s="860">
        <v>71.272999999999996</v>
      </c>
      <c r="V26" s="861">
        <v>490.77699999999999</v>
      </c>
      <c r="W26" s="859">
        <v>1652.8120000000001</v>
      </c>
      <c r="X26" s="860">
        <v>17.073999999999998</v>
      </c>
      <c r="Y26" s="860">
        <v>251.935</v>
      </c>
      <c r="Z26" s="860">
        <v>111.199</v>
      </c>
      <c r="AA26" s="860">
        <v>38.114999999999995</v>
      </c>
      <c r="AB26" s="860">
        <v>210.47200000000001</v>
      </c>
      <c r="AC26" s="861">
        <v>2170.4079999999999</v>
      </c>
    </row>
    <row r="27" spans="1:29" ht="25.5">
      <c r="A27" s="858" t="s">
        <v>566</v>
      </c>
      <c r="B27" s="859">
        <v>2.5150000000000001</v>
      </c>
      <c r="C27" s="860">
        <v>6.7359999999999998</v>
      </c>
      <c r="D27" s="860">
        <v>9.4E-2</v>
      </c>
      <c r="E27" s="860">
        <v>14.102</v>
      </c>
      <c r="F27" s="860">
        <v>24040.703000000001</v>
      </c>
      <c r="G27" s="860">
        <v>10.212</v>
      </c>
      <c r="H27" s="861">
        <v>24060.26</v>
      </c>
      <c r="I27" s="859">
        <v>1812.174</v>
      </c>
      <c r="J27" s="860">
        <v>103.943</v>
      </c>
      <c r="K27" s="860">
        <v>0</v>
      </c>
      <c r="L27" s="860">
        <v>0</v>
      </c>
      <c r="M27" s="860">
        <v>5682.2389999999996</v>
      </c>
      <c r="N27" s="860">
        <v>0</v>
      </c>
      <c r="O27" s="861">
        <v>7598.3559999999998</v>
      </c>
      <c r="P27" s="859">
        <v>45.475000000000001</v>
      </c>
      <c r="Q27" s="860">
        <v>19.571000000000002</v>
      </c>
      <c r="R27" s="860">
        <v>0.19500000000000001</v>
      </c>
      <c r="S27" s="860">
        <v>7.6999999999999999E-2</v>
      </c>
      <c r="T27" s="860">
        <v>3309.5650000000001</v>
      </c>
      <c r="U27" s="860">
        <v>52.313000000000002</v>
      </c>
      <c r="V27" s="861">
        <v>3427.1190000000001</v>
      </c>
      <c r="W27" s="859">
        <v>1860.164</v>
      </c>
      <c r="X27" s="860">
        <v>130.25</v>
      </c>
      <c r="Y27" s="860">
        <v>0.28900000000000003</v>
      </c>
      <c r="Z27" s="860">
        <v>14.179</v>
      </c>
      <c r="AA27" s="860">
        <v>33032.507000000005</v>
      </c>
      <c r="AB27" s="860">
        <v>62.525000000000006</v>
      </c>
      <c r="AC27" s="861">
        <v>35085.735000000001</v>
      </c>
    </row>
    <row r="28" spans="1:29">
      <c r="A28" s="858" t="s">
        <v>567</v>
      </c>
      <c r="B28" s="859">
        <v>134.18799999999999</v>
      </c>
      <c r="C28" s="860">
        <v>0.74399999999999999</v>
      </c>
      <c r="D28" s="860">
        <v>388.44499999999999</v>
      </c>
      <c r="E28" s="860">
        <v>12.59</v>
      </c>
      <c r="F28" s="860">
        <v>41.95</v>
      </c>
      <c r="G28" s="860">
        <v>23.45</v>
      </c>
      <c r="H28" s="861">
        <v>588.77700000000004</v>
      </c>
      <c r="I28" s="859">
        <v>194.27500000000001</v>
      </c>
      <c r="J28" s="860">
        <v>0.81299999999999994</v>
      </c>
      <c r="K28" s="860">
        <v>122.76600000000001</v>
      </c>
      <c r="L28" s="860">
        <v>4.0819999999999999</v>
      </c>
      <c r="M28" s="860">
        <v>2.3E-2</v>
      </c>
      <c r="N28" s="860">
        <v>27.448</v>
      </c>
      <c r="O28" s="861">
        <v>345.32499999999999</v>
      </c>
      <c r="P28" s="859">
        <v>258.012</v>
      </c>
      <c r="Q28" s="860">
        <v>3.3980000000000001</v>
      </c>
      <c r="R28" s="860">
        <v>2.0670000000000002</v>
      </c>
      <c r="S28" s="860">
        <v>4.2999999999999997E-2</v>
      </c>
      <c r="T28" s="860">
        <v>0</v>
      </c>
      <c r="U28" s="860">
        <v>23.151</v>
      </c>
      <c r="V28" s="861">
        <v>286.62799999999999</v>
      </c>
      <c r="W28" s="859">
        <v>586.47499999999991</v>
      </c>
      <c r="X28" s="860">
        <v>4.9550000000000001</v>
      </c>
      <c r="Y28" s="860">
        <v>513.27800000000002</v>
      </c>
      <c r="Z28" s="860">
        <v>16.715</v>
      </c>
      <c r="AA28" s="860">
        <v>41.973000000000006</v>
      </c>
      <c r="AB28" s="860">
        <v>74.048999999999992</v>
      </c>
      <c r="AC28" s="861">
        <v>1220.73</v>
      </c>
    </row>
    <row r="29" spans="1:29">
      <c r="A29" s="858" t="s">
        <v>568</v>
      </c>
      <c r="B29" s="859">
        <v>366.24900000000002</v>
      </c>
      <c r="C29" s="860">
        <v>1.665</v>
      </c>
      <c r="D29" s="860">
        <v>2.31</v>
      </c>
      <c r="E29" s="860">
        <v>0.19</v>
      </c>
      <c r="F29" s="860">
        <v>7.1520000000000001</v>
      </c>
      <c r="G29" s="860">
        <v>7.4130000000000003</v>
      </c>
      <c r="H29" s="861">
        <v>384.78899999999999</v>
      </c>
      <c r="I29" s="859">
        <v>348.81</v>
      </c>
      <c r="J29" s="860">
        <v>1.98</v>
      </c>
      <c r="K29" s="860">
        <v>15.436999999999999</v>
      </c>
      <c r="L29" s="860">
        <v>1.742</v>
      </c>
      <c r="M29" s="860">
        <v>0.20200000000000001</v>
      </c>
      <c r="N29" s="860">
        <v>8.6850000000000005</v>
      </c>
      <c r="O29" s="861">
        <v>375.11399999999998</v>
      </c>
      <c r="P29" s="859">
        <v>214.60499999999999</v>
      </c>
      <c r="Q29" s="860">
        <v>1.67</v>
      </c>
      <c r="R29" s="860">
        <v>0.61299999999999999</v>
      </c>
      <c r="S29" s="860">
        <v>2.1000000000000001E-2</v>
      </c>
      <c r="T29" s="860">
        <v>1E-3</v>
      </c>
      <c r="U29" s="860">
        <v>0.75700000000000001</v>
      </c>
      <c r="V29" s="861">
        <v>217.64599999999999</v>
      </c>
      <c r="W29" s="859">
        <v>929.66399999999999</v>
      </c>
      <c r="X29" s="860">
        <v>5.3149999999999995</v>
      </c>
      <c r="Y29" s="860">
        <v>18.36</v>
      </c>
      <c r="Z29" s="860">
        <v>1.9529999999999998</v>
      </c>
      <c r="AA29" s="860">
        <v>7.3550000000000004</v>
      </c>
      <c r="AB29" s="860">
        <v>16.855</v>
      </c>
      <c r="AC29" s="861">
        <v>977.54899999999998</v>
      </c>
    </row>
    <row r="30" spans="1:29">
      <c r="A30" s="858" t="s">
        <v>569</v>
      </c>
      <c r="B30" s="859">
        <v>484.64699999999999</v>
      </c>
      <c r="C30" s="860">
        <v>2.6219999999999999</v>
      </c>
      <c r="D30" s="860">
        <v>58.835999999999999</v>
      </c>
      <c r="E30" s="860">
        <v>8.8620000000000001</v>
      </c>
      <c r="F30" s="860">
        <v>5.3220000000000001</v>
      </c>
      <c r="G30" s="860">
        <v>291.19299999999998</v>
      </c>
      <c r="H30" s="861">
        <v>842.62</v>
      </c>
      <c r="I30" s="859">
        <v>108.307</v>
      </c>
      <c r="J30" s="860">
        <v>0.745</v>
      </c>
      <c r="K30" s="860">
        <v>0.94899999999999995</v>
      </c>
      <c r="L30" s="860">
        <v>0.16200000000000001</v>
      </c>
      <c r="M30" s="860">
        <v>0.109</v>
      </c>
      <c r="N30" s="860">
        <v>172.423</v>
      </c>
      <c r="O30" s="861">
        <v>282.53300000000002</v>
      </c>
      <c r="P30" s="859">
        <v>492.01299999999998</v>
      </c>
      <c r="Q30" s="860">
        <v>2.99</v>
      </c>
      <c r="R30" s="860">
        <v>8.4250000000000007</v>
      </c>
      <c r="S30" s="860">
        <v>1.524</v>
      </c>
      <c r="T30" s="860">
        <v>0.19600000000000001</v>
      </c>
      <c r="U30" s="860">
        <v>21.494</v>
      </c>
      <c r="V30" s="861">
        <v>525.11800000000005</v>
      </c>
      <c r="W30" s="859">
        <v>1084.9669999999999</v>
      </c>
      <c r="X30" s="860">
        <v>6.3570000000000002</v>
      </c>
      <c r="Y30" s="860">
        <v>68.209999999999994</v>
      </c>
      <c r="Z30" s="860">
        <v>10.548000000000002</v>
      </c>
      <c r="AA30" s="860">
        <v>5.6269999999999998</v>
      </c>
      <c r="AB30" s="860">
        <v>485.11</v>
      </c>
      <c r="AC30" s="861">
        <v>1650.2710000000002</v>
      </c>
    </row>
    <row r="31" spans="1:29">
      <c r="A31" s="858" t="s">
        <v>570</v>
      </c>
      <c r="B31" s="859">
        <v>129.166</v>
      </c>
      <c r="C31" s="860">
        <v>0.65600000000000003</v>
      </c>
      <c r="D31" s="860">
        <v>36.048000000000002</v>
      </c>
      <c r="E31" s="860">
        <v>5.3879999999999999</v>
      </c>
      <c r="F31" s="860">
        <v>4.5259999999999998</v>
      </c>
      <c r="G31" s="860">
        <v>19.356999999999999</v>
      </c>
      <c r="H31" s="861">
        <v>189.75299999999999</v>
      </c>
      <c r="I31" s="859">
        <v>91.346999999999994</v>
      </c>
      <c r="J31" s="860">
        <v>0.60499999999999998</v>
      </c>
      <c r="K31" s="860">
        <v>11.265000000000001</v>
      </c>
      <c r="L31" s="860">
        <v>0.79200000000000004</v>
      </c>
      <c r="M31" s="860">
        <v>4.4999999999999998E-2</v>
      </c>
      <c r="N31" s="860">
        <v>7.4020000000000001</v>
      </c>
      <c r="O31" s="861">
        <v>110.664</v>
      </c>
      <c r="P31" s="859">
        <v>67.447999999999993</v>
      </c>
      <c r="Q31" s="860">
        <v>0.39200000000000002</v>
      </c>
      <c r="R31" s="860">
        <v>46.612000000000002</v>
      </c>
      <c r="S31" s="860">
        <v>11.334</v>
      </c>
      <c r="T31" s="860">
        <v>0.38100000000000001</v>
      </c>
      <c r="U31" s="860">
        <v>6.4210000000000003</v>
      </c>
      <c r="V31" s="861">
        <v>121.254</v>
      </c>
      <c r="W31" s="859">
        <v>287.96099999999996</v>
      </c>
      <c r="X31" s="860">
        <v>1.653</v>
      </c>
      <c r="Y31" s="860">
        <v>93.925000000000011</v>
      </c>
      <c r="Z31" s="860">
        <v>17.513999999999999</v>
      </c>
      <c r="AA31" s="860">
        <v>4.952</v>
      </c>
      <c r="AB31" s="860">
        <v>33.18</v>
      </c>
      <c r="AC31" s="861">
        <v>421.67099999999999</v>
      </c>
    </row>
    <row r="32" spans="1:29">
      <c r="A32" s="858" t="s">
        <v>571</v>
      </c>
      <c r="B32" s="859">
        <v>0.106</v>
      </c>
      <c r="C32" s="860">
        <v>3.0000000000000001E-3</v>
      </c>
      <c r="D32" s="860">
        <v>0</v>
      </c>
      <c r="E32" s="860">
        <v>0</v>
      </c>
      <c r="F32" s="860">
        <v>4.0000000000000001E-3</v>
      </c>
      <c r="G32" s="860">
        <v>0</v>
      </c>
      <c r="H32" s="861">
        <v>0.113</v>
      </c>
      <c r="I32" s="859">
        <v>0</v>
      </c>
      <c r="J32" s="860">
        <v>0</v>
      </c>
      <c r="K32" s="860">
        <v>0</v>
      </c>
      <c r="L32" s="860">
        <v>0</v>
      </c>
      <c r="M32" s="860">
        <v>0</v>
      </c>
      <c r="N32" s="860">
        <v>0</v>
      </c>
      <c r="O32" s="861">
        <v>0</v>
      </c>
      <c r="P32" s="859">
        <v>0</v>
      </c>
      <c r="Q32" s="860">
        <v>0</v>
      </c>
      <c r="R32" s="860">
        <v>0</v>
      </c>
      <c r="S32" s="860">
        <v>0</v>
      </c>
      <c r="T32" s="860">
        <v>0</v>
      </c>
      <c r="U32" s="860">
        <v>0</v>
      </c>
      <c r="V32" s="861">
        <v>0</v>
      </c>
      <c r="W32" s="859">
        <v>0.106</v>
      </c>
      <c r="X32" s="860">
        <v>3.0000000000000001E-3</v>
      </c>
      <c r="Y32" s="860">
        <v>0</v>
      </c>
      <c r="Z32" s="860">
        <v>0</v>
      </c>
      <c r="AA32" s="860">
        <v>4.0000000000000001E-3</v>
      </c>
      <c r="AB32" s="860">
        <v>0</v>
      </c>
      <c r="AC32" s="861">
        <v>0.113</v>
      </c>
    </row>
    <row r="33" spans="1:29">
      <c r="A33" s="858" t="s">
        <v>572</v>
      </c>
      <c r="B33" s="859">
        <v>13.654999999999999</v>
      </c>
      <c r="C33" s="860">
        <v>0.108</v>
      </c>
      <c r="D33" s="860">
        <v>0</v>
      </c>
      <c r="E33" s="860">
        <v>5.0000000000000001E-3</v>
      </c>
      <c r="F33" s="860">
        <v>5.0090000000000003</v>
      </c>
      <c r="G33" s="860">
        <v>18.59</v>
      </c>
      <c r="H33" s="861">
        <v>37.362000000000002</v>
      </c>
      <c r="I33" s="859">
        <v>2.5750000000000002</v>
      </c>
      <c r="J33" s="860">
        <v>0.02</v>
      </c>
      <c r="K33" s="860">
        <v>0</v>
      </c>
      <c r="L33" s="860">
        <v>0</v>
      </c>
      <c r="M33" s="860">
        <v>0</v>
      </c>
      <c r="N33" s="860">
        <v>0</v>
      </c>
      <c r="O33" s="861">
        <v>2.5950000000000002</v>
      </c>
      <c r="P33" s="859">
        <v>731.53399999999999</v>
      </c>
      <c r="Q33" s="860">
        <v>0</v>
      </c>
      <c r="R33" s="860">
        <v>25.513000000000002</v>
      </c>
      <c r="S33" s="860">
        <v>0</v>
      </c>
      <c r="T33" s="860">
        <v>14.305</v>
      </c>
      <c r="U33" s="860">
        <v>0</v>
      </c>
      <c r="V33" s="861">
        <v>771.35199999999998</v>
      </c>
      <c r="W33" s="859">
        <v>747.76400000000001</v>
      </c>
      <c r="X33" s="860">
        <v>0.128</v>
      </c>
      <c r="Y33" s="860">
        <v>25.513000000000002</v>
      </c>
      <c r="Z33" s="860">
        <v>5.0000000000000001E-3</v>
      </c>
      <c r="AA33" s="860">
        <v>19.314</v>
      </c>
      <c r="AB33" s="860">
        <v>18.59</v>
      </c>
      <c r="AC33" s="861">
        <v>811.30899999999997</v>
      </c>
    </row>
    <row r="34" spans="1:29">
      <c r="A34" s="858" t="s">
        <v>573</v>
      </c>
      <c r="B34" s="859">
        <v>1355.558</v>
      </c>
      <c r="C34" s="860">
        <v>6.62</v>
      </c>
      <c r="D34" s="860">
        <v>106.47799999999999</v>
      </c>
      <c r="E34" s="860">
        <v>23.19</v>
      </c>
      <c r="F34" s="860">
        <v>3.0070000000000001</v>
      </c>
      <c r="G34" s="860">
        <v>1.377</v>
      </c>
      <c r="H34" s="861">
        <v>1473.04</v>
      </c>
      <c r="I34" s="859">
        <v>15694.491</v>
      </c>
      <c r="J34" s="860">
        <v>67.298000000000002</v>
      </c>
      <c r="K34" s="860">
        <v>434.08</v>
      </c>
      <c r="L34" s="860">
        <v>38.344000000000001</v>
      </c>
      <c r="M34" s="860">
        <v>2.8660000000000001</v>
      </c>
      <c r="N34" s="860">
        <v>13.247</v>
      </c>
      <c r="O34" s="861">
        <v>16211.982</v>
      </c>
      <c r="P34" s="859">
        <v>3120.9279999999999</v>
      </c>
      <c r="Q34" s="860">
        <v>15.196</v>
      </c>
      <c r="R34" s="860">
        <v>146.85499999999999</v>
      </c>
      <c r="S34" s="860">
        <v>3.9609999999999999</v>
      </c>
      <c r="T34" s="860">
        <v>1.3180000000000001</v>
      </c>
      <c r="U34" s="860">
        <v>0</v>
      </c>
      <c r="V34" s="861">
        <v>3284.297</v>
      </c>
      <c r="W34" s="859">
        <v>20170.976999999999</v>
      </c>
      <c r="X34" s="860">
        <v>89.114000000000004</v>
      </c>
      <c r="Y34" s="860">
        <v>687.41300000000001</v>
      </c>
      <c r="Z34" s="860">
        <v>65.495000000000005</v>
      </c>
      <c r="AA34" s="860">
        <v>7.1910000000000007</v>
      </c>
      <c r="AB34" s="860">
        <v>14.624000000000001</v>
      </c>
      <c r="AC34" s="861">
        <v>20969.319</v>
      </c>
    </row>
    <row r="35" spans="1:29">
      <c r="A35" s="858" t="s">
        <v>574</v>
      </c>
      <c r="B35" s="859">
        <v>86.231999999999999</v>
      </c>
      <c r="C35" s="860">
        <v>0.33200000000000002</v>
      </c>
      <c r="D35" s="860">
        <v>0</v>
      </c>
      <c r="E35" s="860">
        <v>0</v>
      </c>
      <c r="F35" s="860">
        <v>7.0000000000000001E-3</v>
      </c>
      <c r="G35" s="860">
        <v>0</v>
      </c>
      <c r="H35" s="861">
        <v>86.570999999999998</v>
      </c>
      <c r="I35" s="859">
        <v>667.21</v>
      </c>
      <c r="J35" s="860">
        <v>3.234</v>
      </c>
      <c r="K35" s="860">
        <v>38.621000000000002</v>
      </c>
      <c r="L35" s="860">
        <v>5.3810000000000002</v>
      </c>
      <c r="M35" s="860">
        <v>0.68</v>
      </c>
      <c r="N35" s="860">
        <v>0</v>
      </c>
      <c r="O35" s="861">
        <v>709.745</v>
      </c>
      <c r="P35" s="859">
        <v>25.062000000000001</v>
      </c>
      <c r="Q35" s="860">
        <v>0.10100000000000001</v>
      </c>
      <c r="R35" s="860">
        <v>0</v>
      </c>
      <c r="S35" s="860">
        <v>0</v>
      </c>
      <c r="T35" s="860">
        <v>0</v>
      </c>
      <c r="U35" s="860">
        <v>0</v>
      </c>
      <c r="V35" s="861">
        <v>25.163</v>
      </c>
      <c r="W35" s="859">
        <v>778.50400000000002</v>
      </c>
      <c r="X35" s="860">
        <v>3.6669999999999998</v>
      </c>
      <c r="Y35" s="860">
        <v>38.621000000000002</v>
      </c>
      <c r="Z35" s="860">
        <v>5.3810000000000002</v>
      </c>
      <c r="AA35" s="860">
        <v>0.68700000000000006</v>
      </c>
      <c r="AB35" s="860">
        <v>0</v>
      </c>
      <c r="AC35" s="861">
        <v>821.47900000000004</v>
      </c>
    </row>
    <row r="36" spans="1:29">
      <c r="A36" s="858" t="s">
        <v>202</v>
      </c>
      <c r="B36" s="859">
        <v>22953.902999999998</v>
      </c>
      <c r="C36" s="860">
        <v>125.59</v>
      </c>
      <c r="D36" s="860">
        <v>1951.971</v>
      </c>
      <c r="E36" s="860">
        <v>332.47699999999998</v>
      </c>
      <c r="F36" s="860">
        <v>28.183</v>
      </c>
      <c r="G36" s="860">
        <v>1.7849999999999999</v>
      </c>
      <c r="H36" s="861">
        <v>25061.432000000001</v>
      </c>
      <c r="I36" s="859">
        <v>13543.931</v>
      </c>
      <c r="J36" s="860">
        <v>68.091999999999999</v>
      </c>
      <c r="K36" s="860">
        <v>719.30899999999997</v>
      </c>
      <c r="L36" s="860">
        <v>143.249</v>
      </c>
      <c r="M36" s="860">
        <v>9.7899999999999991</v>
      </c>
      <c r="N36" s="860">
        <v>5.5330000000000004</v>
      </c>
      <c r="O36" s="861">
        <v>14346.655000000001</v>
      </c>
      <c r="P36" s="859">
        <v>654.41200000000003</v>
      </c>
      <c r="Q36" s="860">
        <v>2.806</v>
      </c>
      <c r="R36" s="860">
        <v>234.31299999999999</v>
      </c>
      <c r="S36" s="860">
        <v>22.033000000000001</v>
      </c>
      <c r="T36" s="860">
        <v>2.7949999999999999</v>
      </c>
      <c r="U36" s="860">
        <v>0.216</v>
      </c>
      <c r="V36" s="861">
        <v>894.54200000000003</v>
      </c>
      <c r="W36" s="859">
        <v>37152.245999999999</v>
      </c>
      <c r="X36" s="860">
        <v>196.48800000000003</v>
      </c>
      <c r="Y36" s="860">
        <v>2905.5929999999998</v>
      </c>
      <c r="Z36" s="860">
        <v>497.75900000000001</v>
      </c>
      <c r="AA36" s="860">
        <v>40.768000000000001</v>
      </c>
      <c r="AB36" s="860">
        <v>7.5340000000000007</v>
      </c>
      <c r="AC36" s="861">
        <v>40302.629000000001</v>
      </c>
    </row>
    <row r="37" spans="1:29">
      <c r="A37" s="858" t="s">
        <v>523</v>
      </c>
      <c r="B37" s="859">
        <v>5216.1509999999998</v>
      </c>
      <c r="C37" s="860">
        <v>9.9610000000000003</v>
      </c>
      <c r="D37" s="860">
        <v>402.46</v>
      </c>
      <c r="E37" s="860">
        <v>58.606999999999999</v>
      </c>
      <c r="F37" s="860">
        <v>18.399999999999999</v>
      </c>
      <c r="G37" s="860">
        <v>4335.3980000000001</v>
      </c>
      <c r="H37" s="861">
        <v>9982.3700000000008</v>
      </c>
      <c r="I37" s="859">
        <v>1E-3</v>
      </c>
      <c r="J37" s="860">
        <v>0</v>
      </c>
      <c r="K37" s="860">
        <v>0</v>
      </c>
      <c r="L37" s="860">
        <v>0</v>
      </c>
      <c r="M37" s="860">
        <v>0</v>
      </c>
      <c r="N37" s="860">
        <v>0</v>
      </c>
      <c r="O37" s="861">
        <v>1E-3</v>
      </c>
      <c r="P37" s="859">
        <v>9.9000000000000005E-2</v>
      </c>
      <c r="Q37" s="860">
        <v>0</v>
      </c>
      <c r="R37" s="860">
        <v>0.10199999999999999</v>
      </c>
      <c r="S37" s="860">
        <v>0</v>
      </c>
      <c r="T37" s="860">
        <v>0</v>
      </c>
      <c r="U37" s="860">
        <v>0</v>
      </c>
      <c r="V37" s="861">
        <v>0.20100000000000001</v>
      </c>
      <c r="W37" s="859">
        <v>5216.2510000000002</v>
      </c>
      <c r="X37" s="860">
        <v>9.9610000000000003</v>
      </c>
      <c r="Y37" s="860">
        <v>402.56199999999995</v>
      </c>
      <c r="Z37" s="860">
        <v>58.606999999999999</v>
      </c>
      <c r="AA37" s="860">
        <v>18.399999999999999</v>
      </c>
      <c r="AB37" s="860">
        <v>4335.3980000000001</v>
      </c>
      <c r="AC37" s="861">
        <v>9982.5720000000001</v>
      </c>
    </row>
    <row r="38" spans="1:29">
      <c r="A38" s="858" t="s">
        <v>203</v>
      </c>
      <c r="B38" s="859">
        <v>12164.405000000001</v>
      </c>
      <c r="C38" s="860">
        <v>39.350999999999999</v>
      </c>
      <c r="D38" s="860">
        <v>1390.057</v>
      </c>
      <c r="E38" s="860">
        <v>380.78</v>
      </c>
      <c r="F38" s="860">
        <v>93.263999999999996</v>
      </c>
      <c r="G38" s="860">
        <v>8354.9030000000002</v>
      </c>
      <c r="H38" s="861">
        <v>22041.98</v>
      </c>
      <c r="I38" s="859">
        <v>0</v>
      </c>
      <c r="J38" s="860">
        <v>0</v>
      </c>
      <c r="K38" s="860">
        <v>0</v>
      </c>
      <c r="L38" s="860">
        <v>0</v>
      </c>
      <c r="M38" s="860">
        <v>0</v>
      </c>
      <c r="N38" s="860">
        <v>0</v>
      </c>
      <c r="O38" s="861">
        <v>0</v>
      </c>
      <c r="P38" s="859">
        <v>3.5779999999999998</v>
      </c>
      <c r="Q38" s="860">
        <v>0</v>
      </c>
      <c r="R38" s="860">
        <v>5.6050000000000004</v>
      </c>
      <c r="S38" s="860">
        <v>1.9530000000000001</v>
      </c>
      <c r="T38" s="860">
        <v>113.996</v>
      </c>
      <c r="U38" s="860">
        <v>50.088000000000001</v>
      </c>
      <c r="V38" s="861">
        <v>173.267</v>
      </c>
      <c r="W38" s="859">
        <v>12167.983</v>
      </c>
      <c r="X38" s="860">
        <v>39.350999999999999</v>
      </c>
      <c r="Y38" s="860">
        <v>1395.662</v>
      </c>
      <c r="Z38" s="860">
        <v>382.73299999999995</v>
      </c>
      <c r="AA38" s="860">
        <v>207.26</v>
      </c>
      <c r="AB38" s="860">
        <v>8404.991</v>
      </c>
      <c r="AC38" s="861">
        <v>22215.246999999999</v>
      </c>
    </row>
    <row r="39" spans="1:29">
      <c r="A39" s="858" t="s">
        <v>204</v>
      </c>
      <c r="B39" s="859">
        <v>77.444000000000003</v>
      </c>
      <c r="C39" s="860">
        <v>0.41399999999999998</v>
      </c>
      <c r="D39" s="860">
        <v>33.613</v>
      </c>
      <c r="E39" s="860">
        <v>10.667</v>
      </c>
      <c r="F39" s="860">
        <v>2.294</v>
      </c>
      <c r="G39" s="860">
        <v>0</v>
      </c>
      <c r="H39" s="861">
        <v>113.765</v>
      </c>
      <c r="I39" s="859">
        <v>1348.6289999999999</v>
      </c>
      <c r="J39" s="860">
        <v>7.6180000000000003</v>
      </c>
      <c r="K39" s="860">
        <v>122.408</v>
      </c>
      <c r="L39" s="860">
        <v>20.843</v>
      </c>
      <c r="M39" s="860">
        <v>11.157999999999999</v>
      </c>
      <c r="N39" s="860">
        <v>0</v>
      </c>
      <c r="O39" s="861">
        <v>1489.8130000000001</v>
      </c>
      <c r="P39" s="859">
        <v>193.00299999999999</v>
      </c>
      <c r="Q39" s="860">
        <v>1.482</v>
      </c>
      <c r="R39" s="860">
        <v>75.646000000000001</v>
      </c>
      <c r="S39" s="860">
        <v>5.2469999999999999</v>
      </c>
      <c r="T39" s="860">
        <v>2.6059999999999999</v>
      </c>
      <c r="U39" s="860">
        <v>0</v>
      </c>
      <c r="V39" s="861">
        <v>272.73700000000002</v>
      </c>
      <c r="W39" s="859">
        <v>1619.0759999999998</v>
      </c>
      <c r="X39" s="860">
        <v>9.5139999999999993</v>
      </c>
      <c r="Y39" s="860">
        <v>231.66700000000003</v>
      </c>
      <c r="Z39" s="860">
        <v>36.756999999999998</v>
      </c>
      <c r="AA39" s="860">
        <v>16.058</v>
      </c>
      <c r="AB39" s="860">
        <v>0</v>
      </c>
      <c r="AC39" s="861">
        <v>1876.3150000000003</v>
      </c>
    </row>
    <row r="40" spans="1:29">
      <c r="A40" s="858" t="s">
        <v>524</v>
      </c>
      <c r="B40" s="859">
        <v>55.305999999999997</v>
      </c>
      <c r="C40" s="860">
        <v>0.53100000000000003</v>
      </c>
      <c r="D40" s="860">
        <v>12.603999999999999</v>
      </c>
      <c r="E40" s="860">
        <v>16.577000000000002</v>
      </c>
      <c r="F40" s="860">
        <v>133.11600000000001</v>
      </c>
      <c r="G40" s="860">
        <v>12.018000000000001</v>
      </c>
      <c r="H40" s="861">
        <v>213.57499999999999</v>
      </c>
      <c r="I40" s="859">
        <v>848.43299999999999</v>
      </c>
      <c r="J40" s="860">
        <v>5.9870000000000001</v>
      </c>
      <c r="K40" s="860">
        <v>93.100999999999999</v>
      </c>
      <c r="L40" s="860">
        <v>55.396999999999998</v>
      </c>
      <c r="M40" s="860">
        <v>0.82</v>
      </c>
      <c r="N40" s="860">
        <v>23.806000000000001</v>
      </c>
      <c r="O40" s="861">
        <v>972.14700000000005</v>
      </c>
      <c r="P40" s="859">
        <v>652.58000000000004</v>
      </c>
      <c r="Q40" s="860">
        <v>3.04</v>
      </c>
      <c r="R40" s="860">
        <v>82.832999999999998</v>
      </c>
      <c r="S40" s="860">
        <v>7.4710000000000001</v>
      </c>
      <c r="T40" s="860">
        <v>70.231999999999999</v>
      </c>
      <c r="U40" s="860">
        <v>0</v>
      </c>
      <c r="V40" s="861">
        <v>808.68499999999995</v>
      </c>
      <c r="W40" s="859">
        <v>1556.319</v>
      </c>
      <c r="X40" s="860">
        <v>9.5579999999999998</v>
      </c>
      <c r="Y40" s="860">
        <v>188.53800000000001</v>
      </c>
      <c r="Z40" s="860">
        <v>79.445000000000007</v>
      </c>
      <c r="AA40" s="860">
        <v>204.16800000000001</v>
      </c>
      <c r="AB40" s="860">
        <v>35.823999999999998</v>
      </c>
      <c r="AC40" s="861">
        <v>1994.4069999999999</v>
      </c>
    </row>
    <row r="41" spans="1:29">
      <c r="A41" s="858" t="s">
        <v>575</v>
      </c>
      <c r="B41" s="859">
        <v>421.185</v>
      </c>
      <c r="C41" s="860">
        <v>12.446999999999999</v>
      </c>
      <c r="D41" s="860">
        <v>23.138000000000002</v>
      </c>
      <c r="E41" s="860">
        <v>4.1859999999999999</v>
      </c>
      <c r="F41" s="860">
        <v>0.316</v>
      </c>
      <c r="G41" s="860">
        <v>0.20200000000000001</v>
      </c>
      <c r="H41" s="861">
        <v>457.28800000000001</v>
      </c>
      <c r="I41" s="859">
        <v>60.424999999999997</v>
      </c>
      <c r="J41" s="860">
        <v>0.38900000000000001</v>
      </c>
      <c r="K41" s="860">
        <v>12.583</v>
      </c>
      <c r="L41" s="860">
        <v>1.1850000000000001</v>
      </c>
      <c r="M41" s="860">
        <v>2.6869999999999998</v>
      </c>
      <c r="N41" s="860">
        <v>0</v>
      </c>
      <c r="O41" s="861">
        <v>76.084000000000003</v>
      </c>
      <c r="P41" s="859">
        <v>438.2</v>
      </c>
      <c r="Q41" s="860">
        <v>8.9109999999999996</v>
      </c>
      <c r="R41" s="860">
        <v>70.903000000000006</v>
      </c>
      <c r="S41" s="860">
        <v>14.805999999999999</v>
      </c>
      <c r="T41" s="860">
        <v>0.13100000000000001</v>
      </c>
      <c r="U41" s="860">
        <v>0</v>
      </c>
      <c r="V41" s="861">
        <v>518.14499999999998</v>
      </c>
      <c r="W41" s="859">
        <v>919.81</v>
      </c>
      <c r="X41" s="860">
        <v>21.747</v>
      </c>
      <c r="Y41" s="860">
        <v>106.62400000000001</v>
      </c>
      <c r="Z41" s="860">
        <v>20.177</v>
      </c>
      <c r="AA41" s="860">
        <v>3.1339999999999995</v>
      </c>
      <c r="AB41" s="860">
        <v>0.20200000000000001</v>
      </c>
      <c r="AC41" s="861">
        <v>1051.5170000000001</v>
      </c>
    </row>
    <row r="42" spans="1:29">
      <c r="A42" s="858" t="s">
        <v>576</v>
      </c>
      <c r="B42" s="859">
        <v>138.41300000000001</v>
      </c>
      <c r="C42" s="860">
        <v>1.4590000000000001</v>
      </c>
      <c r="D42" s="860">
        <v>22.242999999999999</v>
      </c>
      <c r="E42" s="860">
        <v>4.2210000000000001</v>
      </c>
      <c r="F42" s="860">
        <v>0.72099999999999997</v>
      </c>
      <c r="G42" s="860">
        <v>1.405</v>
      </c>
      <c r="H42" s="861">
        <v>164.24100000000001</v>
      </c>
      <c r="I42" s="859">
        <v>25.946000000000002</v>
      </c>
      <c r="J42" s="860">
        <v>0.193</v>
      </c>
      <c r="K42" s="860">
        <v>15.154</v>
      </c>
      <c r="L42" s="860">
        <v>2.577</v>
      </c>
      <c r="M42" s="860">
        <v>1.345</v>
      </c>
      <c r="N42" s="860">
        <v>0</v>
      </c>
      <c r="O42" s="861">
        <v>42.637999999999998</v>
      </c>
      <c r="P42" s="859">
        <v>277.32</v>
      </c>
      <c r="Q42" s="860">
        <v>1.95</v>
      </c>
      <c r="R42" s="860">
        <v>20.370999999999999</v>
      </c>
      <c r="S42" s="860">
        <v>4.8570000000000002</v>
      </c>
      <c r="T42" s="860">
        <v>7.0000000000000001E-3</v>
      </c>
      <c r="U42" s="860">
        <v>0.216</v>
      </c>
      <c r="V42" s="861">
        <v>299.86399999999998</v>
      </c>
      <c r="W42" s="859">
        <v>441.67899999999997</v>
      </c>
      <c r="X42" s="860">
        <v>3.6020000000000003</v>
      </c>
      <c r="Y42" s="860">
        <v>57.768000000000001</v>
      </c>
      <c r="Z42" s="860">
        <v>11.655000000000001</v>
      </c>
      <c r="AA42" s="860">
        <v>2.073</v>
      </c>
      <c r="AB42" s="860">
        <v>1.621</v>
      </c>
      <c r="AC42" s="861">
        <v>506.74299999999999</v>
      </c>
    </row>
    <row r="43" spans="1:29">
      <c r="A43" s="858" t="s">
        <v>570</v>
      </c>
      <c r="B43" s="859">
        <v>65.367999999999995</v>
      </c>
      <c r="C43" s="860">
        <v>0.76400000000000001</v>
      </c>
      <c r="D43" s="860">
        <v>6.7060000000000004</v>
      </c>
      <c r="E43" s="860">
        <v>1.369</v>
      </c>
      <c r="F43" s="860">
        <v>0.217</v>
      </c>
      <c r="G43" s="860">
        <v>0.49199999999999999</v>
      </c>
      <c r="H43" s="861">
        <v>73.546999999999997</v>
      </c>
      <c r="I43" s="859">
        <v>22.321000000000002</v>
      </c>
      <c r="J43" s="860">
        <v>0.26700000000000002</v>
      </c>
      <c r="K43" s="860">
        <v>5.1689999999999996</v>
      </c>
      <c r="L43" s="860">
        <v>2.04</v>
      </c>
      <c r="M43" s="860">
        <v>2.8000000000000001E-2</v>
      </c>
      <c r="N43" s="860">
        <v>0</v>
      </c>
      <c r="O43" s="861">
        <v>27.785</v>
      </c>
      <c r="P43" s="859">
        <v>111.498</v>
      </c>
      <c r="Q43" s="860">
        <v>0.58299999999999996</v>
      </c>
      <c r="R43" s="860">
        <v>3.3279999999999998</v>
      </c>
      <c r="S43" s="860">
        <v>7.5999999999999998E-2</v>
      </c>
      <c r="T43" s="860">
        <v>0</v>
      </c>
      <c r="U43" s="860">
        <v>0</v>
      </c>
      <c r="V43" s="861">
        <v>115.40900000000001</v>
      </c>
      <c r="W43" s="859">
        <v>199.18700000000001</v>
      </c>
      <c r="X43" s="860">
        <v>1.6140000000000001</v>
      </c>
      <c r="Y43" s="860">
        <v>15.202999999999999</v>
      </c>
      <c r="Z43" s="860">
        <v>3.4849999999999999</v>
      </c>
      <c r="AA43" s="860">
        <v>0.245</v>
      </c>
      <c r="AB43" s="860">
        <v>0.49199999999999999</v>
      </c>
      <c r="AC43" s="861">
        <v>216.74099999999999</v>
      </c>
    </row>
    <row r="44" spans="1:29" ht="13.5" thickBot="1">
      <c r="A44" s="862" t="s">
        <v>531</v>
      </c>
      <c r="B44" s="863">
        <v>263.07400000000001</v>
      </c>
      <c r="C44" s="864">
        <v>2.2709999999999999</v>
      </c>
      <c r="D44" s="864">
        <v>49.045000000000002</v>
      </c>
      <c r="E44" s="864">
        <v>24.995999999999999</v>
      </c>
      <c r="F44" s="864">
        <v>2.4580000000000002</v>
      </c>
      <c r="G44" s="864">
        <v>7.32</v>
      </c>
      <c r="H44" s="865">
        <v>324.16800000000001</v>
      </c>
      <c r="I44" s="863">
        <v>65.393000000000001</v>
      </c>
      <c r="J44" s="864">
        <v>0.41299999999999998</v>
      </c>
      <c r="K44" s="864">
        <v>17.298999999999999</v>
      </c>
      <c r="L44" s="864">
        <v>4.7480000000000002</v>
      </c>
      <c r="M44" s="864">
        <v>2.5000000000000001E-2</v>
      </c>
      <c r="N44" s="864">
        <v>0</v>
      </c>
      <c r="O44" s="865">
        <v>83.13</v>
      </c>
      <c r="P44" s="863">
        <v>341.92599999999999</v>
      </c>
      <c r="Q44" s="864">
        <v>2.0179999999999998</v>
      </c>
      <c r="R44" s="864">
        <v>25.748999999999999</v>
      </c>
      <c r="S44" s="864">
        <v>7.6749999999999998</v>
      </c>
      <c r="T44" s="864">
        <v>7.1999999999999995E-2</v>
      </c>
      <c r="U44" s="864">
        <v>0.28599999999999998</v>
      </c>
      <c r="V44" s="865">
        <v>370.05099999999999</v>
      </c>
      <c r="W44" s="863">
        <v>670.39300000000003</v>
      </c>
      <c r="X44" s="864">
        <v>4.702</v>
      </c>
      <c r="Y44" s="864">
        <v>92.092999999999989</v>
      </c>
      <c r="Z44" s="864">
        <v>37.418999999999997</v>
      </c>
      <c r="AA44" s="864">
        <v>2.5550000000000002</v>
      </c>
      <c r="AB44" s="864">
        <v>7.6059999999999999</v>
      </c>
      <c r="AC44" s="865">
        <v>777.34899999999993</v>
      </c>
    </row>
    <row r="45" spans="1:29" ht="13.5" thickBot="1">
      <c r="A45" s="866" t="s">
        <v>192</v>
      </c>
      <c r="B45" s="867">
        <v>95589.384000000005</v>
      </c>
      <c r="C45" s="868">
        <v>575.20500000000004</v>
      </c>
      <c r="D45" s="868">
        <v>13685.29</v>
      </c>
      <c r="E45" s="868">
        <v>2776.6689999999999</v>
      </c>
      <c r="F45" s="868">
        <v>50061.754000000001</v>
      </c>
      <c r="G45" s="868">
        <v>29386.882000000001</v>
      </c>
      <c r="H45" s="869">
        <v>189298.51500000001</v>
      </c>
      <c r="I45" s="867">
        <v>56118.864000000001</v>
      </c>
      <c r="J45" s="868">
        <v>451.44499999999999</v>
      </c>
      <c r="K45" s="868">
        <v>8145.1469999999999</v>
      </c>
      <c r="L45" s="868">
        <v>1368.5719999999999</v>
      </c>
      <c r="M45" s="868">
        <v>5756.2420000000002</v>
      </c>
      <c r="N45" s="868">
        <v>1781.4090000000001</v>
      </c>
      <c r="O45" s="869">
        <v>72253.107000000004</v>
      </c>
      <c r="P45" s="867">
        <v>91427.877999999997</v>
      </c>
      <c r="Q45" s="868">
        <v>373.53500000000003</v>
      </c>
      <c r="R45" s="868">
        <v>5720.6450000000004</v>
      </c>
      <c r="S45" s="868">
        <v>975.64700000000005</v>
      </c>
      <c r="T45" s="868">
        <v>3874.7919999999999</v>
      </c>
      <c r="U45" s="868">
        <v>10691.791999999999</v>
      </c>
      <c r="V45" s="869">
        <v>112088.64200000001</v>
      </c>
      <c r="W45" s="867">
        <v>243136.12600000002</v>
      </c>
      <c r="X45" s="868">
        <v>1400.1850000000002</v>
      </c>
      <c r="Y45" s="868">
        <v>27551.082000000002</v>
      </c>
      <c r="Z45" s="868">
        <v>5120.8879999999999</v>
      </c>
      <c r="AA45" s="868">
        <v>59692.788</v>
      </c>
      <c r="AB45" s="868">
        <v>41860.082999999999</v>
      </c>
      <c r="AC45" s="869">
        <v>373640.26400000002</v>
      </c>
    </row>
    <row r="47" spans="1:29">
      <c r="A47" s="870" t="s">
        <v>577</v>
      </c>
    </row>
    <row r="48" spans="1:29">
      <c r="A48" s="871" t="s">
        <v>578</v>
      </c>
    </row>
    <row r="49" spans="1:1">
      <c r="A49" s="871" t="s">
        <v>579</v>
      </c>
    </row>
    <row r="50" spans="1:1">
      <c r="A50" s="871" t="s">
        <v>580</v>
      </c>
    </row>
    <row r="51" spans="1:1">
      <c r="A51" s="871" t="s">
        <v>581</v>
      </c>
    </row>
    <row r="52" spans="1:1">
      <c r="A52" s="871" t="s">
        <v>582</v>
      </c>
    </row>
    <row r="53" spans="1:1">
      <c r="A53" s="871" t="s">
        <v>583</v>
      </c>
    </row>
    <row r="54" spans="1:1">
      <c r="A54" s="871" t="s">
        <v>584</v>
      </c>
    </row>
  </sheetData>
  <mergeCells count="8">
    <mergeCell ref="AB1:AC1"/>
    <mergeCell ref="A3:AC3"/>
    <mergeCell ref="AA5:AC5"/>
    <mergeCell ref="A6:A8"/>
    <mergeCell ref="B6:H7"/>
    <mergeCell ref="I6:O7"/>
    <mergeCell ref="P6:V7"/>
    <mergeCell ref="W6:AC7"/>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J82"/>
  <sheetViews>
    <sheetView workbookViewId="0"/>
  </sheetViews>
  <sheetFormatPr defaultColWidth="6.85546875" defaultRowHeight="12.75"/>
  <cols>
    <col min="1" max="1" width="37.85546875" style="872" customWidth="1"/>
    <col min="2" max="2" width="10.7109375" style="873" bestFit="1" customWidth="1"/>
    <col min="3" max="3" width="12.140625" style="873" customWidth="1"/>
    <col min="4" max="4" width="11.140625" style="873" customWidth="1"/>
    <col min="5" max="5" width="10.5703125" style="873" customWidth="1"/>
    <col min="6" max="6" width="10.140625" style="873" customWidth="1"/>
    <col min="7" max="7" width="11.42578125" style="873" customWidth="1"/>
    <col min="8" max="8" width="21.28515625" style="873" customWidth="1"/>
    <col min="9" max="9" width="9.85546875" style="873" bestFit="1" customWidth="1"/>
    <col min="10" max="16384" width="6.85546875" style="873"/>
  </cols>
  <sheetData>
    <row r="1" spans="1:9">
      <c r="H1" s="874" t="s">
        <v>585</v>
      </c>
    </row>
    <row r="2" spans="1:9">
      <c r="A2" s="873"/>
    </row>
    <row r="3" spans="1:9" ht="14.25">
      <c r="A3" s="2035" t="s">
        <v>586</v>
      </c>
      <c r="B3" s="2035"/>
      <c r="C3" s="2035"/>
      <c r="D3" s="2035"/>
      <c r="E3" s="2035"/>
      <c r="F3" s="2035"/>
      <c r="G3" s="2035"/>
      <c r="H3" s="2035"/>
    </row>
    <row r="4" spans="1:9">
      <c r="A4" s="873"/>
    </row>
    <row r="5" spans="1:9" ht="13.5" thickBot="1">
      <c r="A5" s="875"/>
      <c r="B5" s="876"/>
      <c r="C5" s="876"/>
      <c r="D5" s="876"/>
      <c r="E5" s="876"/>
      <c r="F5" s="876"/>
      <c r="G5" s="876"/>
      <c r="H5" s="877" t="s">
        <v>587</v>
      </c>
    </row>
    <row r="6" spans="1:9" ht="13.5" thickBot="1">
      <c r="A6" s="878" t="s">
        <v>543</v>
      </c>
      <c r="B6" s="879" t="s">
        <v>544</v>
      </c>
      <c r="C6" s="880" t="s">
        <v>545</v>
      </c>
      <c r="D6" s="880" t="s">
        <v>546</v>
      </c>
      <c r="E6" s="880" t="s">
        <v>547</v>
      </c>
      <c r="F6" s="880" t="s">
        <v>548</v>
      </c>
      <c r="G6" s="880" t="s">
        <v>549</v>
      </c>
      <c r="H6" s="881" t="s">
        <v>588</v>
      </c>
      <c r="I6" s="882"/>
    </row>
    <row r="7" spans="1:9">
      <c r="A7" s="883" t="s">
        <v>527</v>
      </c>
      <c r="B7" s="884">
        <v>-35.847000000000001</v>
      </c>
      <c r="C7" s="885">
        <v>1.329</v>
      </c>
      <c r="D7" s="885">
        <v>-2.6309999999999998</v>
      </c>
      <c r="E7" s="885">
        <v>2.6240000000000001</v>
      </c>
      <c r="F7" s="885">
        <v>0.495</v>
      </c>
      <c r="G7" s="885">
        <v>2.0049999999999999</v>
      </c>
      <c r="H7" s="886">
        <v>-34.649000000000001</v>
      </c>
      <c r="I7" s="882"/>
    </row>
    <row r="8" spans="1:9">
      <c r="A8" s="887" t="s">
        <v>551</v>
      </c>
      <c r="B8" s="888">
        <v>5.3129999999999997</v>
      </c>
      <c r="C8" s="889">
        <v>-0.74</v>
      </c>
      <c r="D8" s="889">
        <v>-1.196</v>
      </c>
      <c r="E8" s="889">
        <v>0.71599999999999997</v>
      </c>
      <c r="F8" s="889">
        <v>-5.4939999999999998</v>
      </c>
      <c r="G8" s="889">
        <v>-21.751999999999999</v>
      </c>
      <c r="H8" s="890">
        <v>-23.869</v>
      </c>
    </row>
    <row r="9" spans="1:9">
      <c r="A9" s="887" t="s">
        <v>552</v>
      </c>
      <c r="B9" s="888">
        <v>-56.707999999999998</v>
      </c>
      <c r="C9" s="889">
        <v>-3.3860000000000001</v>
      </c>
      <c r="D9" s="889">
        <v>58.302999999999997</v>
      </c>
      <c r="E9" s="889">
        <v>15.045999999999999</v>
      </c>
      <c r="F9" s="889">
        <v>-4.0369999999999999</v>
      </c>
      <c r="G9" s="889">
        <v>-29.234000000000002</v>
      </c>
      <c r="H9" s="890">
        <v>-35.061999999999998</v>
      </c>
    </row>
    <row r="10" spans="1:9" ht="25.5">
      <c r="A10" s="887" t="s">
        <v>553</v>
      </c>
      <c r="B10" s="888">
        <v>-183.34700000000001</v>
      </c>
      <c r="C10" s="889">
        <v>2.109</v>
      </c>
      <c r="D10" s="889">
        <v>28.981000000000002</v>
      </c>
      <c r="E10" s="889">
        <v>8.4179999999999993</v>
      </c>
      <c r="F10" s="889">
        <v>-18.904</v>
      </c>
      <c r="G10" s="889">
        <v>7.91</v>
      </c>
      <c r="H10" s="890">
        <v>-163.251</v>
      </c>
    </row>
    <row r="11" spans="1:9" ht="38.25">
      <c r="A11" s="887" t="s">
        <v>554</v>
      </c>
      <c r="B11" s="888">
        <v>-573.84500000000003</v>
      </c>
      <c r="C11" s="889">
        <v>-0.76</v>
      </c>
      <c r="D11" s="889">
        <v>271.92200000000003</v>
      </c>
      <c r="E11" s="889">
        <v>20.439</v>
      </c>
      <c r="F11" s="889">
        <v>3.5129999999999999</v>
      </c>
      <c r="G11" s="889">
        <v>24.238</v>
      </c>
      <c r="H11" s="890">
        <v>-274.93200000000002</v>
      </c>
    </row>
    <row r="12" spans="1:9" ht="25.5">
      <c r="A12" s="887" t="s">
        <v>589</v>
      </c>
      <c r="B12" s="888">
        <v>1215.386</v>
      </c>
      <c r="C12" s="889">
        <v>12.47</v>
      </c>
      <c r="D12" s="889">
        <v>-931.69</v>
      </c>
      <c r="E12" s="889">
        <v>-23.86</v>
      </c>
      <c r="F12" s="889">
        <v>25.384</v>
      </c>
      <c r="G12" s="889">
        <v>-684.33299999999997</v>
      </c>
      <c r="H12" s="890">
        <v>-362.78300000000013</v>
      </c>
    </row>
    <row r="13" spans="1:9">
      <c r="A13" s="887" t="s">
        <v>556</v>
      </c>
      <c r="B13" s="888">
        <v>59.851999999999997</v>
      </c>
      <c r="C13" s="889">
        <v>5.7000000000000002E-2</v>
      </c>
      <c r="D13" s="889">
        <v>-38.555</v>
      </c>
      <c r="E13" s="889">
        <v>10.805</v>
      </c>
      <c r="F13" s="889">
        <v>3.3239999999999998</v>
      </c>
      <c r="G13" s="889">
        <v>38.616</v>
      </c>
      <c r="H13" s="890">
        <v>63.293999999999997</v>
      </c>
    </row>
    <row r="14" spans="1:9">
      <c r="A14" s="887" t="s">
        <v>590</v>
      </c>
      <c r="B14" s="888">
        <v>8.375</v>
      </c>
      <c r="C14" s="889">
        <v>2.8090000000000002</v>
      </c>
      <c r="D14" s="889">
        <v>294.88499999999999</v>
      </c>
      <c r="E14" s="889">
        <v>-75.016999999999996</v>
      </c>
      <c r="F14" s="889">
        <v>-0.29099999999999998</v>
      </c>
      <c r="G14" s="889">
        <v>-216.87799999999999</v>
      </c>
      <c r="H14" s="890">
        <v>88.9</v>
      </c>
    </row>
    <row r="15" spans="1:9" ht="25.5">
      <c r="A15" s="887" t="s">
        <v>558</v>
      </c>
      <c r="B15" s="888">
        <v>0.39</v>
      </c>
      <c r="C15" s="889">
        <v>3.4000000000000002E-2</v>
      </c>
      <c r="D15" s="889">
        <v>2.7789999999999999</v>
      </c>
      <c r="E15" s="889">
        <v>0.876</v>
      </c>
      <c r="F15" s="889">
        <v>1.458</v>
      </c>
      <c r="G15" s="889">
        <v>4.3840000000000003</v>
      </c>
      <c r="H15" s="890">
        <v>9.0450000000000017</v>
      </c>
    </row>
    <row r="16" spans="1:9">
      <c r="A16" s="887" t="s">
        <v>200</v>
      </c>
      <c r="B16" s="888">
        <v>-8.6620000000000008</v>
      </c>
      <c r="C16" s="889">
        <v>-17.672999999999998</v>
      </c>
      <c r="D16" s="889">
        <v>403.04700000000003</v>
      </c>
      <c r="E16" s="889">
        <v>39.06</v>
      </c>
      <c r="F16" s="889">
        <v>25.928000000000001</v>
      </c>
      <c r="G16" s="889">
        <v>-188.89500000000001</v>
      </c>
      <c r="H16" s="890">
        <v>213.745</v>
      </c>
    </row>
    <row r="17" spans="1:8" ht="25.5">
      <c r="A17" s="887" t="s">
        <v>559</v>
      </c>
      <c r="B17" s="888">
        <v>-197.559</v>
      </c>
      <c r="C17" s="889">
        <v>-17.981999999999999</v>
      </c>
      <c r="D17" s="889">
        <v>975.76499999999999</v>
      </c>
      <c r="E17" s="889">
        <v>80.81</v>
      </c>
      <c r="F17" s="889">
        <v>-237.93799999999999</v>
      </c>
      <c r="G17" s="889">
        <v>103.89700000000001</v>
      </c>
      <c r="H17" s="890">
        <v>626.18299999999999</v>
      </c>
    </row>
    <row r="18" spans="1:8">
      <c r="A18" s="887" t="s">
        <v>560</v>
      </c>
      <c r="B18" s="888">
        <v>280.86500000000001</v>
      </c>
      <c r="C18" s="889">
        <v>-4.2670000000000003</v>
      </c>
      <c r="D18" s="889">
        <v>23.207000000000001</v>
      </c>
      <c r="E18" s="889">
        <v>7.2850000000000001</v>
      </c>
      <c r="F18" s="889">
        <v>-11.625</v>
      </c>
      <c r="G18" s="889">
        <v>-90.667000000000002</v>
      </c>
      <c r="H18" s="890">
        <v>197.51300000000001</v>
      </c>
    </row>
    <row r="19" spans="1:8" ht="25.5">
      <c r="A19" s="887" t="s">
        <v>529</v>
      </c>
      <c r="B19" s="888">
        <v>36.768999999999998</v>
      </c>
      <c r="C19" s="889">
        <v>5.22</v>
      </c>
      <c r="D19" s="889">
        <v>-0.47699999999999998</v>
      </c>
      <c r="E19" s="889">
        <v>28.928999999999998</v>
      </c>
      <c r="F19" s="889">
        <v>-4.0650000000000004</v>
      </c>
      <c r="G19" s="889">
        <v>-6.5890000000000004</v>
      </c>
      <c r="H19" s="890">
        <v>30.857999999999997</v>
      </c>
    </row>
    <row r="20" spans="1:8">
      <c r="A20" s="887" t="s">
        <v>561</v>
      </c>
      <c r="B20" s="888">
        <v>144.23099999999999</v>
      </c>
      <c r="C20" s="889">
        <v>-0.502</v>
      </c>
      <c r="D20" s="889">
        <v>-1.651</v>
      </c>
      <c r="E20" s="889">
        <v>2.7749999999999999</v>
      </c>
      <c r="F20" s="889">
        <v>38.276000000000003</v>
      </c>
      <c r="G20" s="889">
        <v>-20.873999999999999</v>
      </c>
      <c r="H20" s="890">
        <v>159.47999999999999</v>
      </c>
    </row>
    <row r="21" spans="1:8">
      <c r="A21" s="887" t="s">
        <v>562</v>
      </c>
      <c r="B21" s="888">
        <v>-1495.4169999999999</v>
      </c>
      <c r="C21" s="889">
        <v>-4.4669999999999996</v>
      </c>
      <c r="D21" s="889">
        <v>25.673999999999999</v>
      </c>
      <c r="E21" s="889">
        <v>3.2530000000000001</v>
      </c>
      <c r="F21" s="889">
        <v>-132.22</v>
      </c>
      <c r="G21" s="889">
        <v>-54.926000000000002</v>
      </c>
      <c r="H21" s="890">
        <v>-1661.356</v>
      </c>
    </row>
    <row r="22" spans="1:8">
      <c r="A22" s="887" t="s">
        <v>563</v>
      </c>
      <c r="B22" s="888">
        <v>-87.980999999999995</v>
      </c>
      <c r="C22" s="889">
        <v>-0.90900000000000003</v>
      </c>
      <c r="D22" s="889">
        <v>-35.121000000000002</v>
      </c>
      <c r="E22" s="889">
        <v>15.712</v>
      </c>
      <c r="F22" s="889">
        <v>2.1320000000000001</v>
      </c>
      <c r="G22" s="889">
        <v>21.484000000000002</v>
      </c>
      <c r="H22" s="890">
        <v>-100.395</v>
      </c>
    </row>
    <row r="23" spans="1:8">
      <c r="A23" s="887" t="s">
        <v>564</v>
      </c>
      <c r="B23" s="888">
        <v>-32.463999999999999</v>
      </c>
      <c r="C23" s="889">
        <v>1.7789999999999999</v>
      </c>
      <c r="D23" s="889">
        <v>-21.088000000000001</v>
      </c>
      <c r="E23" s="889">
        <v>6.0810000000000004</v>
      </c>
      <c r="F23" s="889">
        <v>0.33600000000000002</v>
      </c>
      <c r="G23" s="889">
        <v>-53.137</v>
      </c>
      <c r="H23" s="890">
        <v>-104.57400000000001</v>
      </c>
    </row>
    <row r="24" spans="1:8">
      <c r="A24" s="887" t="s">
        <v>565</v>
      </c>
      <c r="B24" s="888">
        <v>21.218</v>
      </c>
      <c r="C24" s="889">
        <v>1.599</v>
      </c>
      <c r="D24" s="889">
        <v>76.793999999999997</v>
      </c>
      <c r="E24" s="889">
        <v>4.7779999999999996</v>
      </c>
      <c r="F24" s="889">
        <v>9.7720000000000002</v>
      </c>
      <c r="G24" s="889">
        <v>19.989000000000001</v>
      </c>
      <c r="H24" s="890">
        <v>129.37200000000001</v>
      </c>
    </row>
    <row r="25" spans="1:8" ht="25.5">
      <c r="A25" s="887" t="s">
        <v>566</v>
      </c>
      <c r="B25" s="888">
        <v>48.204000000000001</v>
      </c>
      <c r="C25" s="889">
        <v>26.654</v>
      </c>
      <c r="D25" s="889">
        <v>2.5999999999999999E-2</v>
      </c>
      <c r="E25" s="889">
        <v>1.2809999999999999</v>
      </c>
      <c r="F25" s="889">
        <v>344.572</v>
      </c>
      <c r="G25" s="889">
        <v>-7.9470000000000001</v>
      </c>
      <c r="H25" s="890">
        <v>411.50900000000001</v>
      </c>
    </row>
    <row r="26" spans="1:8">
      <c r="A26" s="887" t="s">
        <v>567</v>
      </c>
      <c r="B26" s="888">
        <v>19.291</v>
      </c>
      <c r="C26" s="889">
        <v>1.0669999999999999</v>
      </c>
      <c r="D26" s="889">
        <v>-21.193000000000001</v>
      </c>
      <c r="E26" s="889">
        <v>1.2230000000000001</v>
      </c>
      <c r="F26" s="889">
        <v>36.918999999999997</v>
      </c>
      <c r="G26" s="889">
        <v>8.593</v>
      </c>
      <c r="H26" s="890">
        <v>44.677</v>
      </c>
    </row>
    <row r="27" spans="1:8">
      <c r="A27" s="887" t="s">
        <v>568</v>
      </c>
      <c r="B27" s="888">
        <v>-1.889</v>
      </c>
      <c r="C27" s="889">
        <v>0.52900000000000003</v>
      </c>
      <c r="D27" s="889">
        <v>0.83499999999999996</v>
      </c>
      <c r="E27" s="889">
        <v>0.252</v>
      </c>
      <c r="F27" s="889">
        <v>5.8079999999999998</v>
      </c>
      <c r="G27" s="889">
        <v>-5.1310000000000002</v>
      </c>
      <c r="H27" s="890">
        <v>0.15199999999999947</v>
      </c>
    </row>
    <row r="28" spans="1:8">
      <c r="A28" s="887" t="s">
        <v>569</v>
      </c>
      <c r="B28" s="888">
        <v>-90.418000000000006</v>
      </c>
      <c r="C28" s="889">
        <v>-1.234</v>
      </c>
      <c r="D28" s="889">
        <v>7.8120000000000003</v>
      </c>
      <c r="E28" s="889">
        <v>0.622</v>
      </c>
      <c r="F28" s="889">
        <v>-43.302999999999997</v>
      </c>
      <c r="G28" s="889">
        <v>36.54</v>
      </c>
      <c r="H28" s="890">
        <v>-90.603000000000009</v>
      </c>
    </row>
    <row r="29" spans="1:8">
      <c r="A29" s="887" t="s">
        <v>570</v>
      </c>
      <c r="B29" s="888">
        <v>-18.529</v>
      </c>
      <c r="C29" s="889">
        <v>-0.248</v>
      </c>
      <c r="D29" s="889">
        <v>4.57</v>
      </c>
      <c r="E29" s="889">
        <v>0.755</v>
      </c>
      <c r="F29" s="889">
        <v>-15.342000000000001</v>
      </c>
      <c r="G29" s="889">
        <v>2.2799999999999998</v>
      </c>
      <c r="H29" s="890">
        <v>-27.268999999999998</v>
      </c>
    </row>
    <row r="30" spans="1:8">
      <c r="A30" s="887" t="s">
        <v>571</v>
      </c>
      <c r="B30" s="888">
        <v>-4.9000000000000002E-2</v>
      </c>
      <c r="C30" s="889">
        <v>-1E-3</v>
      </c>
      <c r="D30" s="889">
        <v>0</v>
      </c>
      <c r="E30" s="889">
        <v>0</v>
      </c>
      <c r="F30" s="889">
        <v>1E-3</v>
      </c>
      <c r="G30" s="889">
        <v>0</v>
      </c>
      <c r="H30" s="890">
        <v>-4.9000000000000002E-2</v>
      </c>
    </row>
    <row r="31" spans="1:8">
      <c r="A31" s="887" t="s">
        <v>572</v>
      </c>
      <c r="B31" s="888">
        <v>-476.584</v>
      </c>
      <c r="C31" s="889">
        <v>-1.476</v>
      </c>
      <c r="D31" s="889">
        <v>2.532</v>
      </c>
      <c r="E31" s="889">
        <v>2E-3</v>
      </c>
      <c r="F31" s="889">
        <v>-1.8959999999999999</v>
      </c>
      <c r="G31" s="889">
        <v>-3.9849999999999999</v>
      </c>
      <c r="H31" s="890">
        <v>-481.40899999999999</v>
      </c>
    </row>
    <row r="32" spans="1:8">
      <c r="A32" s="887" t="s">
        <v>573</v>
      </c>
      <c r="B32" s="888">
        <v>588.54899999999998</v>
      </c>
      <c r="C32" s="889">
        <v>-1.3959999999999999</v>
      </c>
      <c r="D32" s="889">
        <v>99.826999999999998</v>
      </c>
      <c r="E32" s="889">
        <v>4.0190000000000001</v>
      </c>
      <c r="F32" s="889">
        <v>-0.13200000000000001</v>
      </c>
      <c r="G32" s="889">
        <v>-2.8439999999999999</v>
      </c>
      <c r="H32" s="890">
        <v>684.00400000000002</v>
      </c>
    </row>
    <row r="33" spans="1:10">
      <c r="A33" s="887" t="s">
        <v>574</v>
      </c>
      <c r="B33" s="888">
        <v>46.158000000000001</v>
      </c>
      <c r="C33" s="889">
        <v>-3.2000000000000001E-2</v>
      </c>
      <c r="D33" s="889">
        <v>12.234</v>
      </c>
      <c r="E33" s="889">
        <v>0.61299999999999999</v>
      </c>
      <c r="F33" s="889">
        <v>1E-3</v>
      </c>
      <c r="G33" s="889">
        <v>0</v>
      </c>
      <c r="H33" s="890">
        <v>58.361000000000004</v>
      </c>
    </row>
    <row r="34" spans="1:10">
      <c r="A34" s="887" t="s">
        <v>202</v>
      </c>
      <c r="B34" s="888">
        <v>2114.8870000000002</v>
      </c>
      <c r="C34" s="889">
        <v>-8.484</v>
      </c>
      <c r="D34" s="889">
        <v>80.290999999999997</v>
      </c>
      <c r="E34" s="889">
        <v>26.751000000000001</v>
      </c>
      <c r="F34" s="889">
        <v>1.5860000000000001</v>
      </c>
      <c r="G34" s="889">
        <v>2.5920000000000001</v>
      </c>
      <c r="H34" s="890">
        <v>2190.8720000000003</v>
      </c>
    </row>
    <row r="35" spans="1:10">
      <c r="A35" s="887" t="s">
        <v>523</v>
      </c>
      <c r="B35" s="888">
        <v>138.07499999999999</v>
      </c>
      <c r="C35" s="889">
        <v>0.5</v>
      </c>
      <c r="D35" s="889">
        <v>10.728999999999999</v>
      </c>
      <c r="E35" s="889">
        <v>3.8149999999999999</v>
      </c>
      <c r="F35" s="889">
        <v>1.498</v>
      </c>
      <c r="G35" s="889">
        <v>-25.79</v>
      </c>
      <c r="H35" s="890">
        <v>125.01199999999999</v>
      </c>
    </row>
    <row r="36" spans="1:10">
      <c r="A36" s="887" t="s">
        <v>203</v>
      </c>
      <c r="B36" s="888">
        <v>151.53200000000001</v>
      </c>
      <c r="C36" s="889">
        <v>4.68</v>
      </c>
      <c r="D36" s="889">
        <v>27.273</v>
      </c>
      <c r="E36" s="889">
        <v>22.515999999999998</v>
      </c>
      <c r="F36" s="889">
        <v>27.908000000000001</v>
      </c>
      <c r="G36" s="889">
        <v>363.90600000000001</v>
      </c>
      <c r="H36" s="890">
        <v>575.29900000000009</v>
      </c>
    </row>
    <row r="37" spans="1:10">
      <c r="A37" s="887" t="s">
        <v>204</v>
      </c>
      <c r="B37" s="888">
        <v>-222.78700000000001</v>
      </c>
      <c r="C37" s="889">
        <v>-2.2050000000000001</v>
      </c>
      <c r="D37" s="889">
        <v>-0.621</v>
      </c>
      <c r="E37" s="889">
        <v>2.194</v>
      </c>
      <c r="F37" s="889">
        <v>-1.72</v>
      </c>
      <c r="G37" s="889">
        <v>0</v>
      </c>
      <c r="H37" s="890">
        <v>-227.333</v>
      </c>
    </row>
    <row r="38" spans="1:10">
      <c r="A38" s="887" t="s">
        <v>524</v>
      </c>
      <c r="B38" s="888">
        <v>-16.597000000000001</v>
      </c>
      <c r="C38" s="889">
        <v>-1.391</v>
      </c>
      <c r="D38" s="889">
        <v>14.967000000000001</v>
      </c>
      <c r="E38" s="889">
        <v>1.339</v>
      </c>
      <c r="F38" s="889">
        <v>-0.182</v>
      </c>
      <c r="G38" s="889">
        <v>11.07</v>
      </c>
      <c r="H38" s="890">
        <v>7.8669999999999973</v>
      </c>
    </row>
    <row r="39" spans="1:10">
      <c r="A39" s="887" t="s">
        <v>575</v>
      </c>
      <c r="B39" s="888">
        <v>11.907999999999999</v>
      </c>
      <c r="C39" s="889">
        <v>0.42799999999999999</v>
      </c>
      <c r="D39" s="889">
        <v>-6.0529999999999999</v>
      </c>
      <c r="E39" s="889">
        <v>0.28599999999999998</v>
      </c>
      <c r="F39" s="889">
        <v>0.47199999999999998</v>
      </c>
      <c r="G39" s="889">
        <v>0</v>
      </c>
      <c r="H39" s="890">
        <v>6.7549999999999999</v>
      </c>
    </row>
    <row r="40" spans="1:10">
      <c r="A40" s="887" t="s">
        <v>576</v>
      </c>
      <c r="B40" s="888">
        <v>-19.963000000000001</v>
      </c>
      <c r="C40" s="889">
        <v>-0.27900000000000003</v>
      </c>
      <c r="D40" s="889">
        <v>-2.585</v>
      </c>
      <c r="E40" s="889">
        <v>-0.91300000000000003</v>
      </c>
      <c r="F40" s="889">
        <v>5.2999999999999999E-2</v>
      </c>
      <c r="G40" s="889">
        <v>-9.2999999999999999E-2</v>
      </c>
      <c r="H40" s="890">
        <v>-22.867000000000001</v>
      </c>
    </row>
    <row r="41" spans="1:10">
      <c r="A41" s="887" t="s">
        <v>570</v>
      </c>
      <c r="B41" s="888">
        <v>4.0030000000000001</v>
      </c>
      <c r="C41" s="889">
        <v>3.2000000000000001E-2</v>
      </c>
      <c r="D41" s="889">
        <v>-2.028</v>
      </c>
      <c r="E41" s="889">
        <v>2E-3</v>
      </c>
      <c r="F41" s="889">
        <v>5.5E-2</v>
      </c>
      <c r="G41" s="889">
        <v>-0.75800000000000001</v>
      </c>
      <c r="H41" s="890">
        <v>1.3040000000000003</v>
      </c>
    </row>
    <row r="42" spans="1:10" ht="13.5" thickBot="1">
      <c r="A42" s="891" t="s">
        <v>531</v>
      </c>
      <c r="B42" s="892">
        <v>-16.166</v>
      </c>
      <c r="C42" s="893">
        <v>-0.19600000000000001</v>
      </c>
      <c r="D42" s="893">
        <v>6.0330000000000004</v>
      </c>
      <c r="E42" s="893">
        <v>0.26700000000000002</v>
      </c>
      <c r="F42" s="893">
        <v>2.9000000000000001E-2</v>
      </c>
      <c r="G42" s="893">
        <v>-0.67900000000000005</v>
      </c>
      <c r="H42" s="894">
        <v>-10.978999999999999</v>
      </c>
    </row>
    <row r="43" spans="1:10" ht="13.5" thickBot="1">
      <c r="A43" s="895" t="s">
        <v>192</v>
      </c>
      <c r="B43" s="896">
        <v>1360.194</v>
      </c>
      <c r="C43" s="897">
        <v>-6.3319999999999999</v>
      </c>
      <c r="D43" s="897">
        <v>1363.597</v>
      </c>
      <c r="E43" s="897">
        <v>213.75399999999999</v>
      </c>
      <c r="F43" s="897">
        <v>52.371000000000002</v>
      </c>
      <c r="G43" s="897">
        <v>-767.00800000000004</v>
      </c>
      <c r="H43" s="898">
        <v>2002.8219999999999</v>
      </c>
      <c r="J43" s="899"/>
    </row>
    <row r="44" spans="1:10" ht="16.5" customHeight="1"/>
    <row r="45" spans="1:10" ht="16.5" customHeight="1">
      <c r="A45" s="900"/>
      <c r="H45" s="899"/>
    </row>
    <row r="46" spans="1:10" ht="15" customHeight="1">
      <c r="B46" s="901"/>
      <c r="C46" s="901"/>
      <c r="D46" s="901"/>
      <c r="E46" s="901"/>
      <c r="F46" s="901"/>
      <c r="G46" s="901"/>
      <c r="H46" s="901"/>
    </row>
    <row r="47" spans="1:10" ht="12.75" customHeight="1">
      <c r="B47" s="901"/>
      <c r="C47" s="901"/>
      <c r="D47" s="901"/>
      <c r="E47" s="901"/>
      <c r="F47" s="901"/>
      <c r="G47" s="901"/>
      <c r="H47" s="901"/>
    </row>
    <row r="48" spans="1:10" ht="12.75" customHeight="1">
      <c r="B48" s="901"/>
      <c r="C48" s="901"/>
      <c r="D48" s="901"/>
      <c r="E48" s="901"/>
      <c r="F48" s="901"/>
      <c r="G48" s="901"/>
      <c r="H48" s="901"/>
    </row>
    <row r="49" spans="2:8">
      <c r="B49" s="901"/>
      <c r="C49" s="901"/>
      <c r="D49" s="901"/>
      <c r="E49" s="901"/>
      <c r="F49" s="901"/>
      <c r="G49" s="901"/>
      <c r="H49" s="901"/>
    </row>
    <row r="50" spans="2:8">
      <c r="B50" s="901"/>
      <c r="C50" s="901"/>
      <c r="D50" s="901"/>
      <c r="E50" s="901"/>
      <c r="F50" s="901"/>
      <c r="G50" s="901"/>
      <c r="H50" s="901"/>
    </row>
    <row r="51" spans="2:8">
      <c r="B51" s="901"/>
      <c r="C51" s="901"/>
      <c r="D51" s="901"/>
      <c r="E51" s="901"/>
      <c r="F51" s="901"/>
      <c r="G51" s="901"/>
      <c r="H51" s="901"/>
    </row>
    <row r="52" spans="2:8">
      <c r="B52" s="901"/>
      <c r="C52" s="901"/>
      <c r="D52" s="901"/>
      <c r="E52" s="901"/>
      <c r="F52" s="901"/>
      <c r="G52" s="901"/>
      <c r="H52" s="901"/>
    </row>
    <row r="53" spans="2:8">
      <c r="B53" s="901"/>
      <c r="C53" s="901"/>
      <c r="D53" s="901"/>
      <c r="E53" s="901"/>
      <c r="F53" s="901"/>
      <c r="G53" s="901"/>
      <c r="H53" s="901"/>
    </row>
    <row r="54" spans="2:8">
      <c r="B54" s="901"/>
      <c r="C54" s="901"/>
      <c r="D54" s="901"/>
      <c r="E54" s="901"/>
      <c r="F54" s="901"/>
      <c r="G54" s="901"/>
      <c r="H54" s="901"/>
    </row>
    <row r="55" spans="2:8">
      <c r="B55" s="901"/>
      <c r="C55" s="901"/>
      <c r="D55" s="901"/>
      <c r="E55" s="901"/>
      <c r="F55" s="901"/>
      <c r="G55" s="901"/>
      <c r="H55" s="901"/>
    </row>
    <row r="56" spans="2:8">
      <c r="B56" s="901"/>
      <c r="C56" s="901"/>
      <c r="D56" s="901"/>
      <c r="E56" s="901"/>
      <c r="F56" s="901"/>
      <c r="G56" s="901"/>
      <c r="H56" s="901"/>
    </row>
    <row r="57" spans="2:8">
      <c r="B57" s="901"/>
      <c r="C57" s="901"/>
      <c r="D57" s="901"/>
      <c r="E57" s="901"/>
      <c r="F57" s="901"/>
      <c r="G57" s="901"/>
      <c r="H57" s="901"/>
    </row>
    <row r="58" spans="2:8">
      <c r="B58" s="901"/>
      <c r="C58" s="901"/>
      <c r="D58" s="901"/>
      <c r="E58" s="901"/>
      <c r="F58" s="901"/>
      <c r="G58" s="901"/>
      <c r="H58" s="901"/>
    </row>
    <row r="59" spans="2:8">
      <c r="B59" s="901"/>
      <c r="C59" s="901"/>
      <c r="D59" s="901"/>
      <c r="E59" s="901"/>
      <c r="F59" s="901"/>
      <c r="G59" s="901"/>
      <c r="H59" s="901"/>
    </row>
    <row r="60" spans="2:8">
      <c r="B60" s="901"/>
      <c r="C60" s="901"/>
      <c r="D60" s="901"/>
      <c r="E60" s="901"/>
      <c r="F60" s="901"/>
      <c r="G60" s="901"/>
      <c r="H60" s="901"/>
    </row>
    <row r="61" spans="2:8">
      <c r="B61" s="901"/>
      <c r="C61" s="901"/>
      <c r="D61" s="901"/>
      <c r="E61" s="901"/>
      <c r="F61" s="901"/>
      <c r="G61" s="901"/>
      <c r="H61" s="901"/>
    </row>
    <row r="62" spans="2:8">
      <c r="B62" s="901"/>
      <c r="C62" s="901"/>
      <c r="D62" s="901"/>
      <c r="E62" s="901"/>
      <c r="F62" s="901"/>
      <c r="G62" s="901"/>
      <c r="H62" s="901"/>
    </row>
    <row r="63" spans="2:8">
      <c r="B63" s="901"/>
      <c r="C63" s="901"/>
      <c r="D63" s="901"/>
      <c r="E63" s="901"/>
      <c r="F63" s="901"/>
      <c r="G63" s="901"/>
      <c r="H63" s="901"/>
    </row>
    <row r="64" spans="2:8">
      <c r="B64" s="901"/>
      <c r="C64" s="901"/>
      <c r="D64" s="901"/>
      <c r="E64" s="901"/>
      <c r="F64" s="901"/>
      <c r="G64" s="901"/>
      <c r="H64" s="901"/>
    </row>
    <row r="65" spans="2:8">
      <c r="B65" s="901"/>
      <c r="C65" s="901"/>
      <c r="D65" s="901"/>
      <c r="E65" s="901"/>
      <c r="F65" s="901"/>
      <c r="G65" s="901"/>
      <c r="H65" s="901"/>
    </row>
    <row r="66" spans="2:8">
      <c r="B66" s="901"/>
      <c r="C66" s="901"/>
      <c r="D66" s="901"/>
      <c r="E66" s="901"/>
      <c r="F66" s="901"/>
      <c r="G66" s="901"/>
      <c r="H66" s="901"/>
    </row>
    <row r="67" spans="2:8">
      <c r="B67" s="901"/>
      <c r="C67" s="901"/>
      <c r="D67" s="901"/>
      <c r="E67" s="901"/>
      <c r="F67" s="901"/>
      <c r="G67" s="901"/>
      <c r="H67" s="901"/>
    </row>
    <row r="68" spans="2:8">
      <c r="B68" s="901"/>
      <c r="C68" s="901"/>
      <c r="D68" s="901"/>
      <c r="E68" s="901"/>
      <c r="F68" s="901"/>
      <c r="G68" s="901"/>
      <c r="H68" s="901"/>
    </row>
    <row r="69" spans="2:8">
      <c r="B69" s="901"/>
      <c r="C69" s="901"/>
      <c r="D69" s="901"/>
      <c r="E69" s="901"/>
      <c r="F69" s="901"/>
      <c r="G69" s="901"/>
      <c r="H69" s="901"/>
    </row>
    <row r="70" spans="2:8">
      <c r="B70" s="901"/>
      <c r="C70" s="901"/>
      <c r="D70" s="901"/>
      <c r="E70" s="901"/>
      <c r="F70" s="901"/>
      <c r="G70" s="901"/>
      <c r="H70" s="901"/>
    </row>
    <row r="71" spans="2:8">
      <c r="B71" s="901"/>
      <c r="C71" s="901"/>
      <c r="D71" s="901"/>
      <c r="E71" s="901"/>
      <c r="F71" s="901"/>
      <c r="G71" s="901"/>
      <c r="H71" s="901"/>
    </row>
    <row r="72" spans="2:8">
      <c r="B72" s="901"/>
      <c r="C72" s="901"/>
      <c r="D72" s="901"/>
      <c r="E72" s="901"/>
      <c r="F72" s="901"/>
      <c r="G72" s="901"/>
      <c r="H72" s="901"/>
    </row>
    <row r="73" spans="2:8">
      <c r="B73" s="901"/>
      <c r="C73" s="901"/>
      <c r="D73" s="901"/>
      <c r="E73" s="901"/>
      <c r="F73" s="901"/>
      <c r="G73" s="901"/>
      <c r="H73" s="901"/>
    </row>
    <row r="74" spans="2:8">
      <c r="B74" s="901"/>
      <c r="C74" s="901"/>
      <c r="D74" s="901"/>
      <c r="E74" s="901"/>
      <c r="F74" s="901"/>
      <c r="G74" s="901"/>
      <c r="H74" s="901"/>
    </row>
    <row r="75" spans="2:8">
      <c r="B75" s="901"/>
      <c r="C75" s="901"/>
      <c r="D75" s="901"/>
      <c r="E75" s="901"/>
      <c r="F75" s="901"/>
      <c r="G75" s="901"/>
      <c r="H75" s="901"/>
    </row>
    <row r="76" spans="2:8">
      <c r="B76" s="901"/>
      <c r="C76" s="901"/>
      <c r="D76" s="901"/>
      <c r="E76" s="901"/>
      <c r="F76" s="901"/>
      <c r="G76" s="901"/>
      <c r="H76" s="901"/>
    </row>
    <row r="77" spans="2:8">
      <c r="B77" s="901"/>
      <c r="C77" s="901"/>
      <c r="D77" s="901"/>
      <c r="E77" s="901"/>
      <c r="F77" s="901"/>
      <c r="G77" s="901"/>
      <c r="H77" s="901"/>
    </row>
    <row r="78" spans="2:8">
      <c r="B78" s="901"/>
      <c r="C78" s="901"/>
      <c r="D78" s="901"/>
      <c r="E78" s="901"/>
      <c r="F78" s="901"/>
      <c r="G78" s="901"/>
      <c r="H78" s="901"/>
    </row>
    <row r="79" spans="2:8">
      <c r="B79" s="901"/>
      <c r="C79" s="901"/>
      <c r="D79" s="901"/>
      <c r="E79" s="901"/>
      <c r="F79" s="901"/>
      <c r="G79" s="901"/>
      <c r="H79" s="901"/>
    </row>
    <row r="80" spans="2:8">
      <c r="B80" s="901"/>
      <c r="C80" s="901"/>
      <c r="D80" s="901"/>
      <c r="E80" s="901"/>
      <c r="F80" s="901"/>
      <c r="G80" s="901"/>
      <c r="H80" s="901"/>
    </row>
    <row r="81" spans="2:8">
      <c r="B81" s="901"/>
      <c r="C81" s="901"/>
      <c r="D81" s="901"/>
      <c r="E81" s="901"/>
      <c r="F81" s="901"/>
      <c r="G81" s="901"/>
      <c r="H81" s="901"/>
    </row>
    <row r="82" spans="2:8">
      <c r="B82" s="901"/>
      <c r="C82" s="901"/>
      <c r="D82" s="901"/>
      <c r="E82" s="901"/>
      <c r="F82" s="901"/>
      <c r="G82" s="901"/>
      <c r="H82" s="901"/>
    </row>
  </sheetData>
  <mergeCells count="1">
    <mergeCell ref="A3:H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J82"/>
  <sheetViews>
    <sheetView workbookViewId="0"/>
  </sheetViews>
  <sheetFormatPr defaultColWidth="6.85546875" defaultRowHeight="12.75"/>
  <cols>
    <col min="1" max="1" width="37.85546875" style="872" customWidth="1"/>
    <col min="2" max="2" width="10.7109375" style="873" bestFit="1" customWidth="1"/>
    <col min="3" max="3" width="10.85546875" style="873" customWidth="1"/>
    <col min="4" max="4" width="11.140625" style="873" customWidth="1"/>
    <col min="5" max="5" width="17.7109375" style="873" customWidth="1"/>
    <col min="6" max="6" width="10.140625" style="873" customWidth="1"/>
    <col min="7" max="7" width="11.42578125" style="873" customWidth="1"/>
    <col min="8" max="8" width="20.28515625" style="873" customWidth="1"/>
    <col min="9" max="9" width="14.5703125" style="873" customWidth="1"/>
    <col min="10" max="10" width="9.85546875" style="873" bestFit="1" customWidth="1"/>
    <col min="11" max="16384" width="6.85546875" style="873"/>
  </cols>
  <sheetData>
    <row r="1" spans="1:10">
      <c r="I1" s="874" t="s">
        <v>591</v>
      </c>
    </row>
    <row r="2" spans="1:10">
      <c r="A2" s="873"/>
    </row>
    <row r="3" spans="1:10" ht="14.25">
      <c r="A3" s="2036" t="s">
        <v>592</v>
      </c>
      <c r="B3" s="2036"/>
      <c r="C3" s="2036"/>
      <c r="D3" s="2036"/>
      <c r="E3" s="2036"/>
      <c r="F3" s="2036"/>
      <c r="G3" s="2036"/>
      <c r="H3" s="2036"/>
      <c r="I3" s="2036"/>
    </row>
    <row r="4" spans="1:10">
      <c r="A4" s="873"/>
    </row>
    <row r="5" spans="1:10" ht="15" customHeight="1" thickBot="1">
      <c r="A5" s="875"/>
      <c r="B5" s="876"/>
      <c r="C5" s="876"/>
      <c r="D5" s="876"/>
      <c r="E5" s="876"/>
      <c r="F5" s="876"/>
      <c r="G5" s="876"/>
      <c r="H5" s="2037" t="s">
        <v>587</v>
      </c>
      <c r="I5" s="2037"/>
    </row>
    <row r="6" spans="1:10" ht="29.25" customHeight="1" thickBot="1">
      <c r="A6" s="878" t="s">
        <v>543</v>
      </c>
      <c r="B6" s="879" t="s">
        <v>593</v>
      </c>
      <c r="C6" s="880" t="s">
        <v>594</v>
      </c>
      <c r="D6" s="880" t="s">
        <v>595</v>
      </c>
      <c r="E6" s="880" t="s">
        <v>596</v>
      </c>
      <c r="F6" s="880" t="s">
        <v>597</v>
      </c>
      <c r="G6" s="880" t="s">
        <v>598</v>
      </c>
      <c r="H6" s="880" t="s">
        <v>588</v>
      </c>
      <c r="I6" s="902" t="s">
        <v>599</v>
      </c>
      <c r="J6" s="882"/>
    </row>
    <row r="7" spans="1:10">
      <c r="A7" s="883" t="s">
        <v>527</v>
      </c>
      <c r="B7" s="884">
        <v>-149.80500000000001</v>
      </c>
      <c r="C7" s="885">
        <v>107.15</v>
      </c>
      <c r="D7" s="885">
        <v>10.555</v>
      </c>
      <c r="E7" s="885">
        <v>0.39400000000000002</v>
      </c>
      <c r="F7" s="885">
        <v>2.9020000000000001</v>
      </c>
      <c r="G7" s="885">
        <v>-5.8449999999999998</v>
      </c>
      <c r="H7" s="885">
        <v>-34.649000000000001</v>
      </c>
      <c r="I7" s="903">
        <v>8.6874200000000421</v>
      </c>
      <c r="J7" s="882"/>
    </row>
    <row r="8" spans="1:10">
      <c r="A8" s="887" t="s">
        <v>551</v>
      </c>
      <c r="B8" s="888">
        <v>-30.998000000000001</v>
      </c>
      <c r="C8" s="889">
        <v>7.8760000000000003</v>
      </c>
      <c r="D8" s="889">
        <v>-0.13500000000000001</v>
      </c>
      <c r="E8" s="889">
        <v>-0.29199999999999998</v>
      </c>
      <c r="F8" s="889">
        <v>0</v>
      </c>
      <c r="G8" s="889">
        <v>-0.32</v>
      </c>
      <c r="H8" s="889">
        <v>-23.869</v>
      </c>
      <c r="I8" s="904">
        <v>3.3476699999999981</v>
      </c>
    </row>
    <row r="9" spans="1:10">
      <c r="A9" s="887" t="s">
        <v>552</v>
      </c>
      <c r="B9" s="888">
        <v>-50.189</v>
      </c>
      <c r="C9" s="889">
        <v>-221.179</v>
      </c>
      <c r="D9" s="889">
        <v>168.76400000000001</v>
      </c>
      <c r="E9" s="889">
        <v>103.36199999999999</v>
      </c>
      <c r="F9" s="889">
        <v>-70.504000000000005</v>
      </c>
      <c r="G9" s="889">
        <v>34.683999999999997</v>
      </c>
      <c r="H9" s="889">
        <v>-35.061999999999998</v>
      </c>
      <c r="I9" s="904">
        <v>92.083109999999863</v>
      </c>
    </row>
    <row r="10" spans="1:10" ht="25.5">
      <c r="A10" s="887" t="s">
        <v>553</v>
      </c>
      <c r="B10" s="888">
        <v>-87.602999999999994</v>
      </c>
      <c r="C10" s="889">
        <v>-76.003</v>
      </c>
      <c r="D10" s="889">
        <v>-18.167000000000002</v>
      </c>
      <c r="E10" s="889">
        <v>28.789000000000001</v>
      </c>
      <c r="F10" s="889">
        <v>-1.4419999999999999</v>
      </c>
      <c r="G10" s="889">
        <v>-8.8249999999999993</v>
      </c>
      <c r="H10" s="889">
        <v>-163.251</v>
      </c>
      <c r="I10" s="904">
        <v>-11.598919999999925</v>
      </c>
    </row>
    <row r="11" spans="1:10" ht="38.25">
      <c r="A11" s="887" t="s">
        <v>554</v>
      </c>
      <c r="B11" s="888">
        <v>-644.024</v>
      </c>
      <c r="C11" s="889">
        <v>14.699</v>
      </c>
      <c r="D11" s="889">
        <v>79.117999999999995</v>
      </c>
      <c r="E11" s="889">
        <v>166.09399999999999</v>
      </c>
      <c r="F11" s="889">
        <v>102.407</v>
      </c>
      <c r="G11" s="889">
        <v>6.774</v>
      </c>
      <c r="H11" s="889">
        <v>-274.93200000000002</v>
      </c>
      <c r="I11" s="904">
        <v>135.27378000000002</v>
      </c>
    </row>
    <row r="12" spans="1:10" ht="25.5">
      <c r="A12" s="887" t="s">
        <v>589</v>
      </c>
      <c r="B12" s="888">
        <v>-21.847000000000001</v>
      </c>
      <c r="C12" s="889">
        <v>-5.7060000000000004</v>
      </c>
      <c r="D12" s="889">
        <v>587.25599999999997</v>
      </c>
      <c r="E12" s="889">
        <v>515.79700000000003</v>
      </c>
      <c r="F12" s="889">
        <v>-1514.1510000000001</v>
      </c>
      <c r="G12" s="889">
        <v>75.867999999999995</v>
      </c>
      <c r="H12" s="889">
        <v>-362.78300000000002</v>
      </c>
      <c r="I12" s="904">
        <v>-388.44697000000019</v>
      </c>
    </row>
    <row r="13" spans="1:10">
      <c r="A13" s="887" t="s">
        <v>556</v>
      </c>
      <c r="B13" s="888">
        <v>211.44900000000001</v>
      </c>
      <c r="C13" s="889">
        <v>-112.22199999999999</v>
      </c>
      <c r="D13" s="889">
        <v>2.52</v>
      </c>
      <c r="E13" s="889">
        <v>-2.7130000000000001</v>
      </c>
      <c r="F13" s="889">
        <v>-146.50700000000001</v>
      </c>
      <c r="G13" s="889">
        <v>110.767</v>
      </c>
      <c r="H13" s="889">
        <v>63.293999999999997</v>
      </c>
      <c r="I13" s="904">
        <v>22.721140000000013</v>
      </c>
    </row>
    <row r="14" spans="1:10">
      <c r="A14" s="887" t="s">
        <v>590</v>
      </c>
      <c r="B14" s="888">
        <v>65.42</v>
      </c>
      <c r="C14" s="889">
        <v>-958.53099999999995</v>
      </c>
      <c r="D14" s="889">
        <v>687.49599999999998</v>
      </c>
      <c r="E14" s="889">
        <v>0</v>
      </c>
      <c r="F14" s="889">
        <v>294.38499999999999</v>
      </c>
      <c r="G14" s="889">
        <v>0.13</v>
      </c>
      <c r="H14" s="889">
        <v>88.9</v>
      </c>
      <c r="I14" s="904">
        <v>243.94683000000006</v>
      </c>
    </row>
    <row r="15" spans="1:10" ht="25.5">
      <c r="A15" s="887" t="s">
        <v>558</v>
      </c>
      <c r="B15" s="888">
        <v>-1.242</v>
      </c>
      <c r="C15" s="889">
        <v>10.295999999999999</v>
      </c>
      <c r="D15" s="889">
        <v>-4.2610000000000001</v>
      </c>
      <c r="E15" s="889">
        <v>-16.388999999999999</v>
      </c>
      <c r="F15" s="889">
        <v>18.448</v>
      </c>
      <c r="G15" s="889">
        <v>2.1930000000000001</v>
      </c>
      <c r="H15" s="889">
        <v>9.0449999999999999</v>
      </c>
      <c r="I15" s="904">
        <v>3.8082300000000031</v>
      </c>
    </row>
    <row r="16" spans="1:10">
      <c r="A16" s="887" t="s">
        <v>200</v>
      </c>
      <c r="B16" s="888">
        <v>-737.11400000000003</v>
      </c>
      <c r="C16" s="889">
        <v>853.77700000000004</v>
      </c>
      <c r="D16" s="889">
        <v>-300.35399999999998</v>
      </c>
      <c r="E16" s="889">
        <v>91.945999999999998</v>
      </c>
      <c r="F16" s="889">
        <v>356.81900000000002</v>
      </c>
      <c r="G16" s="889">
        <v>-51.329000000000001</v>
      </c>
      <c r="H16" s="889">
        <v>213.745</v>
      </c>
      <c r="I16" s="904">
        <v>190.19925000000001</v>
      </c>
    </row>
    <row r="17" spans="1:9" ht="25.5">
      <c r="A17" s="887" t="s">
        <v>559</v>
      </c>
      <c r="B17" s="888">
        <v>-995.30899999999997</v>
      </c>
      <c r="C17" s="889">
        <v>-50.933</v>
      </c>
      <c r="D17" s="889">
        <v>684.43499999999995</v>
      </c>
      <c r="E17" s="889">
        <v>644.16999999999996</v>
      </c>
      <c r="F17" s="889">
        <v>256.94200000000001</v>
      </c>
      <c r="G17" s="889">
        <v>86.878</v>
      </c>
      <c r="H17" s="889">
        <v>626.18299999999999</v>
      </c>
      <c r="I17" s="904">
        <v>567.48198999999931</v>
      </c>
    </row>
    <row r="18" spans="1:9">
      <c r="A18" s="887" t="s">
        <v>560</v>
      </c>
      <c r="B18" s="888">
        <v>82.019000000000005</v>
      </c>
      <c r="C18" s="889">
        <v>61.35</v>
      </c>
      <c r="D18" s="889">
        <v>25.609000000000002</v>
      </c>
      <c r="E18" s="889">
        <v>53.764000000000003</v>
      </c>
      <c r="F18" s="889">
        <v>-11.603</v>
      </c>
      <c r="G18" s="889">
        <v>-13.625999999999999</v>
      </c>
      <c r="H18" s="889">
        <v>197.51300000000001</v>
      </c>
      <c r="I18" s="904">
        <v>20.919020000000017</v>
      </c>
    </row>
    <row r="19" spans="1:9" ht="25.5">
      <c r="A19" s="887" t="s">
        <v>529</v>
      </c>
      <c r="B19" s="888">
        <v>62.502000000000002</v>
      </c>
      <c r="C19" s="889">
        <v>-20.106000000000002</v>
      </c>
      <c r="D19" s="889">
        <v>-13.077</v>
      </c>
      <c r="E19" s="889">
        <v>3.34</v>
      </c>
      <c r="F19" s="889">
        <v>-0.57699999999999996</v>
      </c>
      <c r="G19" s="889">
        <v>-1.224</v>
      </c>
      <c r="H19" s="889">
        <v>30.858000000000001</v>
      </c>
      <c r="I19" s="904">
        <v>34.944670000000045</v>
      </c>
    </row>
    <row r="20" spans="1:9">
      <c r="A20" s="887" t="s">
        <v>561</v>
      </c>
      <c r="B20" s="888">
        <v>147.072</v>
      </c>
      <c r="C20" s="889">
        <v>13.766</v>
      </c>
      <c r="D20" s="889">
        <v>6.3E-2</v>
      </c>
      <c r="E20" s="889">
        <v>11.509</v>
      </c>
      <c r="F20" s="889">
        <v>-13.013</v>
      </c>
      <c r="G20" s="889">
        <v>8.3000000000000004E-2</v>
      </c>
      <c r="H20" s="889">
        <v>159.47999999999999</v>
      </c>
      <c r="I20" s="904">
        <v>7.4213000000000173</v>
      </c>
    </row>
    <row r="21" spans="1:9">
      <c r="A21" s="887" t="s">
        <v>562</v>
      </c>
      <c r="B21" s="888">
        <v>-1450.0730000000001</v>
      </c>
      <c r="C21" s="889">
        <v>-34.729999999999997</v>
      </c>
      <c r="D21" s="889">
        <v>-200.06</v>
      </c>
      <c r="E21" s="889">
        <v>151.03200000000001</v>
      </c>
      <c r="F21" s="889">
        <v>-124.27200000000001</v>
      </c>
      <c r="G21" s="889">
        <v>-3.2530000000000001</v>
      </c>
      <c r="H21" s="889">
        <v>-1661.356</v>
      </c>
      <c r="I21" s="904">
        <v>-89.729690000000062</v>
      </c>
    </row>
    <row r="22" spans="1:9">
      <c r="A22" s="887" t="s">
        <v>563</v>
      </c>
      <c r="B22" s="888">
        <v>-34.765000000000001</v>
      </c>
      <c r="C22" s="889">
        <v>-399.71899999999999</v>
      </c>
      <c r="D22" s="889">
        <v>368.93799999999999</v>
      </c>
      <c r="E22" s="889">
        <v>22.256</v>
      </c>
      <c r="F22" s="889">
        <v>-57.502000000000002</v>
      </c>
      <c r="G22" s="889">
        <v>0.39700000000000002</v>
      </c>
      <c r="H22" s="889">
        <v>-100.395</v>
      </c>
      <c r="I22" s="904">
        <v>24.034880000000005</v>
      </c>
    </row>
    <row r="23" spans="1:9">
      <c r="A23" s="887" t="s">
        <v>564</v>
      </c>
      <c r="B23" s="888">
        <v>-93.587000000000003</v>
      </c>
      <c r="C23" s="889">
        <v>-33.281999999999996</v>
      </c>
      <c r="D23" s="889">
        <v>40.253</v>
      </c>
      <c r="E23" s="889">
        <v>-21.922000000000001</v>
      </c>
      <c r="F23" s="889">
        <v>4.3739999999999997</v>
      </c>
      <c r="G23" s="889">
        <v>-0.41</v>
      </c>
      <c r="H23" s="889">
        <v>-104.574</v>
      </c>
      <c r="I23" s="904">
        <v>8.2250800000000162</v>
      </c>
    </row>
    <row r="24" spans="1:9">
      <c r="A24" s="887" t="s">
        <v>565</v>
      </c>
      <c r="B24" s="888">
        <v>121.218</v>
      </c>
      <c r="C24" s="889">
        <v>-174.64500000000001</v>
      </c>
      <c r="D24" s="889">
        <v>106.03400000000001</v>
      </c>
      <c r="E24" s="889">
        <v>-9.9760000000000009</v>
      </c>
      <c r="F24" s="889">
        <v>85.974000000000004</v>
      </c>
      <c r="G24" s="889">
        <v>0.76700000000000002</v>
      </c>
      <c r="H24" s="889">
        <v>129.37200000000001</v>
      </c>
      <c r="I24" s="904">
        <v>119.43446999999998</v>
      </c>
    </row>
    <row r="25" spans="1:9" ht="25.5">
      <c r="A25" s="887" t="s">
        <v>566</v>
      </c>
      <c r="B25" s="888">
        <v>410.93299999999999</v>
      </c>
      <c r="C25" s="889">
        <v>0.23</v>
      </c>
      <c r="D25" s="889">
        <v>2E-3</v>
      </c>
      <c r="E25" s="889">
        <v>0</v>
      </c>
      <c r="F25" s="889">
        <v>2.5999999999999999E-2</v>
      </c>
      <c r="G25" s="889">
        <v>0.318</v>
      </c>
      <c r="H25" s="889">
        <v>411.50900000000001</v>
      </c>
      <c r="I25" s="904">
        <v>0.38347999999999954</v>
      </c>
    </row>
    <row r="26" spans="1:9">
      <c r="A26" s="887" t="s">
        <v>567</v>
      </c>
      <c r="B26" s="888">
        <v>38.411000000000001</v>
      </c>
      <c r="C26" s="889">
        <v>-1.61</v>
      </c>
      <c r="D26" s="889">
        <v>29.202999999999999</v>
      </c>
      <c r="E26" s="889">
        <v>-21.068000000000001</v>
      </c>
      <c r="F26" s="889">
        <v>-0.22800000000000001</v>
      </c>
      <c r="G26" s="889">
        <v>-3.1E-2</v>
      </c>
      <c r="H26" s="889">
        <v>44.677</v>
      </c>
      <c r="I26" s="904">
        <v>2.5060199999999897</v>
      </c>
    </row>
    <row r="27" spans="1:9">
      <c r="A27" s="887" t="s">
        <v>568</v>
      </c>
      <c r="B27" s="888">
        <v>5.1999999999999998E-2</v>
      </c>
      <c r="C27" s="889">
        <v>-7.2530000000000001</v>
      </c>
      <c r="D27" s="889">
        <v>6.2830000000000004</v>
      </c>
      <c r="E27" s="889">
        <v>0.63</v>
      </c>
      <c r="F27" s="889">
        <v>-0.03</v>
      </c>
      <c r="G27" s="889">
        <v>0.47</v>
      </c>
      <c r="H27" s="889">
        <v>0.152</v>
      </c>
      <c r="I27" s="904">
        <v>0.25686999999999899</v>
      </c>
    </row>
    <row r="28" spans="1:9">
      <c r="A28" s="887" t="s">
        <v>569</v>
      </c>
      <c r="B28" s="888">
        <v>137.69900000000001</v>
      </c>
      <c r="C28" s="889">
        <v>-226.92400000000001</v>
      </c>
      <c r="D28" s="889">
        <v>-9.2989999999999995</v>
      </c>
      <c r="E28" s="889">
        <v>6.5389999999999997</v>
      </c>
      <c r="F28" s="889">
        <v>1.252</v>
      </c>
      <c r="G28" s="889">
        <v>0.13</v>
      </c>
      <c r="H28" s="889">
        <v>-90.602999999999994</v>
      </c>
      <c r="I28" s="904">
        <v>-20.762530000000027</v>
      </c>
    </row>
    <row r="29" spans="1:9">
      <c r="A29" s="887" t="s">
        <v>570</v>
      </c>
      <c r="B29" s="888">
        <v>-21.012</v>
      </c>
      <c r="C29" s="889">
        <v>3.2509999999999999</v>
      </c>
      <c r="D29" s="889">
        <v>1.091</v>
      </c>
      <c r="E29" s="889">
        <v>-25.306999999999999</v>
      </c>
      <c r="F29" s="889">
        <v>14.648999999999999</v>
      </c>
      <c r="G29" s="889">
        <v>5.8999999999999997E-2</v>
      </c>
      <c r="H29" s="889">
        <v>-27.268999999999998</v>
      </c>
      <c r="I29" s="904">
        <v>1.10025</v>
      </c>
    </row>
    <row r="30" spans="1:9">
      <c r="A30" s="887" t="s">
        <v>571</v>
      </c>
      <c r="B30" s="888">
        <v>-0.05</v>
      </c>
      <c r="C30" s="889">
        <v>0</v>
      </c>
      <c r="D30" s="889">
        <v>0</v>
      </c>
      <c r="E30" s="889">
        <v>0</v>
      </c>
      <c r="F30" s="889">
        <v>0</v>
      </c>
      <c r="G30" s="889">
        <v>1E-3</v>
      </c>
      <c r="H30" s="889">
        <v>-4.9000000000000002E-2</v>
      </c>
      <c r="I30" s="904">
        <v>0</v>
      </c>
    </row>
    <row r="31" spans="1:9">
      <c r="A31" s="887" t="s">
        <v>572</v>
      </c>
      <c r="B31" s="888">
        <v>-482.74400000000003</v>
      </c>
      <c r="C31" s="889">
        <v>-1.216</v>
      </c>
      <c r="D31" s="889">
        <v>5.0000000000000001E-3</v>
      </c>
      <c r="E31" s="889">
        <v>0</v>
      </c>
      <c r="F31" s="889">
        <v>-9.1999999999999998E-2</v>
      </c>
      <c r="G31" s="889">
        <v>2.6379999999999999</v>
      </c>
      <c r="H31" s="889">
        <v>-481.40899999999999</v>
      </c>
      <c r="I31" s="904">
        <v>2.2411100000000004</v>
      </c>
    </row>
    <row r="32" spans="1:9">
      <c r="A32" s="887" t="s">
        <v>573</v>
      </c>
      <c r="B32" s="888">
        <v>706.73699999999997</v>
      </c>
      <c r="C32" s="889">
        <v>-70.921999999999997</v>
      </c>
      <c r="D32" s="889">
        <v>-50.837000000000003</v>
      </c>
      <c r="E32" s="889">
        <v>80.084000000000003</v>
      </c>
      <c r="F32" s="889">
        <v>25.15</v>
      </c>
      <c r="G32" s="889">
        <v>-6.2080000000000002</v>
      </c>
      <c r="H32" s="889">
        <v>684.00400000000002</v>
      </c>
      <c r="I32" s="904">
        <v>17.403209999999962</v>
      </c>
    </row>
    <row r="33" spans="1:9">
      <c r="A33" s="887" t="s">
        <v>574</v>
      </c>
      <c r="B33" s="888">
        <v>-4.444</v>
      </c>
      <c r="C33" s="889">
        <v>50.536999999999999</v>
      </c>
      <c r="D33" s="889">
        <v>3.2000000000000001E-2</v>
      </c>
      <c r="E33" s="889">
        <v>12.308999999999999</v>
      </c>
      <c r="F33" s="889">
        <v>-9.0999999999999998E-2</v>
      </c>
      <c r="G33" s="889">
        <v>1.7999999999999999E-2</v>
      </c>
      <c r="H33" s="889">
        <v>58.360999999999997</v>
      </c>
      <c r="I33" s="904">
        <v>8.8432799999999983</v>
      </c>
    </row>
    <row r="34" spans="1:9">
      <c r="A34" s="887" t="s">
        <v>202</v>
      </c>
      <c r="B34" s="888">
        <v>2793.42</v>
      </c>
      <c r="C34" s="889">
        <v>-681.61900000000003</v>
      </c>
      <c r="D34" s="889">
        <v>-2.8</v>
      </c>
      <c r="E34" s="889">
        <v>16.324000000000002</v>
      </c>
      <c r="F34" s="889">
        <v>10.547000000000001</v>
      </c>
      <c r="G34" s="889">
        <v>55</v>
      </c>
      <c r="H34" s="889">
        <v>2190.8719999999998</v>
      </c>
      <c r="I34" s="904">
        <v>49.017350000000093</v>
      </c>
    </row>
    <row r="35" spans="1:9">
      <c r="A35" s="887" t="s">
        <v>523</v>
      </c>
      <c r="B35" s="888">
        <v>160.65299999999999</v>
      </c>
      <c r="C35" s="889">
        <v>-53.473999999999997</v>
      </c>
      <c r="D35" s="889">
        <v>5.4820000000000002</v>
      </c>
      <c r="E35" s="889">
        <v>-3.1469999999999998</v>
      </c>
      <c r="F35" s="889">
        <v>5.6559999999999997</v>
      </c>
      <c r="G35" s="889">
        <v>9.8420000000000005</v>
      </c>
      <c r="H35" s="889">
        <v>125.012</v>
      </c>
      <c r="I35" s="904">
        <v>10.322950000000011</v>
      </c>
    </row>
    <row r="36" spans="1:9">
      <c r="A36" s="887" t="s">
        <v>203</v>
      </c>
      <c r="B36" s="888">
        <v>689.45399999999995</v>
      </c>
      <c r="C36" s="889">
        <v>-140.62200000000001</v>
      </c>
      <c r="D36" s="889">
        <v>-2.5640000000000001</v>
      </c>
      <c r="E36" s="889">
        <v>10.49</v>
      </c>
      <c r="F36" s="889">
        <v>-3.49</v>
      </c>
      <c r="G36" s="889">
        <v>22.030999999999999</v>
      </c>
      <c r="H36" s="889">
        <v>575.29899999999998</v>
      </c>
      <c r="I36" s="904">
        <v>12.235530000000027</v>
      </c>
    </row>
    <row r="37" spans="1:9">
      <c r="A37" s="887" t="s">
        <v>204</v>
      </c>
      <c r="B37" s="888">
        <v>-191.47200000000001</v>
      </c>
      <c r="C37" s="889">
        <v>-33.283000000000001</v>
      </c>
      <c r="D37" s="889">
        <v>-1.899</v>
      </c>
      <c r="E37" s="889">
        <v>-0.57999999999999996</v>
      </c>
      <c r="F37" s="889">
        <v>3.8330000000000002</v>
      </c>
      <c r="G37" s="889">
        <v>-3.9319999999999999</v>
      </c>
      <c r="H37" s="889">
        <v>-227.333</v>
      </c>
      <c r="I37" s="904">
        <v>-7.5747399999999905</v>
      </c>
    </row>
    <row r="38" spans="1:9">
      <c r="A38" s="887" t="s">
        <v>524</v>
      </c>
      <c r="B38" s="888">
        <v>2.331</v>
      </c>
      <c r="C38" s="889">
        <v>-31.776</v>
      </c>
      <c r="D38" s="889">
        <v>17.617999999999999</v>
      </c>
      <c r="E38" s="889">
        <v>5.8419999999999996</v>
      </c>
      <c r="F38" s="889">
        <v>1.0469999999999999</v>
      </c>
      <c r="G38" s="889">
        <v>12.805</v>
      </c>
      <c r="H38" s="889">
        <v>7.867</v>
      </c>
      <c r="I38" s="904">
        <v>9.2591599999999747</v>
      </c>
    </row>
    <row r="39" spans="1:9">
      <c r="A39" s="887" t="s">
        <v>575</v>
      </c>
      <c r="B39" s="888">
        <v>13.539</v>
      </c>
      <c r="C39" s="889">
        <v>1.6419999999999999</v>
      </c>
      <c r="D39" s="889">
        <v>-2.7789999999999999</v>
      </c>
      <c r="E39" s="889">
        <v>-1.448</v>
      </c>
      <c r="F39" s="889">
        <v>-4.62</v>
      </c>
      <c r="G39" s="889">
        <v>0.42099999999999999</v>
      </c>
      <c r="H39" s="889">
        <v>6.7549999999999999</v>
      </c>
      <c r="I39" s="904">
        <v>-3.8759899999999905</v>
      </c>
    </row>
    <row r="40" spans="1:9">
      <c r="A40" s="887" t="s">
        <v>576</v>
      </c>
      <c r="B40" s="888">
        <v>-12.15</v>
      </c>
      <c r="C40" s="889">
        <v>-15.624000000000001</v>
      </c>
      <c r="D40" s="889">
        <v>7.4290000000000003</v>
      </c>
      <c r="E40" s="889">
        <v>-0.63</v>
      </c>
      <c r="F40" s="889">
        <v>-1.0049999999999999</v>
      </c>
      <c r="G40" s="889">
        <v>-0.88700000000000001</v>
      </c>
      <c r="H40" s="889">
        <v>-22.867000000000001</v>
      </c>
      <c r="I40" s="904">
        <v>-1.1478000000000028</v>
      </c>
    </row>
    <row r="41" spans="1:9">
      <c r="A41" s="887" t="s">
        <v>570</v>
      </c>
      <c r="B41" s="888">
        <v>2.746</v>
      </c>
      <c r="C41" s="889">
        <v>-1.1240000000000001</v>
      </c>
      <c r="D41" s="889">
        <v>1.6950000000000001</v>
      </c>
      <c r="E41" s="889">
        <v>0</v>
      </c>
      <c r="F41" s="889">
        <v>-1.7649999999999999</v>
      </c>
      <c r="G41" s="889">
        <v>-0.248</v>
      </c>
      <c r="H41" s="889">
        <v>1.304</v>
      </c>
      <c r="I41" s="904">
        <v>-1.1165800000000017</v>
      </c>
    </row>
    <row r="42" spans="1:9" ht="13.5" thickBot="1">
      <c r="A42" s="891" t="s">
        <v>531</v>
      </c>
      <c r="B42" s="892">
        <v>-10.422000000000001</v>
      </c>
      <c r="C42" s="893">
        <v>-8.157</v>
      </c>
      <c r="D42" s="893">
        <v>1.502</v>
      </c>
      <c r="E42" s="893">
        <v>14.16</v>
      </c>
      <c r="F42" s="893">
        <v>-2.68</v>
      </c>
      <c r="G42" s="893">
        <v>-5.3819999999999997</v>
      </c>
      <c r="H42" s="893">
        <v>-10.978999999999999</v>
      </c>
      <c r="I42" s="905">
        <v>-4.149100000000006</v>
      </c>
    </row>
    <row r="43" spans="1:9" ht="13.5" thickBot="1">
      <c r="A43" s="895" t="s">
        <v>192</v>
      </c>
      <c r="B43" s="896">
        <v>626.80499999999995</v>
      </c>
      <c r="C43" s="897">
        <v>-2236.0859999999998</v>
      </c>
      <c r="D43" s="897">
        <v>2225.1509999999998</v>
      </c>
      <c r="E43" s="897">
        <v>1835.3589999999999</v>
      </c>
      <c r="F43" s="897">
        <v>-769.16099999999994</v>
      </c>
      <c r="G43" s="897">
        <v>320.75400000000002</v>
      </c>
      <c r="H43" s="897">
        <v>2002.8219999999999</v>
      </c>
      <c r="I43" s="898">
        <v>1067.6957300000004</v>
      </c>
    </row>
    <row r="45" spans="1:9">
      <c r="A45" s="900"/>
      <c r="I45" s="906"/>
    </row>
    <row r="46" spans="1:9">
      <c r="B46" s="901"/>
      <c r="C46" s="901"/>
      <c r="D46" s="901"/>
      <c r="E46" s="901"/>
      <c r="F46" s="901"/>
      <c r="G46" s="901"/>
      <c r="H46" s="901"/>
      <c r="I46" s="906"/>
    </row>
    <row r="47" spans="1:9">
      <c r="B47" s="901"/>
      <c r="C47" s="901"/>
      <c r="D47" s="901"/>
      <c r="E47" s="901"/>
      <c r="F47" s="901"/>
      <c r="G47" s="901"/>
      <c r="H47" s="901"/>
      <c r="I47" s="906"/>
    </row>
    <row r="48" spans="1:9">
      <c r="B48" s="901"/>
      <c r="C48" s="901"/>
      <c r="D48" s="901"/>
      <c r="E48" s="901"/>
      <c r="F48" s="901"/>
      <c r="G48" s="901"/>
      <c r="H48" s="901"/>
      <c r="I48" s="906"/>
    </row>
    <row r="49" spans="2:9">
      <c r="B49" s="901"/>
      <c r="C49" s="901"/>
      <c r="D49" s="901"/>
      <c r="E49" s="901"/>
      <c r="F49" s="901"/>
      <c r="G49" s="901"/>
      <c r="H49" s="901"/>
      <c r="I49" s="906"/>
    </row>
    <row r="50" spans="2:9">
      <c r="B50" s="901"/>
      <c r="C50" s="901"/>
      <c r="D50" s="901"/>
      <c r="E50" s="901"/>
      <c r="F50" s="901"/>
      <c r="G50" s="901"/>
      <c r="H50" s="901"/>
      <c r="I50" s="906"/>
    </row>
    <row r="51" spans="2:9">
      <c r="B51" s="901"/>
      <c r="C51" s="901"/>
      <c r="D51" s="901"/>
      <c r="E51" s="901"/>
      <c r="F51" s="901"/>
      <c r="G51" s="901"/>
      <c r="H51" s="901"/>
      <c r="I51" s="906"/>
    </row>
    <row r="52" spans="2:9">
      <c r="B52" s="901"/>
      <c r="C52" s="901"/>
      <c r="D52" s="901"/>
      <c r="E52" s="901"/>
      <c r="F52" s="901"/>
      <c r="G52" s="901"/>
      <c r="H52" s="901"/>
      <c r="I52" s="906"/>
    </row>
    <row r="53" spans="2:9">
      <c r="B53" s="901"/>
      <c r="C53" s="901"/>
      <c r="D53" s="901"/>
      <c r="E53" s="901"/>
      <c r="F53" s="901"/>
      <c r="G53" s="901"/>
      <c r="H53" s="901"/>
      <c r="I53" s="906"/>
    </row>
    <row r="54" spans="2:9">
      <c r="B54" s="901"/>
      <c r="C54" s="901"/>
      <c r="D54" s="901"/>
      <c r="E54" s="901"/>
      <c r="F54" s="901"/>
      <c r="G54" s="901"/>
      <c r="H54" s="901"/>
      <c r="I54" s="906"/>
    </row>
    <row r="55" spans="2:9">
      <c r="B55" s="901"/>
      <c r="C55" s="901"/>
      <c r="D55" s="901"/>
      <c r="E55" s="901"/>
      <c r="F55" s="901"/>
      <c r="G55" s="901"/>
      <c r="H55" s="901"/>
      <c r="I55" s="906"/>
    </row>
    <row r="56" spans="2:9">
      <c r="B56" s="901"/>
      <c r="C56" s="901"/>
      <c r="D56" s="901"/>
      <c r="E56" s="901"/>
      <c r="F56" s="901"/>
      <c r="G56" s="901"/>
      <c r="H56" s="901"/>
      <c r="I56" s="906"/>
    </row>
    <row r="57" spans="2:9">
      <c r="B57" s="901"/>
      <c r="C57" s="901"/>
      <c r="D57" s="901"/>
      <c r="E57" s="901"/>
      <c r="F57" s="901"/>
      <c r="G57" s="901"/>
      <c r="H57" s="901"/>
      <c r="I57" s="906"/>
    </row>
    <row r="58" spans="2:9">
      <c r="B58" s="901"/>
      <c r="C58" s="901"/>
      <c r="D58" s="901"/>
      <c r="E58" s="901"/>
      <c r="F58" s="901"/>
      <c r="G58" s="901"/>
      <c r="H58" s="901"/>
      <c r="I58" s="906"/>
    </row>
    <row r="59" spans="2:9">
      <c r="B59" s="901"/>
      <c r="C59" s="901"/>
      <c r="D59" s="901"/>
      <c r="E59" s="901"/>
      <c r="F59" s="901"/>
      <c r="G59" s="901"/>
      <c r="H59" s="901"/>
      <c r="I59" s="906"/>
    </row>
    <row r="60" spans="2:9">
      <c r="B60" s="901"/>
      <c r="C60" s="901"/>
      <c r="D60" s="901"/>
      <c r="E60" s="901"/>
      <c r="F60" s="901"/>
      <c r="G60" s="901"/>
      <c r="H60" s="901"/>
      <c r="I60" s="906"/>
    </row>
    <row r="61" spans="2:9">
      <c r="B61" s="901"/>
      <c r="C61" s="901"/>
      <c r="D61" s="901"/>
      <c r="E61" s="901"/>
      <c r="F61" s="901"/>
      <c r="G61" s="901"/>
      <c r="H61" s="901"/>
      <c r="I61" s="906"/>
    </row>
    <row r="62" spans="2:9">
      <c r="B62" s="901"/>
      <c r="C62" s="901"/>
      <c r="D62" s="901"/>
      <c r="E62" s="901"/>
      <c r="F62" s="901"/>
      <c r="G62" s="901"/>
      <c r="H62" s="901"/>
      <c r="I62" s="906"/>
    </row>
    <row r="63" spans="2:9">
      <c r="B63" s="901"/>
      <c r="C63" s="901"/>
      <c r="D63" s="901"/>
      <c r="E63" s="901"/>
      <c r="F63" s="901"/>
      <c r="G63" s="901"/>
      <c r="H63" s="901"/>
      <c r="I63" s="906"/>
    </row>
    <row r="64" spans="2:9">
      <c r="B64" s="901"/>
      <c r="C64" s="901"/>
      <c r="D64" s="901"/>
      <c r="E64" s="901"/>
      <c r="F64" s="901"/>
      <c r="G64" s="901"/>
      <c r="H64" s="901"/>
      <c r="I64" s="906"/>
    </row>
    <row r="65" spans="2:9">
      <c r="B65" s="901"/>
      <c r="C65" s="901"/>
      <c r="D65" s="901"/>
      <c r="E65" s="901"/>
      <c r="F65" s="901"/>
      <c r="G65" s="901"/>
      <c r="H65" s="901"/>
      <c r="I65" s="906"/>
    </row>
    <row r="66" spans="2:9">
      <c r="B66" s="901"/>
      <c r="C66" s="901"/>
      <c r="D66" s="901"/>
      <c r="E66" s="901"/>
      <c r="F66" s="901"/>
      <c r="G66" s="901"/>
      <c r="H66" s="901"/>
      <c r="I66" s="906"/>
    </row>
    <row r="67" spans="2:9">
      <c r="B67" s="901"/>
      <c r="C67" s="901"/>
      <c r="D67" s="901"/>
      <c r="E67" s="901"/>
      <c r="F67" s="901"/>
      <c r="G67" s="901"/>
      <c r="H67" s="901"/>
      <c r="I67" s="906"/>
    </row>
    <row r="68" spans="2:9">
      <c r="B68" s="901"/>
      <c r="C68" s="901"/>
      <c r="D68" s="901"/>
      <c r="E68" s="901"/>
      <c r="F68" s="901"/>
      <c r="G68" s="901"/>
      <c r="H68" s="901"/>
      <c r="I68" s="906"/>
    </row>
    <row r="69" spans="2:9">
      <c r="B69" s="901"/>
      <c r="C69" s="901"/>
      <c r="D69" s="901"/>
      <c r="E69" s="901"/>
      <c r="F69" s="901"/>
      <c r="G69" s="901"/>
      <c r="H69" s="901"/>
      <c r="I69" s="906"/>
    </row>
    <row r="70" spans="2:9">
      <c r="B70" s="901"/>
      <c r="C70" s="901"/>
      <c r="D70" s="901"/>
      <c r="E70" s="901"/>
      <c r="F70" s="901"/>
      <c r="G70" s="901"/>
      <c r="H70" s="901"/>
      <c r="I70" s="906"/>
    </row>
    <row r="71" spans="2:9">
      <c r="B71" s="901"/>
      <c r="C71" s="901"/>
      <c r="D71" s="901"/>
      <c r="E71" s="901"/>
      <c r="F71" s="901"/>
      <c r="G71" s="901"/>
      <c r="H71" s="901"/>
      <c r="I71" s="906"/>
    </row>
    <row r="72" spans="2:9">
      <c r="B72" s="901"/>
      <c r="C72" s="901"/>
      <c r="D72" s="901"/>
      <c r="E72" s="901"/>
      <c r="F72" s="901"/>
      <c r="G72" s="901"/>
      <c r="H72" s="901"/>
      <c r="I72" s="906"/>
    </row>
    <row r="73" spans="2:9">
      <c r="B73" s="901"/>
      <c r="C73" s="901"/>
      <c r="D73" s="901"/>
      <c r="E73" s="901"/>
      <c r="F73" s="901"/>
      <c r="G73" s="901"/>
      <c r="H73" s="901"/>
      <c r="I73" s="906"/>
    </row>
    <row r="74" spans="2:9">
      <c r="B74" s="901"/>
      <c r="C74" s="901"/>
      <c r="D74" s="901"/>
      <c r="E74" s="901"/>
      <c r="F74" s="901"/>
      <c r="G74" s="901"/>
      <c r="H74" s="901"/>
      <c r="I74" s="906"/>
    </row>
    <row r="75" spans="2:9">
      <c r="B75" s="901"/>
      <c r="C75" s="901"/>
      <c r="D75" s="901"/>
      <c r="E75" s="901"/>
      <c r="F75" s="901"/>
      <c r="G75" s="901"/>
      <c r="H75" s="901"/>
      <c r="I75" s="906"/>
    </row>
    <row r="76" spans="2:9">
      <c r="B76" s="901"/>
      <c r="C76" s="901"/>
      <c r="D76" s="901"/>
      <c r="E76" s="901"/>
      <c r="F76" s="901"/>
      <c r="G76" s="901"/>
      <c r="H76" s="901"/>
      <c r="I76" s="906"/>
    </row>
    <row r="77" spans="2:9">
      <c r="B77" s="901"/>
      <c r="C77" s="901"/>
      <c r="D77" s="901"/>
      <c r="E77" s="901"/>
      <c r="F77" s="901"/>
      <c r="G77" s="901"/>
      <c r="H77" s="901"/>
      <c r="I77" s="906"/>
    </row>
    <row r="78" spans="2:9">
      <c r="B78" s="901"/>
      <c r="C78" s="901"/>
      <c r="D78" s="901"/>
      <c r="E78" s="901"/>
      <c r="F78" s="901"/>
      <c r="G78" s="901"/>
      <c r="H78" s="901"/>
      <c r="I78" s="906"/>
    </row>
    <row r="79" spans="2:9">
      <c r="B79" s="901"/>
      <c r="C79" s="901"/>
      <c r="D79" s="901"/>
      <c r="E79" s="901"/>
      <c r="F79" s="901"/>
      <c r="G79" s="901"/>
      <c r="H79" s="901"/>
      <c r="I79" s="906"/>
    </row>
    <row r="80" spans="2:9">
      <c r="B80" s="901"/>
      <c r="C80" s="901"/>
      <c r="D80" s="901"/>
      <c r="E80" s="901"/>
      <c r="F80" s="901"/>
      <c r="G80" s="901"/>
      <c r="H80" s="901"/>
      <c r="I80" s="906"/>
    </row>
    <row r="81" spans="2:9">
      <c r="B81" s="901"/>
      <c r="C81" s="901"/>
      <c r="D81" s="901"/>
      <c r="E81" s="901"/>
      <c r="F81" s="901"/>
      <c r="G81" s="901"/>
      <c r="H81" s="901"/>
      <c r="I81" s="906"/>
    </row>
    <row r="82" spans="2:9">
      <c r="B82" s="901"/>
      <c r="C82" s="901"/>
      <c r="D82" s="901"/>
      <c r="E82" s="901"/>
      <c r="F82" s="901"/>
      <c r="G82" s="901"/>
      <c r="H82" s="901"/>
    </row>
  </sheetData>
  <mergeCells count="2">
    <mergeCell ref="A3:I3"/>
    <mergeCell ref="H5:I5"/>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H27"/>
  <sheetViews>
    <sheetView workbookViewId="0"/>
  </sheetViews>
  <sheetFormatPr defaultRowHeight="12.75"/>
  <cols>
    <col min="1" max="1" width="11.42578125" style="907" customWidth="1"/>
    <col min="2" max="2" width="17.7109375" style="907" bestFit="1" customWidth="1"/>
    <col min="3" max="3" width="15.5703125" style="907" bestFit="1" customWidth="1"/>
    <col min="4" max="4" width="24.28515625" style="907" customWidth="1"/>
    <col min="5" max="5" width="18.42578125" style="907" bestFit="1" customWidth="1"/>
    <col min="6" max="6" width="24.7109375" style="907" bestFit="1" customWidth="1"/>
    <col min="7" max="7" width="22.5703125" style="907" customWidth="1"/>
    <col min="8" max="8" width="20.28515625" style="907" customWidth="1"/>
    <col min="9" max="16384" width="9.140625" style="907"/>
  </cols>
  <sheetData>
    <row r="1" spans="1:8">
      <c r="H1" s="908" t="s">
        <v>600</v>
      </c>
    </row>
    <row r="3" spans="1:8" s="909" customFormat="1" ht="14.25">
      <c r="A3" s="2038" t="s">
        <v>601</v>
      </c>
      <c r="B3" s="2038"/>
      <c r="C3" s="2038"/>
      <c r="D3" s="2038"/>
      <c r="E3" s="2038"/>
      <c r="F3" s="2038"/>
      <c r="G3" s="2038"/>
      <c r="H3" s="2038"/>
    </row>
    <row r="4" spans="1:8" s="909" customFormat="1" ht="14.25">
      <c r="A4" s="910"/>
      <c r="B4" s="910"/>
      <c r="C4" s="910"/>
      <c r="D4" s="910"/>
      <c r="E4" s="910"/>
      <c r="F4" s="910"/>
      <c r="G4" s="910"/>
      <c r="H4" s="910"/>
    </row>
    <row r="5" spans="1:8" ht="13.5" thickBot="1">
      <c r="G5" s="2039" t="s">
        <v>226</v>
      </c>
      <c r="H5" s="2039"/>
    </row>
    <row r="6" spans="1:8" ht="26.25" thickBot="1">
      <c r="A6" s="911"/>
      <c r="B6" s="912" t="s">
        <v>602</v>
      </c>
      <c r="C6" s="912" t="s">
        <v>603</v>
      </c>
      <c r="D6" s="912" t="s">
        <v>604</v>
      </c>
      <c r="E6" s="912" t="s">
        <v>605</v>
      </c>
      <c r="F6" s="912" t="s">
        <v>606</v>
      </c>
      <c r="G6" s="912" t="s">
        <v>588</v>
      </c>
      <c r="H6" s="902" t="s">
        <v>607</v>
      </c>
    </row>
    <row r="7" spans="1:8">
      <c r="A7" s="913" t="s">
        <v>608</v>
      </c>
      <c r="B7" s="914">
        <v>215186.185</v>
      </c>
      <c r="C7" s="914">
        <v>1072.877</v>
      </c>
      <c r="D7" s="914">
        <v>0</v>
      </c>
      <c r="E7" s="914">
        <v>58389.284</v>
      </c>
      <c r="F7" s="914">
        <v>41003.321000000004</v>
      </c>
      <c r="G7" s="914">
        <v>315651.66700000002</v>
      </c>
      <c r="H7" s="915">
        <v>1887.0018799999993</v>
      </c>
    </row>
    <row r="8" spans="1:8">
      <c r="A8" s="916" t="s">
        <v>594</v>
      </c>
      <c r="B8" s="917">
        <v>17656.906999999999</v>
      </c>
      <c r="C8" s="917">
        <v>191.69800000000001</v>
      </c>
      <c r="D8" s="917">
        <v>0</v>
      </c>
      <c r="E8" s="917">
        <v>32.454999999999998</v>
      </c>
      <c r="F8" s="917">
        <v>344.90300000000002</v>
      </c>
      <c r="G8" s="917">
        <v>18225.963</v>
      </c>
      <c r="H8" s="918">
        <v>2214.3998300000007</v>
      </c>
    </row>
    <row r="9" spans="1:8">
      <c r="A9" s="919" t="s">
        <v>595</v>
      </c>
      <c r="B9" s="917">
        <v>10293.034</v>
      </c>
      <c r="C9" s="917">
        <v>135.61000000000001</v>
      </c>
      <c r="D9" s="917">
        <v>0.88900000000000001</v>
      </c>
      <c r="E9" s="917">
        <v>27.446999999999999</v>
      </c>
      <c r="F9" s="917">
        <v>208.42599999999999</v>
      </c>
      <c r="G9" s="917">
        <v>10665.406000000001</v>
      </c>
      <c r="H9" s="918">
        <v>3185.359579999998</v>
      </c>
    </row>
    <row r="10" spans="1:8" ht="25.5">
      <c r="A10" s="919" t="s">
        <v>596</v>
      </c>
      <c r="B10" s="917">
        <v>0</v>
      </c>
      <c r="C10" s="917">
        <v>0</v>
      </c>
      <c r="D10" s="917">
        <v>4979.5450000000001</v>
      </c>
      <c r="E10" s="917">
        <v>10.772</v>
      </c>
      <c r="F10" s="917">
        <v>19.504999999999999</v>
      </c>
      <c r="G10" s="917">
        <v>5009.8220000000001</v>
      </c>
      <c r="H10" s="918">
        <v>1429.8765999999994</v>
      </c>
    </row>
    <row r="11" spans="1:8">
      <c r="A11" s="919" t="s">
        <v>597</v>
      </c>
      <c r="B11" s="917">
        <v>0</v>
      </c>
      <c r="C11" s="917">
        <v>0</v>
      </c>
      <c r="D11" s="917">
        <v>5553.6289999999999</v>
      </c>
      <c r="E11" s="917">
        <v>82.283000000000001</v>
      </c>
      <c r="F11" s="917">
        <v>90.542000000000002</v>
      </c>
      <c r="G11" s="917">
        <v>5726.4539999999997</v>
      </c>
      <c r="H11" s="918">
        <v>3205.5117499999997</v>
      </c>
    </row>
    <row r="12" spans="1:8" ht="13.5" thickBot="1">
      <c r="A12" s="913" t="s">
        <v>598</v>
      </c>
      <c r="B12" s="914">
        <v>0</v>
      </c>
      <c r="C12" s="914">
        <v>0</v>
      </c>
      <c r="D12" s="914">
        <v>17017.019</v>
      </c>
      <c r="E12" s="914">
        <v>1150.547</v>
      </c>
      <c r="F12" s="914">
        <v>193.386</v>
      </c>
      <c r="G12" s="914">
        <v>18360.952000000001</v>
      </c>
      <c r="H12" s="915">
        <v>17387.733240000001</v>
      </c>
    </row>
    <row r="13" spans="1:8" ht="13.5" thickBot="1">
      <c r="A13" s="920"/>
      <c r="B13" s="921">
        <v>243136.12599999999</v>
      </c>
      <c r="C13" s="921">
        <v>1400.1849999999999</v>
      </c>
      <c r="D13" s="921">
        <v>27551.082000000002</v>
      </c>
      <c r="E13" s="921">
        <v>59692.788</v>
      </c>
      <c r="F13" s="921">
        <v>41860.082999999999</v>
      </c>
      <c r="G13" s="921">
        <v>373640.26399999997</v>
      </c>
      <c r="H13" s="922">
        <v>29309.882879999997</v>
      </c>
    </row>
    <row r="17" spans="1:8" s="909" customFormat="1" ht="14.25" customHeight="1">
      <c r="A17" s="2038" t="s">
        <v>609</v>
      </c>
      <c r="B17" s="2038"/>
      <c r="C17" s="2038"/>
      <c r="D17" s="2038"/>
      <c r="E17" s="2038"/>
      <c r="F17" s="2038"/>
      <c r="G17" s="2038"/>
      <c r="H17" s="2038"/>
    </row>
    <row r="18" spans="1:8" s="909" customFormat="1" ht="14.25">
      <c r="A18" s="910"/>
      <c r="B18" s="910"/>
      <c r="C18" s="910"/>
      <c r="D18" s="910"/>
      <c r="E18" s="910"/>
      <c r="F18" s="910"/>
      <c r="G18" s="910"/>
      <c r="H18" s="910"/>
    </row>
    <row r="19" spans="1:8" ht="13.5" thickBot="1">
      <c r="G19" s="2039" t="s">
        <v>226</v>
      </c>
      <c r="H19" s="2039"/>
    </row>
    <row r="20" spans="1:8" ht="26.25" thickBot="1">
      <c r="A20" s="923"/>
      <c r="B20" s="912" t="s">
        <v>602</v>
      </c>
      <c r="C20" s="912" t="s">
        <v>603</v>
      </c>
      <c r="D20" s="912" t="s">
        <v>604</v>
      </c>
      <c r="E20" s="912" t="s">
        <v>605</v>
      </c>
      <c r="F20" s="912" t="s">
        <v>606</v>
      </c>
      <c r="G20" s="912" t="s">
        <v>588</v>
      </c>
      <c r="H20" s="902" t="s">
        <v>607</v>
      </c>
    </row>
    <row r="21" spans="1:8">
      <c r="A21" s="913" t="s">
        <v>608</v>
      </c>
      <c r="B21" s="914">
        <v>213856.288</v>
      </c>
      <c r="C21" s="914">
        <v>1053.4549999999999</v>
      </c>
      <c r="D21" s="914">
        <v>0</v>
      </c>
      <c r="E21" s="914">
        <v>58337.567000000003</v>
      </c>
      <c r="F21" s="914">
        <v>41777.552000000003</v>
      </c>
      <c r="G21" s="914">
        <v>315024.86200000002</v>
      </c>
      <c r="H21" s="915">
        <v>1962.7152999999996</v>
      </c>
    </row>
    <row r="22" spans="1:8">
      <c r="A22" s="916" t="s">
        <v>594</v>
      </c>
      <c r="B22" s="917">
        <v>19854.474999999999</v>
      </c>
      <c r="C22" s="917">
        <v>250.86099999999999</v>
      </c>
      <c r="D22" s="917">
        <v>1E-3</v>
      </c>
      <c r="E22" s="917">
        <v>39.381</v>
      </c>
      <c r="F22" s="917">
        <v>317.33100000000002</v>
      </c>
      <c r="G22" s="917">
        <v>20462.048999999999</v>
      </c>
      <c r="H22" s="918">
        <v>2461.6377300000013</v>
      </c>
    </row>
    <row r="23" spans="1:8">
      <c r="A23" s="919" t="s">
        <v>595</v>
      </c>
      <c r="B23" s="917">
        <v>8065.1689999999999</v>
      </c>
      <c r="C23" s="917">
        <v>102.20099999999999</v>
      </c>
      <c r="D23" s="917">
        <v>4.5999999999999999E-2</v>
      </c>
      <c r="E23" s="917">
        <v>49.829000000000001</v>
      </c>
      <c r="F23" s="917">
        <v>223.01</v>
      </c>
      <c r="G23" s="917">
        <v>8440.2549999999992</v>
      </c>
      <c r="H23" s="918">
        <v>2473.0986900000003</v>
      </c>
    </row>
    <row r="24" spans="1:8" ht="25.5">
      <c r="A24" s="919" t="s">
        <v>596</v>
      </c>
      <c r="B24" s="917">
        <v>0</v>
      </c>
      <c r="C24" s="917">
        <v>0</v>
      </c>
      <c r="D24" s="917">
        <v>3155.509</v>
      </c>
      <c r="E24" s="917">
        <v>9.4120000000000008</v>
      </c>
      <c r="F24" s="917">
        <v>9.5419999999999998</v>
      </c>
      <c r="G24" s="917">
        <v>3174.4630000000002</v>
      </c>
      <c r="H24" s="918">
        <v>885.01103000000001</v>
      </c>
    </row>
    <row r="25" spans="1:8">
      <c r="A25" s="919" t="s">
        <v>597</v>
      </c>
      <c r="B25" s="917">
        <v>0</v>
      </c>
      <c r="C25" s="917">
        <v>0</v>
      </c>
      <c r="D25" s="917">
        <v>6342.2529999999997</v>
      </c>
      <c r="E25" s="917">
        <v>59.612000000000002</v>
      </c>
      <c r="F25" s="917">
        <v>93.75</v>
      </c>
      <c r="G25" s="917">
        <v>6495.6149999999998</v>
      </c>
      <c r="H25" s="918">
        <v>3530.3764999999989</v>
      </c>
    </row>
    <row r="26" spans="1:8" ht="13.5" thickBot="1">
      <c r="A26" s="913" t="s">
        <v>598</v>
      </c>
      <c r="B26" s="914">
        <v>0</v>
      </c>
      <c r="C26" s="914">
        <v>0</v>
      </c>
      <c r="D26" s="914">
        <v>16689.675999999999</v>
      </c>
      <c r="E26" s="914">
        <v>1144.616</v>
      </c>
      <c r="F26" s="914">
        <v>205.90600000000001</v>
      </c>
      <c r="G26" s="914">
        <v>18040.198</v>
      </c>
      <c r="H26" s="915">
        <v>16929.347899999993</v>
      </c>
    </row>
    <row r="27" spans="1:8" ht="13.5" thickBot="1">
      <c r="A27" s="923"/>
      <c r="B27" s="921">
        <v>241775.932</v>
      </c>
      <c r="C27" s="921">
        <v>1406.5169999999998</v>
      </c>
      <c r="D27" s="921">
        <v>26187.485000000001</v>
      </c>
      <c r="E27" s="921">
        <v>59640.417000000001</v>
      </c>
      <c r="F27" s="921">
        <v>42627.091000000008</v>
      </c>
      <c r="G27" s="921">
        <v>371637.44200000004</v>
      </c>
      <c r="H27" s="922">
        <v>28242.187149999991</v>
      </c>
    </row>
  </sheetData>
  <mergeCells count="4">
    <mergeCell ref="A3:H3"/>
    <mergeCell ref="G5:H5"/>
    <mergeCell ref="A17:H17"/>
    <mergeCell ref="G19:H19"/>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2:CF307"/>
  <sheetViews>
    <sheetView zoomScale="90" zoomScaleNormal="90" workbookViewId="0">
      <selection activeCell="B1" sqref="B1"/>
    </sheetView>
  </sheetViews>
  <sheetFormatPr defaultRowHeight="12.75"/>
  <cols>
    <col min="1" max="1" width="0.140625" style="2" customWidth="1"/>
    <col min="2" max="2" width="0.28515625" style="2" customWidth="1"/>
    <col min="3" max="3" width="9.5703125" style="2" customWidth="1"/>
    <col min="4" max="4" width="41.85546875" style="2" customWidth="1"/>
    <col min="5" max="5" width="13.5703125" style="3" customWidth="1"/>
    <col min="6" max="6" width="14.28515625" style="3" bestFit="1" customWidth="1"/>
    <col min="7" max="7" width="12.42578125" style="3" customWidth="1"/>
    <col min="8" max="8" width="13.5703125" style="3" bestFit="1" customWidth="1"/>
    <col min="9" max="9" width="12" style="3" customWidth="1"/>
    <col min="10" max="10" width="11.85546875" style="3" customWidth="1"/>
    <col min="11" max="11" width="13.42578125" style="3" customWidth="1"/>
    <col min="12" max="12" width="14" style="3" customWidth="1"/>
    <col min="13" max="80" width="9.140625" style="3"/>
    <col min="81" max="247" width="9.140625" style="2"/>
    <col min="248" max="249" width="9.140625" style="2" customWidth="1"/>
    <col min="250" max="250" width="0.28515625" style="2" customWidth="1"/>
    <col min="251" max="251" width="9.5703125" style="2" customWidth="1"/>
    <col min="252" max="252" width="41.85546875" style="2" customWidth="1"/>
    <col min="253" max="253" width="13.28515625" style="2" customWidth="1"/>
    <col min="254" max="254" width="12.140625" style="2" customWidth="1"/>
    <col min="255" max="255" width="13.42578125" style="2" customWidth="1"/>
    <col min="256" max="256" width="11.5703125" style="2" customWidth="1"/>
    <col min="257" max="257" width="13.5703125" style="2" customWidth="1"/>
    <col min="258" max="258" width="14.28515625" style="2" bestFit="1" customWidth="1"/>
    <col min="259" max="259" width="12.42578125" style="2" customWidth="1"/>
    <col min="260" max="260" width="13.5703125" style="2" bestFit="1" customWidth="1"/>
    <col min="261" max="261" width="6.42578125" style="2" customWidth="1"/>
    <col min="262" max="503" width="9.140625" style="2"/>
    <col min="504" max="505" width="9.140625" style="2" customWidth="1"/>
    <col min="506" max="506" width="0.28515625" style="2" customWidth="1"/>
    <col min="507" max="507" width="9.5703125" style="2" customWidth="1"/>
    <col min="508" max="508" width="41.85546875" style="2" customWidth="1"/>
    <col min="509" max="509" width="13.28515625" style="2" customWidth="1"/>
    <col min="510" max="510" width="12.140625" style="2" customWidth="1"/>
    <col min="511" max="511" width="13.42578125" style="2" customWidth="1"/>
    <col min="512" max="512" width="11.5703125" style="2" customWidth="1"/>
    <col min="513" max="513" width="13.5703125" style="2" customWidth="1"/>
    <col min="514" max="514" width="14.28515625" style="2" bestFit="1" customWidth="1"/>
    <col min="515" max="515" width="12.42578125" style="2" customWidth="1"/>
    <col min="516" max="516" width="13.5703125" style="2" bestFit="1" customWidth="1"/>
    <col min="517" max="517" width="6.42578125" style="2" customWidth="1"/>
    <col min="518" max="759" width="9.140625" style="2"/>
    <col min="760" max="761" width="9.140625" style="2" customWidth="1"/>
    <col min="762" max="762" width="0.28515625" style="2" customWidth="1"/>
    <col min="763" max="763" width="9.5703125" style="2" customWidth="1"/>
    <col min="764" max="764" width="41.85546875" style="2" customWidth="1"/>
    <col min="765" max="765" width="13.28515625" style="2" customWidth="1"/>
    <col min="766" max="766" width="12.140625" style="2" customWidth="1"/>
    <col min="767" max="767" width="13.42578125" style="2" customWidth="1"/>
    <col min="768" max="768" width="11.5703125" style="2" customWidth="1"/>
    <col min="769" max="769" width="13.5703125" style="2" customWidth="1"/>
    <col min="770" max="770" width="14.28515625" style="2" bestFit="1" customWidth="1"/>
    <col min="771" max="771" width="12.42578125" style="2" customWidth="1"/>
    <col min="772" max="772" width="13.5703125" style="2" bestFit="1" customWidth="1"/>
    <col min="773" max="773" width="6.42578125" style="2" customWidth="1"/>
    <col min="774" max="1015" width="9.140625" style="2"/>
    <col min="1016" max="1017" width="9.140625" style="2" customWidth="1"/>
    <col min="1018" max="1018" width="0.28515625" style="2" customWidth="1"/>
    <col min="1019" max="1019" width="9.5703125" style="2" customWidth="1"/>
    <col min="1020" max="1020" width="41.85546875" style="2" customWidth="1"/>
    <col min="1021" max="1021" width="13.28515625" style="2" customWidth="1"/>
    <col min="1022" max="1022" width="12.140625" style="2" customWidth="1"/>
    <col min="1023" max="1023" width="13.42578125" style="2" customWidth="1"/>
    <col min="1024" max="1024" width="11.5703125" style="2" customWidth="1"/>
    <col min="1025" max="1025" width="13.5703125" style="2" customWidth="1"/>
    <col min="1026" max="1026" width="14.28515625" style="2" bestFit="1" customWidth="1"/>
    <col min="1027" max="1027" width="12.42578125" style="2" customWidth="1"/>
    <col min="1028" max="1028" width="13.5703125" style="2" bestFit="1" customWidth="1"/>
    <col min="1029" max="1029" width="6.42578125" style="2" customWidth="1"/>
    <col min="1030" max="1271" width="9.140625" style="2"/>
    <col min="1272" max="1273" width="9.140625" style="2" customWidth="1"/>
    <col min="1274" max="1274" width="0.28515625" style="2" customWidth="1"/>
    <col min="1275" max="1275" width="9.5703125" style="2" customWidth="1"/>
    <col min="1276" max="1276" width="41.85546875" style="2" customWidth="1"/>
    <col min="1277" max="1277" width="13.28515625" style="2" customWidth="1"/>
    <col min="1278" max="1278" width="12.140625" style="2" customWidth="1"/>
    <col min="1279" max="1279" width="13.42578125" style="2" customWidth="1"/>
    <col min="1280" max="1280" width="11.5703125" style="2" customWidth="1"/>
    <col min="1281" max="1281" width="13.5703125" style="2" customWidth="1"/>
    <col min="1282" max="1282" width="14.28515625" style="2" bestFit="1" customWidth="1"/>
    <col min="1283" max="1283" width="12.42578125" style="2" customWidth="1"/>
    <col min="1284" max="1284" width="13.5703125" style="2" bestFit="1" customWidth="1"/>
    <col min="1285" max="1285" width="6.42578125" style="2" customWidth="1"/>
    <col min="1286" max="1527" width="9.140625" style="2"/>
    <col min="1528" max="1529" width="9.140625" style="2" customWidth="1"/>
    <col min="1530" max="1530" width="0.28515625" style="2" customWidth="1"/>
    <col min="1531" max="1531" width="9.5703125" style="2" customWidth="1"/>
    <col min="1532" max="1532" width="41.85546875" style="2" customWidth="1"/>
    <col min="1533" max="1533" width="13.28515625" style="2" customWidth="1"/>
    <col min="1534" max="1534" width="12.140625" style="2" customWidth="1"/>
    <col min="1535" max="1535" width="13.42578125" style="2" customWidth="1"/>
    <col min="1536" max="1536" width="11.5703125" style="2" customWidth="1"/>
    <col min="1537" max="1537" width="13.5703125" style="2" customWidth="1"/>
    <col min="1538" max="1538" width="14.28515625" style="2" bestFit="1" customWidth="1"/>
    <col min="1539" max="1539" width="12.42578125" style="2" customWidth="1"/>
    <col min="1540" max="1540" width="13.5703125" style="2" bestFit="1" customWidth="1"/>
    <col min="1541" max="1541" width="6.42578125" style="2" customWidth="1"/>
    <col min="1542" max="1783" width="9.140625" style="2"/>
    <col min="1784" max="1785" width="9.140625" style="2" customWidth="1"/>
    <col min="1786" max="1786" width="0.28515625" style="2" customWidth="1"/>
    <col min="1787" max="1787" width="9.5703125" style="2" customWidth="1"/>
    <col min="1788" max="1788" width="41.85546875" style="2" customWidth="1"/>
    <col min="1789" max="1789" width="13.28515625" style="2" customWidth="1"/>
    <col min="1790" max="1790" width="12.140625" style="2" customWidth="1"/>
    <col min="1791" max="1791" width="13.42578125" style="2" customWidth="1"/>
    <col min="1792" max="1792" width="11.5703125" style="2" customWidth="1"/>
    <col min="1793" max="1793" width="13.5703125" style="2" customWidth="1"/>
    <col min="1794" max="1794" width="14.28515625" style="2" bestFit="1" customWidth="1"/>
    <col min="1795" max="1795" width="12.42578125" style="2" customWidth="1"/>
    <col min="1796" max="1796" width="13.5703125" style="2" bestFit="1" customWidth="1"/>
    <col min="1797" max="1797" width="6.42578125" style="2" customWidth="1"/>
    <col min="1798" max="2039" width="9.140625" style="2"/>
    <col min="2040" max="2041" width="9.140625" style="2" customWidth="1"/>
    <col min="2042" max="2042" width="0.28515625" style="2" customWidth="1"/>
    <col min="2043" max="2043" width="9.5703125" style="2" customWidth="1"/>
    <col min="2044" max="2044" width="41.85546875" style="2" customWidth="1"/>
    <col min="2045" max="2045" width="13.28515625" style="2" customWidth="1"/>
    <col min="2046" max="2046" width="12.140625" style="2" customWidth="1"/>
    <col min="2047" max="2047" width="13.42578125" style="2" customWidth="1"/>
    <col min="2048" max="2048" width="11.5703125" style="2" customWidth="1"/>
    <col min="2049" max="2049" width="13.5703125" style="2" customWidth="1"/>
    <col min="2050" max="2050" width="14.28515625" style="2" bestFit="1" customWidth="1"/>
    <col min="2051" max="2051" width="12.42578125" style="2" customWidth="1"/>
    <col min="2052" max="2052" width="13.5703125" style="2" bestFit="1" customWidth="1"/>
    <col min="2053" max="2053" width="6.42578125" style="2" customWidth="1"/>
    <col min="2054" max="2295" width="9.140625" style="2"/>
    <col min="2296" max="2297" width="9.140625" style="2" customWidth="1"/>
    <col min="2298" max="2298" width="0.28515625" style="2" customWidth="1"/>
    <col min="2299" max="2299" width="9.5703125" style="2" customWidth="1"/>
    <col min="2300" max="2300" width="41.85546875" style="2" customWidth="1"/>
    <col min="2301" max="2301" width="13.28515625" style="2" customWidth="1"/>
    <col min="2302" max="2302" width="12.140625" style="2" customWidth="1"/>
    <col min="2303" max="2303" width="13.42578125" style="2" customWidth="1"/>
    <col min="2304" max="2304" width="11.5703125" style="2" customWidth="1"/>
    <col min="2305" max="2305" width="13.5703125" style="2" customWidth="1"/>
    <col min="2306" max="2306" width="14.28515625" style="2" bestFit="1" customWidth="1"/>
    <col min="2307" max="2307" width="12.42578125" style="2" customWidth="1"/>
    <col min="2308" max="2308" width="13.5703125" style="2" bestFit="1" customWidth="1"/>
    <col min="2309" max="2309" width="6.42578125" style="2" customWidth="1"/>
    <col min="2310" max="2551" width="9.140625" style="2"/>
    <col min="2552" max="2553" width="9.140625" style="2" customWidth="1"/>
    <col min="2554" max="2554" width="0.28515625" style="2" customWidth="1"/>
    <col min="2555" max="2555" width="9.5703125" style="2" customWidth="1"/>
    <col min="2556" max="2556" width="41.85546875" style="2" customWidth="1"/>
    <col min="2557" max="2557" width="13.28515625" style="2" customWidth="1"/>
    <col min="2558" max="2558" width="12.140625" style="2" customWidth="1"/>
    <col min="2559" max="2559" width="13.42578125" style="2" customWidth="1"/>
    <col min="2560" max="2560" width="11.5703125" style="2" customWidth="1"/>
    <col min="2561" max="2561" width="13.5703125" style="2" customWidth="1"/>
    <col min="2562" max="2562" width="14.28515625" style="2" bestFit="1" customWidth="1"/>
    <col min="2563" max="2563" width="12.42578125" style="2" customWidth="1"/>
    <col min="2564" max="2564" width="13.5703125" style="2" bestFit="1" customWidth="1"/>
    <col min="2565" max="2565" width="6.42578125" style="2" customWidth="1"/>
    <col min="2566" max="2807" width="9.140625" style="2"/>
    <col min="2808" max="2809" width="9.140625" style="2" customWidth="1"/>
    <col min="2810" max="2810" width="0.28515625" style="2" customWidth="1"/>
    <col min="2811" max="2811" width="9.5703125" style="2" customWidth="1"/>
    <col min="2812" max="2812" width="41.85546875" style="2" customWidth="1"/>
    <col min="2813" max="2813" width="13.28515625" style="2" customWidth="1"/>
    <col min="2814" max="2814" width="12.140625" style="2" customWidth="1"/>
    <col min="2815" max="2815" width="13.42578125" style="2" customWidth="1"/>
    <col min="2816" max="2816" width="11.5703125" style="2" customWidth="1"/>
    <col min="2817" max="2817" width="13.5703125" style="2" customWidth="1"/>
    <col min="2818" max="2818" width="14.28515625" style="2" bestFit="1" customWidth="1"/>
    <col min="2819" max="2819" width="12.42578125" style="2" customWidth="1"/>
    <col min="2820" max="2820" width="13.5703125" style="2" bestFit="1" customWidth="1"/>
    <col min="2821" max="2821" width="6.42578125" style="2" customWidth="1"/>
    <col min="2822" max="3063" width="9.140625" style="2"/>
    <col min="3064" max="3065" width="9.140625" style="2" customWidth="1"/>
    <col min="3066" max="3066" width="0.28515625" style="2" customWidth="1"/>
    <col min="3067" max="3067" width="9.5703125" style="2" customWidth="1"/>
    <col min="3068" max="3068" width="41.85546875" style="2" customWidth="1"/>
    <col min="3069" max="3069" width="13.28515625" style="2" customWidth="1"/>
    <col min="3070" max="3070" width="12.140625" style="2" customWidth="1"/>
    <col min="3071" max="3071" width="13.42578125" style="2" customWidth="1"/>
    <col min="3072" max="3072" width="11.5703125" style="2" customWidth="1"/>
    <col min="3073" max="3073" width="13.5703125" style="2" customWidth="1"/>
    <col min="3074" max="3074" width="14.28515625" style="2" bestFit="1" customWidth="1"/>
    <col min="3075" max="3075" width="12.42578125" style="2" customWidth="1"/>
    <col min="3076" max="3076" width="13.5703125" style="2" bestFit="1" customWidth="1"/>
    <col min="3077" max="3077" width="6.42578125" style="2" customWidth="1"/>
    <col min="3078" max="3319" width="9.140625" style="2"/>
    <col min="3320" max="3321" width="9.140625" style="2" customWidth="1"/>
    <col min="3322" max="3322" width="0.28515625" style="2" customWidth="1"/>
    <col min="3323" max="3323" width="9.5703125" style="2" customWidth="1"/>
    <col min="3324" max="3324" width="41.85546875" style="2" customWidth="1"/>
    <col min="3325" max="3325" width="13.28515625" style="2" customWidth="1"/>
    <col min="3326" max="3326" width="12.140625" style="2" customWidth="1"/>
    <col min="3327" max="3327" width="13.42578125" style="2" customWidth="1"/>
    <col min="3328" max="3328" width="11.5703125" style="2" customWidth="1"/>
    <col min="3329" max="3329" width="13.5703125" style="2" customWidth="1"/>
    <col min="3330" max="3330" width="14.28515625" style="2" bestFit="1" customWidth="1"/>
    <col min="3331" max="3331" width="12.42578125" style="2" customWidth="1"/>
    <col min="3332" max="3332" width="13.5703125" style="2" bestFit="1" customWidth="1"/>
    <col min="3333" max="3333" width="6.42578125" style="2" customWidth="1"/>
    <col min="3334" max="3575" width="9.140625" style="2"/>
    <col min="3576" max="3577" width="9.140625" style="2" customWidth="1"/>
    <col min="3578" max="3578" width="0.28515625" style="2" customWidth="1"/>
    <col min="3579" max="3579" width="9.5703125" style="2" customWidth="1"/>
    <col min="3580" max="3580" width="41.85546875" style="2" customWidth="1"/>
    <col min="3581" max="3581" width="13.28515625" style="2" customWidth="1"/>
    <col min="3582" max="3582" width="12.140625" style="2" customWidth="1"/>
    <col min="3583" max="3583" width="13.42578125" style="2" customWidth="1"/>
    <col min="3584" max="3584" width="11.5703125" style="2" customWidth="1"/>
    <col min="3585" max="3585" width="13.5703125" style="2" customWidth="1"/>
    <col min="3586" max="3586" width="14.28515625" style="2" bestFit="1" customWidth="1"/>
    <col min="3587" max="3587" width="12.42578125" style="2" customWidth="1"/>
    <col min="3588" max="3588" width="13.5703125" style="2" bestFit="1" customWidth="1"/>
    <col min="3589" max="3589" width="6.42578125" style="2" customWidth="1"/>
    <col min="3590" max="3831" width="9.140625" style="2"/>
    <col min="3832" max="3833" width="9.140625" style="2" customWidth="1"/>
    <col min="3834" max="3834" width="0.28515625" style="2" customWidth="1"/>
    <col min="3835" max="3835" width="9.5703125" style="2" customWidth="1"/>
    <col min="3836" max="3836" width="41.85546875" style="2" customWidth="1"/>
    <col min="3837" max="3837" width="13.28515625" style="2" customWidth="1"/>
    <col min="3838" max="3838" width="12.140625" style="2" customWidth="1"/>
    <col min="3839" max="3839" width="13.42578125" style="2" customWidth="1"/>
    <col min="3840" max="3840" width="11.5703125" style="2" customWidth="1"/>
    <col min="3841" max="3841" width="13.5703125" style="2" customWidth="1"/>
    <col min="3842" max="3842" width="14.28515625" style="2" bestFit="1" customWidth="1"/>
    <col min="3843" max="3843" width="12.42578125" style="2" customWidth="1"/>
    <col min="3844" max="3844" width="13.5703125" style="2" bestFit="1" customWidth="1"/>
    <col min="3845" max="3845" width="6.42578125" style="2" customWidth="1"/>
    <col min="3846" max="4087" width="9.140625" style="2"/>
    <col min="4088" max="4089" width="9.140625" style="2" customWidth="1"/>
    <col min="4090" max="4090" width="0.28515625" style="2" customWidth="1"/>
    <col min="4091" max="4091" width="9.5703125" style="2" customWidth="1"/>
    <col min="4092" max="4092" width="41.85546875" style="2" customWidth="1"/>
    <col min="4093" max="4093" width="13.28515625" style="2" customWidth="1"/>
    <col min="4094" max="4094" width="12.140625" style="2" customWidth="1"/>
    <col min="4095" max="4095" width="13.42578125" style="2" customWidth="1"/>
    <col min="4096" max="4096" width="11.5703125" style="2" customWidth="1"/>
    <col min="4097" max="4097" width="13.5703125" style="2" customWidth="1"/>
    <col min="4098" max="4098" width="14.28515625" style="2" bestFit="1" customWidth="1"/>
    <col min="4099" max="4099" width="12.42578125" style="2" customWidth="1"/>
    <col min="4100" max="4100" width="13.5703125" style="2" bestFit="1" customWidth="1"/>
    <col min="4101" max="4101" width="6.42578125" style="2" customWidth="1"/>
    <col min="4102" max="4343" width="9.140625" style="2"/>
    <col min="4344" max="4345" width="9.140625" style="2" customWidth="1"/>
    <col min="4346" max="4346" width="0.28515625" style="2" customWidth="1"/>
    <col min="4347" max="4347" width="9.5703125" style="2" customWidth="1"/>
    <col min="4348" max="4348" width="41.85546875" style="2" customWidth="1"/>
    <col min="4349" max="4349" width="13.28515625" style="2" customWidth="1"/>
    <col min="4350" max="4350" width="12.140625" style="2" customWidth="1"/>
    <col min="4351" max="4351" width="13.42578125" style="2" customWidth="1"/>
    <col min="4352" max="4352" width="11.5703125" style="2" customWidth="1"/>
    <col min="4353" max="4353" width="13.5703125" style="2" customWidth="1"/>
    <col min="4354" max="4354" width="14.28515625" style="2" bestFit="1" customWidth="1"/>
    <col min="4355" max="4355" width="12.42578125" style="2" customWidth="1"/>
    <col min="4356" max="4356" width="13.5703125" style="2" bestFit="1" customWidth="1"/>
    <col min="4357" max="4357" width="6.42578125" style="2" customWidth="1"/>
    <col min="4358" max="4599" width="9.140625" style="2"/>
    <col min="4600" max="4601" width="9.140625" style="2" customWidth="1"/>
    <col min="4602" max="4602" width="0.28515625" style="2" customWidth="1"/>
    <col min="4603" max="4603" width="9.5703125" style="2" customWidth="1"/>
    <col min="4604" max="4604" width="41.85546875" style="2" customWidth="1"/>
    <col min="4605" max="4605" width="13.28515625" style="2" customWidth="1"/>
    <col min="4606" max="4606" width="12.140625" style="2" customWidth="1"/>
    <col min="4607" max="4607" width="13.42578125" style="2" customWidth="1"/>
    <col min="4608" max="4608" width="11.5703125" style="2" customWidth="1"/>
    <col min="4609" max="4609" width="13.5703125" style="2" customWidth="1"/>
    <col min="4610" max="4610" width="14.28515625" style="2" bestFit="1" customWidth="1"/>
    <col min="4611" max="4611" width="12.42578125" style="2" customWidth="1"/>
    <col min="4612" max="4612" width="13.5703125" style="2" bestFit="1" customWidth="1"/>
    <col min="4613" max="4613" width="6.42578125" style="2" customWidth="1"/>
    <col min="4614" max="4855" width="9.140625" style="2"/>
    <col min="4856" max="4857" width="9.140625" style="2" customWidth="1"/>
    <col min="4858" max="4858" width="0.28515625" style="2" customWidth="1"/>
    <col min="4859" max="4859" width="9.5703125" style="2" customWidth="1"/>
    <col min="4860" max="4860" width="41.85546875" style="2" customWidth="1"/>
    <col min="4861" max="4861" width="13.28515625" style="2" customWidth="1"/>
    <col min="4862" max="4862" width="12.140625" style="2" customWidth="1"/>
    <col min="4863" max="4863" width="13.42578125" style="2" customWidth="1"/>
    <col min="4864" max="4864" width="11.5703125" style="2" customWidth="1"/>
    <col min="4865" max="4865" width="13.5703125" style="2" customWidth="1"/>
    <col min="4866" max="4866" width="14.28515625" style="2" bestFit="1" customWidth="1"/>
    <col min="4867" max="4867" width="12.42578125" style="2" customWidth="1"/>
    <col min="4868" max="4868" width="13.5703125" style="2" bestFit="1" customWidth="1"/>
    <col min="4869" max="4869" width="6.42578125" style="2" customWidth="1"/>
    <col min="4870" max="5111" width="9.140625" style="2"/>
    <col min="5112" max="5113" width="9.140625" style="2" customWidth="1"/>
    <col min="5114" max="5114" width="0.28515625" style="2" customWidth="1"/>
    <col min="5115" max="5115" width="9.5703125" style="2" customWidth="1"/>
    <col min="5116" max="5116" width="41.85546875" style="2" customWidth="1"/>
    <col min="5117" max="5117" width="13.28515625" style="2" customWidth="1"/>
    <col min="5118" max="5118" width="12.140625" style="2" customWidth="1"/>
    <col min="5119" max="5119" width="13.42578125" style="2" customWidth="1"/>
    <col min="5120" max="5120" width="11.5703125" style="2" customWidth="1"/>
    <col min="5121" max="5121" width="13.5703125" style="2" customWidth="1"/>
    <col min="5122" max="5122" width="14.28515625" style="2" bestFit="1" customWidth="1"/>
    <col min="5123" max="5123" width="12.42578125" style="2" customWidth="1"/>
    <col min="5124" max="5124" width="13.5703125" style="2" bestFit="1" customWidth="1"/>
    <col min="5125" max="5125" width="6.42578125" style="2" customWidth="1"/>
    <col min="5126" max="5367" width="9.140625" style="2"/>
    <col min="5368" max="5369" width="9.140625" style="2" customWidth="1"/>
    <col min="5370" max="5370" width="0.28515625" style="2" customWidth="1"/>
    <col min="5371" max="5371" width="9.5703125" style="2" customWidth="1"/>
    <col min="5372" max="5372" width="41.85546875" style="2" customWidth="1"/>
    <col min="5373" max="5373" width="13.28515625" style="2" customWidth="1"/>
    <col min="5374" max="5374" width="12.140625" style="2" customWidth="1"/>
    <col min="5375" max="5375" width="13.42578125" style="2" customWidth="1"/>
    <col min="5376" max="5376" width="11.5703125" style="2" customWidth="1"/>
    <col min="5377" max="5377" width="13.5703125" style="2" customWidth="1"/>
    <col min="5378" max="5378" width="14.28515625" style="2" bestFit="1" customWidth="1"/>
    <col min="5379" max="5379" width="12.42578125" style="2" customWidth="1"/>
    <col min="5380" max="5380" width="13.5703125" style="2" bestFit="1" customWidth="1"/>
    <col min="5381" max="5381" width="6.42578125" style="2" customWidth="1"/>
    <col min="5382" max="5623" width="9.140625" style="2"/>
    <col min="5624" max="5625" width="9.140625" style="2" customWidth="1"/>
    <col min="5626" max="5626" width="0.28515625" style="2" customWidth="1"/>
    <col min="5627" max="5627" width="9.5703125" style="2" customWidth="1"/>
    <col min="5628" max="5628" width="41.85546875" style="2" customWidth="1"/>
    <col min="5629" max="5629" width="13.28515625" style="2" customWidth="1"/>
    <col min="5630" max="5630" width="12.140625" style="2" customWidth="1"/>
    <col min="5631" max="5631" width="13.42578125" style="2" customWidth="1"/>
    <col min="5632" max="5632" width="11.5703125" style="2" customWidth="1"/>
    <col min="5633" max="5633" width="13.5703125" style="2" customWidth="1"/>
    <col min="5634" max="5634" width="14.28515625" style="2" bestFit="1" customWidth="1"/>
    <col min="5635" max="5635" width="12.42578125" style="2" customWidth="1"/>
    <col min="5636" max="5636" width="13.5703125" style="2" bestFit="1" customWidth="1"/>
    <col min="5637" max="5637" width="6.42578125" style="2" customWidth="1"/>
    <col min="5638" max="5879" width="9.140625" style="2"/>
    <col min="5880" max="5881" width="9.140625" style="2" customWidth="1"/>
    <col min="5882" max="5882" width="0.28515625" style="2" customWidth="1"/>
    <col min="5883" max="5883" width="9.5703125" style="2" customWidth="1"/>
    <col min="5884" max="5884" width="41.85546875" style="2" customWidth="1"/>
    <col min="5885" max="5885" width="13.28515625" style="2" customWidth="1"/>
    <col min="5886" max="5886" width="12.140625" style="2" customWidth="1"/>
    <col min="5887" max="5887" width="13.42578125" style="2" customWidth="1"/>
    <col min="5888" max="5888" width="11.5703125" style="2" customWidth="1"/>
    <col min="5889" max="5889" width="13.5703125" style="2" customWidth="1"/>
    <col min="5890" max="5890" width="14.28515625" style="2" bestFit="1" customWidth="1"/>
    <col min="5891" max="5891" width="12.42578125" style="2" customWidth="1"/>
    <col min="5892" max="5892" width="13.5703125" style="2" bestFit="1" customWidth="1"/>
    <col min="5893" max="5893" width="6.42578125" style="2" customWidth="1"/>
    <col min="5894" max="6135" width="9.140625" style="2"/>
    <col min="6136" max="6137" width="9.140625" style="2" customWidth="1"/>
    <col min="6138" max="6138" width="0.28515625" style="2" customWidth="1"/>
    <col min="6139" max="6139" width="9.5703125" style="2" customWidth="1"/>
    <col min="6140" max="6140" width="41.85546875" style="2" customWidth="1"/>
    <col min="6141" max="6141" width="13.28515625" style="2" customWidth="1"/>
    <col min="6142" max="6142" width="12.140625" style="2" customWidth="1"/>
    <col min="6143" max="6143" width="13.42578125" style="2" customWidth="1"/>
    <col min="6144" max="6144" width="11.5703125" style="2" customWidth="1"/>
    <col min="6145" max="6145" width="13.5703125" style="2" customWidth="1"/>
    <col min="6146" max="6146" width="14.28515625" style="2" bestFit="1" customWidth="1"/>
    <col min="6147" max="6147" width="12.42578125" style="2" customWidth="1"/>
    <col min="6148" max="6148" width="13.5703125" style="2" bestFit="1" customWidth="1"/>
    <col min="6149" max="6149" width="6.42578125" style="2" customWidth="1"/>
    <col min="6150" max="6391" width="9.140625" style="2"/>
    <col min="6392" max="6393" width="9.140625" style="2" customWidth="1"/>
    <col min="6394" max="6394" width="0.28515625" style="2" customWidth="1"/>
    <col min="6395" max="6395" width="9.5703125" style="2" customWidth="1"/>
    <col min="6396" max="6396" width="41.85546875" style="2" customWidth="1"/>
    <col min="6397" max="6397" width="13.28515625" style="2" customWidth="1"/>
    <col min="6398" max="6398" width="12.140625" style="2" customWidth="1"/>
    <col min="6399" max="6399" width="13.42578125" style="2" customWidth="1"/>
    <col min="6400" max="6400" width="11.5703125" style="2" customWidth="1"/>
    <col min="6401" max="6401" width="13.5703125" style="2" customWidth="1"/>
    <col min="6402" max="6402" width="14.28515625" style="2" bestFit="1" customWidth="1"/>
    <col min="6403" max="6403" width="12.42578125" style="2" customWidth="1"/>
    <col min="6404" max="6404" width="13.5703125" style="2" bestFit="1" customWidth="1"/>
    <col min="6405" max="6405" width="6.42578125" style="2" customWidth="1"/>
    <col min="6406" max="6647" width="9.140625" style="2"/>
    <col min="6648" max="6649" width="9.140625" style="2" customWidth="1"/>
    <col min="6650" max="6650" width="0.28515625" style="2" customWidth="1"/>
    <col min="6651" max="6651" width="9.5703125" style="2" customWidth="1"/>
    <col min="6652" max="6652" width="41.85546875" style="2" customWidth="1"/>
    <col min="6653" max="6653" width="13.28515625" style="2" customWidth="1"/>
    <col min="6654" max="6654" width="12.140625" style="2" customWidth="1"/>
    <col min="6655" max="6655" width="13.42578125" style="2" customWidth="1"/>
    <col min="6656" max="6656" width="11.5703125" style="2" customWidth="1"/>
    <col min="6657" max="6657" width="13.5703125" style="2" customWidth="1"/>
    <col min="6658" max="6658" width="14.28515625" style="2" bestFit="1" customWidth="1"/>
    <col min="6659" max="6659" width="12.42578125" style="2" customWidth="1"/>
    <col min="6660" max="6660" width="13.5703125" style="2" bestFit="1" customWidth="1"/>
    <col min="6661" max="6661" width="6.42578125" style="2" customWidth="1"/>
    <col min="6662" max="6903" width="9.140625" style="2"/>
    <col min="6904" max="6905" width="9.140625" style="2" customWidth="1"/>
    <col min="6906" max="6906" width="0.28515625" style="2" customWidth="1"/>
    <col min="6907" max="6907" width="9.5703125" style="2" customWidth="1"/>
    <col min="6908" max="6908" width="41.85546875" style="2" customWidth="1"/>
    <col min="6909" max="6909" width="13.28515625" style="2" customWidth="1"/>
    <col min="6910" max="6910" width="12.140625" style="2" customWidth="1"/>
    <col min="6911" max="6911" width="13.42578125" style="2" customWidth="1"/>
    <col min="6912" max="6912" width="11.5703125" style="2" customWidth="1"/>
    <col min="6913" max="6913" width="13.5703125" style="2" customWidth="1"/>
    <col min="6914" max="6914" width="14.28515625" style="2" bestFit="1" customWidth="1"/>
    <col min="6915" max="6915" width="12.42578125" style="2" customWidth="1"/>
    <col min="6916" max="6916" width="13.5703125" style="2" bestFit="1" customWidth="1"/>
    <col min="6917" max="6917" width="6.42578125" style="2" customWidth="1"/>
    <col min="6918" max="7159" width="9.140625" style="2"/>
    <col min="7160" max="7161" width="9.140625" style="2" customWidth="1"/>
    <col min="7162" max="7162" width="0.28515625" style="2" customWidth="1"/>
    <col min="7163" max="7163" width="9.5703125" style="2" customWidth="1"/>
    <col min="7164" max="7164" width="41.85546875" style="2" customWidth="1"/>
    <col min="7165" max="7165" width="13.28515625" style="2" customWidth="1"/>
    <col min="7166" max="7166" width="12.140625" style="2" customWidth="1"/>
    <col min="7167" max="7167" width="13.42578125" style="2" customWidth="1"/>
    <col min="7168" max="7168" width="11.5703125" style="2" customWidth="1"/>
    <col min="7169" max="7169" width="13.5703125" style="2" customWidth="1"/>
    <col min="7170" max="7170" width="14.28515625" style="2" bestFit="1" customWidth="1"/>
    <col min="7171" max="7171" width="12.42578125" style="2" customWidth="1"/>
    <col min="7172" max="7172" width="13.5703125" style="2" bestFit="1" customWidth="1"/>
    <col min="7173" max="7173" width="6.42578125" style="2" customWidth="1"/>
    <col min="7174" max="7415" width="9.140625" style="2"/>
    <col min="7416" max="7417" width="9.140625" style="2" customWidth="1"/>
    <col min="7418" max="7418" width="0.28515625" style="2" customWidth="1"/>
    <col min="7419" max="7419" width="9.5703125" style="2" customWidth="1"/>
    <col min="7420" max="7420" width="41.85546875" style="2" customWidth="1"/>
    <col min="7421" max="7421" width="13.28515625" style="2" customWidth="1"/>
    <col min="7422" max="7422" width="12.140625" style="2" customWidth="1"/>
    <col min="7423" max="7423" width="13.42578125" style="2" customWidth="1"/>
    <col min="7424" max="7424" width="11.5703125" style="2" customWidth="1"/>
    <col min="7425" max="7425" width="13.5703125" style="2" customWidth="1"/>
    <col min="7426" max="7426" width="14.28515625" style="2" bestFit="1" customWidth="1"/>
    <col min="7427" max="7427" width="12.42578125" style="2" customWidth="1"/>
    <col min="7428" max="7428" width="13.5703125" style="2" bestFit="1" customWidth="1"/>
    <col min="7429" max="7429" width="6.42578125" style="2" customWidth="1"/>
    <col min="7430" max="7671" width="9.140625" style="2"/>
    <col min="7672" max="7673" width="9.140625" style="2" customWidth="1"/>
    <col min="7674" max="7674" width="0.28515625" style="2" customWidth="1"/>
    <col min="7675" max="7675" width="9.5703125" style="2" customWidth="1"/>
    <col min="7676" max="7676" width="41.85546875" style="2" customWidth="1"/>
    <col min="7677" max="7677" width="13.28515625" style="2" customWidth="1"/>
    <col min="7678" max="7678" width="12.140625" style="2" customWidth="1"/>
    <col min="7679" max="7679" width="13.42578125" style="2" customWidth="1"/>
    <col min="7680" max="7680" width="11.5703125" style="2" customWidth="1"/>
    <col min="7681" max="7681" width="13.5703125" style="2" customWidth="1"/>
    <col min="7682" max="7682" width="14.28515625" style="2" bestFit="1" customWidth="1"/>
    <col min="7683" max="7683" width="12.42578125" style="2" customWidth="1"/>
    <col min="7684" max="7684" width="13.5703125" style="2" bestFit="1" customWidth="1"/>
    <col min="7685" max="7685" width="6.42578125" style="2" customWidth="1"/>
    <col min="7686" max="7927" width="9.140625" style="2"/>
    <col min="7928" max="7929" width="9.140625" style="2" customWidth="1"/>
    <col min="7930" max="7930" width="0.28515625" style="2" customWidth="1"/>
    <col min="7931" max="7931" width="9.5703125" style="2" customWidth="1"/>
    <col min="7932" max="7932" width="41.85546875" style="2" customWidth="1"/>
    <col min="7933" max="7933" width="13.28515625" style="2" customWidth="1"/>
    <col min="7934" max="7934" width="12.140625" style="2" customWidth="1"/>
    <col min="7935" max="7935" width="13.42578125" style="2" customWidth="1"/>
    <col min="7936" max="7936" width="11.5703125" style="2" customWidth="1"/>
    <col min="7937" max="7937" width="13.5703125" style="2" customWidth="1"/>
    <col min="7938" max="7938" width="14.28515625" style="2" bestFit="1" customWidth="1"/>
    <col min="7939" max="7939" width="12.42578125" style="2" customWidth="1"/>
    <col min="7940" max="7940" width="13.5703125" style="2" bestFit="1" customWidth="1"/>
    <col min="7941" max="7941" width="6.42578125" style="2" customWidth="1"/>
    <col min="7942" max="8183" width="9.140625" style="2"/>
    <col min="8184" max="8185" width="9.140625" style="2" customWidth="1"/>
    <col min="8186" max="8186" width="0.28515625" style="2" customWidth="1"/>
    <col min="8187" max="8187" width="9.5703125" style="2" customWidth="1"/>
    <col min="8188" max="8188" width="41.85546875" style="2" customWidth="1"/>
    <col min="8189" max="8189" width="13.28515625" style="2" customWidth="1"/>
    <col min="8190" max="8190" width="12.140625" style="2" customWidth="1"/>
    <col min="8191" max="8191" width="13.42578125" style="2" customWidth="1"/>
    <col min="8192" max="8192" width="11.5703125" style="2" customWidth="1"/>
    <col min="8193" max="8193" width="13.5703125" style="2" customWidth="1"/>
    <col min="8194" max="8194" width="14.28515625" style="2" bestFit="1" customWidth="1"/>
    <col min="8195" max="8195" width="12.42578125" style="2" customWidth="1"/>
    <col min="8196" max="8196" width="13.5703125" style="2" bestFit="1" customWidth="1"/>
    <col min="8197" max="8197" width="6.42578125" style="2" customWidth="1"/>
    <col min="8198" max="8439" width="9.140625" style="2"/>
    <col min="8440" max="8441" width="9.140625" style="2" customWidth="1"/>
    <col min="8442" max="8442" width="0.28515625" style="2" customWidth="1"/>
    <col min="8443" max="8443" width="9.5703125" style="2" customWidth="1"/>
    <col min="8444" max="8444" width="41.85546875" style="2" customWidth="1"/>
    <col min="8445" max="8445" width="13.28515625" style="2" customWidth="1"/>
    <col min="8446" max="8446" width="12.140625" style="2" customWidth="1"/>
    <col min="8447" max="8447" width="13.42578125" style="2" customWidth="1"/>
    <col min="8448" max="8448" width="11.5703125" style="2" customWidth="1"/>
    <col min="8449" max="8449" width="13.5703125" style="2" customWidth="1"/>
    <col min="8450" max="8450" width="14.28515625" style="2" bestFit="1" customWidth="1"/>
    <col min="8451" max="8451" width="12.42578125" style="2" customWidth="1"/>
    <col min="8452" max="8452" width="13.5703125" style="2" bestFit="1" customWidth="1"/>
    <col min="8453" max="8453" width="6.42578125" style="2" customWidth="1"/>
    <col min="8454" max="8695" width="9.140625" style="2"/>
    <col min="8696" max="8697" width="9.140625" style="2" customWidth="1"/>
    <col min="8698" max="8698" width="0.28515625" style="2" customWidth="1"/>
    <col min="8699" max="8699" width="9.5703125" style="2" customWidth="1"/>
    <col min="8700" max="8700" width="41.85546875" style="2" customWidth="1"/>
    <col min="8701" max="8701" width="13.28515625" style="2" customWidth="1"/>
    <col min="8702" max="8702" width="12.140625" style="2" customWidth="1"/>
    <col min="8703" max="8703" width="13.42578125" style="2" customWidth="1"/>
    <col min="8704" max="8704" width="11.5703125" style="2" customWidth="1"/>
    <col min="8705" max="8705" width="13.5703125" style="2" customWidth="1"/>
    <col min="8706" max="8706" width="14.28515625" style="2" bestFit="1" customWidth="1"/>
    <col min="8707" max="8707" width="12.42578125" style="2" customWidth="1"/>
    <col min="8708" max="8708" width="13.5703125" style="2" bestFit="1" customWidth="1"/>
    <col min="8709" max="8709" width="6.42578125" style="2" customWidth="1"/>
    <col min="8710" max="8951" width="9.140625" style="2"/>
    <col min="8952" max="8953" width="9.140625" style="2" customWidth="1"/>
    <col min="8954" max="8954" width="0.28515625" style="2" customWidth="1"/>
    <col min="8955" max="8955" width="9.5703125" style="2" customWidth="1"/>
    <col min="8956" max="8956" width="41.85546875" style="2" customWidth="1"/>
    <col min="8957" max="8957" width="13.28515625" style="2" customWidth="1"/>
    <col min="8958" max="8958" width="12.140625" style="2" customWidth="1"/>
    <col min="8959" max="8959" width="13.42578125" style="2" customWidth="1"/>
    <col min="8960" max="8960" width="11.5703125" style="2" customWidth="1"/>
    <col min="8961" max="8961" width="13.5703125" style="2" customWidth="1"/>
    <col min="8962" max="8962" width="14.28515625" style="2" bestFit="1" customWidth="1"/>
    <col min="8963" max="8963" width="12.42578125" style="2" customWidth="1"/>
    <col min="8964" max="8964" width="13.5703125" style="2" bestFit="1" customWidth="1"/>
    <col min="8965" max="8965" width="6.42578125" style="2" customWidth="1"/>
    <col min="8966" max="9207" width="9.140625" style="2"/>
    <col min="9208" max="9209" width="9.140625" style="2" customWidth="1"/>
    <col min="9210" max="9210" width="0.28515625" style="2" customWidth="1"/>
    <col min="9211" max="9211" width="9.5703125" style="2" customWidth="1"/>
    <col min="9212" max="9212" width="41.85546875" style="2" customWidth="1"/>
    <col min="9213" max="9213" width="13.28515625" style="2" customWidth="1"/>
    <col min="9214" max="9214" width="12.140625" style="2" customWidth="1"/>
    <col min="9215" max="9215" width="13.42578125" style="2" customWidth="1"/>
    <col min="9216" max="9216" width="11.5703125" style="2" customWidth="1"/>
    <col min="9217" max="9217" width="13.5703125" style="2" customWidth="1"/>
    <col min="9218" max="9218" width="14.28515625" style="2" bestFit="1" customWidth="1"/>
    <col min="9219" max="9219" width="12.42578125" style="2" customWidth="1"/>
    <col min="9220" max="9220" width="13.5703125" style="2" bestFit="1" customWidth="1"/>
    <col min="9221" max="9221" width="6.42578125" style="2" customWidth="1"/>
    <col min="9222" max="9463" width="9.140625" style="2"/>
    <col min="9464" max="9465" width="9.140625" style="2" customWidth="1"/>
    <col min="9466" max="9466" width="0.28515625" style="2" customWidth="1"/>
    <col min="9467" max="9467" width="9.5703125" style="2" customWidth="1"/>
    <col min="9468" max="9468" width="41.85546875" style="2" customWidth="1"/>
    <col min="9469" max="9469" width="13.28515625" style="2" customWidth="1"/>
    <col min="9470" max="9470" width="12.140625" style="2" customWidth="1"/>
    <col min="9471" max="9471" width="13.42578125" style="2" customWidth="1"/>
    <col min="9472" max="9472" width="11.5703125" style="2" customWidth="1"/>
    <col min="9473" max="9473" width="13.5703125" style="2" customWidth="1"/>
    <col min="9474" max="9474" width="14.28515625" style="2" bestFit="1" customWidth="1"/>
    <col min="9475" max="9475" width="12.42578125" style="2" customWidth="1"/>
    <col min="9476" max="9476" width="13.5703125" style="2" bestFit="1" customWidth="1"/>
    <col min="9477" max="9477" width="6.42578125" style="2" customWidth="1"/>
    <col min="9478" max="9719" width="9.140625" style="2"/>
    <col min="9720" max="9721" width="9.140625" style="2" customWidth="1"/>
    <col min="9722" max="9722" width="0.28515625" style="2" customWidth="1"/>
    <col min="9723" max="9723" width="9.5703125" style="2" customWidth="1"/>
    <col min="9724" max="9724" width="41.85546875" style="2" customWidth="1"/>
    <col min="9725" max="9725" width="13.28515625" style="2" customWidth="1"/>
    <col min="9726" max="9726" width="12.140625" style="2" customWidth="1"/>
    <col min="9727" max="9727" width="13.42578125" style="2" customWidth="1"/>
    <col min="9728" max="9728" width="11.5703125" style="2" customWidth="1"/>
    <col min="9729" max="9729" width="13.5703125" style="2" customWidth="1"/>
    <col min="9730" max="9730" width="14.28515625" style="2" bestFit="1" customWidth="1"/>
    <col min="9731" max="9731" width="12.42578125" style="2" customWidth="1"/>
    <col min="9732" max="9732" width="13.5703125" style="2" bestFit="1" customWidth="1"/>
    <col min="9733" max="9733" width="6.42578125" style="2" customWidth="1"/>
    <col min="9734" max="9975" width="9.140625" style="2"/>
    <col min="9976" max="9977" width="9.140625" style="2" customWidth="1"/>
    <col min="9978" max="9978" width="0.28515625" style="2" customWidth="1"/>
    <col min="9979" max="9979" width="9.5703125" style="2" customWidth="1"/>
    <col min="9980" max="9980" width="41.85546875" style="2" customWidth="1"/>
    <col min="9981" max="9981" width="13.28515625" style="2" customWidth="1"/>
    <col min="9982" max="9982" width="12.140625" style="2" customWidth="1"/>
    <col min="9983" max="9983" width="13.42578125" style="2" customWidth="1"/>
    <col min="9984" max="9984" width="11.5703125" style="2" customWidth="1"/>
    <col min="9985" max="9985" width="13.5703125" style="2" customWidth="1"/>
    <col min="9986" max="9986" width="14.28515625" style="2" bestFit="1" customWidth="1"/>
    <col min="9987" max="9987" width="12.42578125" style="2" customWidth="1"/>
    <col min="9988" max="9988" width="13.5703125" style="2" bestFit="1" customWidth="1"/>
    <col min="9989" max="9989" width="6.42578125" style="2" customWidth="1"/>
    <col min="9990" max="10231" width="9.140625" style="2"/>
    <col min="10232" max="10233" width="9.140625" style="2" customWidth="1"/>
    <col min="10234" max="10234" width="0.28515625" style="2" customWidth="1"/>
    <col min="10235" max="10235" width="9.5703125" style="2" customWidth="1"/>
    <col min="10236" max="10236" width="41.85546875" style="2" customWidth="1"/>
    <col min="10237" max="10237" width="13.28515625" style="2" customWidth="1"/>
    <col min="10238" max="10238" width="12.140625" style="2" customWidth="1"/>
    <col min="10239" max="10239" width="13.42578125" style="2" customWidth="1"/>
    <col min="10240" max="10240" width="11.5703125" style="2" customWidth="1"/>
    <col min="10241" max="10241" width="13.5703125" style="2" customWidth="1"/>
    <col min="10242" max="10242" width="14.28515625" style="2" bestFit="1" customWidth="1"/>
    <col min="10243" max="10243" width="12.42578125" style="2" customWidth="1"/>
    <col min="10244" max="10244" width="13.5703125" style="2" bestFit="1" customWidth="1"/>
    <col min="10245" max="10245" width="6.42578125" style="2" customWidth="1"/>
    <col min="10246" max="10487" width="9.140625" style="2"/>
    <col min="10488" max="10489" width="9.140625" style="2" customWidth="1"/>
    <col min="10490" max="10490" width="0.28515625" style="2" customWidth="1"/>
    <col min="10491" max="10491" width="9.5703125" style="2" customWidth="1"/>
    <col min="10492" max="10492" width="41.85546875" style="2" customWidth="1"/>
    <col min="10493" max="10493" width="13.28515625" style="2" customWidth="1"/>
    <col min="10494" max="10494" width="12.140625" style="2" customWidth="1"/>
    <col min="10495" max="10495" width="13.42578125" style="2" customWidth="1"/>
    <col min="10496" max="10496" width="11.5703125" style="2" customWidth="1"/>
    <col min="10497" max="10497" width="13.5703125" style="2" customWidth="1"/>
    <col min="10498" max="10498" width="14.28515625" style="2" bestFit="1" customWidth="1"/>
    <col min="10499" max="10499" width="12.42578125" style="2" customWidth="1"/>
    <col min="10500" max="10500" width="13.5703125" style="2" bestFit="1" customWidth="1"/>
    <col min="10501" max="10501" width="6.42578125" style="2" customWidth="1"/>
    <col min="10502" max="10743" width="9.140625" style="2"/>
    <col min="10744" max="10745" width="9.140625" style="2" customWidth="1"/>
    <col min="10746" max="10746" width="0.28515625" style="2" customWidth="1"/>
    <col min="10747" max="10747" width="9.5703125" style="2" customWidth="1"/>
    <col min="10748" max="10748" width="41.85546875" style="2" customWidth="1"/>
    <col min="10749" max="10749" width="13.28515625" style="2" customWidth="1"/>
    <col min="10750" max="10750" width="12.140625" style="2" customWidth="1"/>
    <col min="10751" max="10751" width="13.42578125" style="2" customWidth="1"/>
    <col min="10752" max="10752" width="11.5703125" style="2" customWidth="1"/>
    <col min="10753" max="10753" width="13.5703125" style="2" customWidth="1"/>
    <col min="10754" max="10754" width="14.28515625" style="2" bestFit="1" customWidth="1"/>
    <col min="10755" max="10755" width="12.42578125" style="2" customWidth="1"/>
    <col min="10756" max="10756" width="13.5703125" style="2" bestFit="1" customWidth="1"/>
    <col min="10757" max="10757" width="6.42578125" style="2" customWidth="1"/>
    <col min="10758" max="10999" width="9.140625" style="2"/>
    <col min="11000" max="11001" width="9.140625" style="2" customWidth="1"/>
    <col min="11002" max="11002" width="0.28515625" style="2" customWidth="1"/>
    <col min="11003" max="11003" width="9.5703125" style="2" customWidth="1"/>
    <col min="11004" max="11004" width="41.85546875" style="2" customWidth="1"/>
    <col min="11005" max="11005" width="13.28515625" style="2" customWidth="1"/>
    <col min="11006" max="11006" width="12.140625" style="2" customWidth="1"/>
    <col min="11007" max="11007" width="13.42578125" style="2" customWidth="1"/>
    <col min="11008" max="11008" width="11.5703125" style="2" customWidth="1"/>
    <col min="11009" max="11009" width="13.5703125" style="2" customWidth="1"/>
    <col min="11010" max="11010" width="14.28515625" style="2" bestFit="1" customWidth="1"/>
    <col min="11011" max="11011" width="12.42578125" style="2" customWidth="1"/>
    <col min="11012" max="11012" width="13.5703125" style="2" bestFit="1" customWidth="1"/>
    <col min="11013" max="11013" width="6.42578125" style="2" customWidth="1"/>
    <col min="11014" max="11255" width="9.140625" style="2"/>
    <col min="11256" max="11257" width="9.140625" style="2" customWidth="1"/>
    <col min="11258" max="11258" width="0.28515625" style="2" customWidth="1"/>
    <col min="11259" max="11259" width="9.5703125" style="2" customWidth="1"/>
    <col min="11260" max="11260" width="41.85546875" style="2" customWidth="1"/>
    <col min="11261" max="11261" width="13.28515625" style="2" customWidth="1"/>
    <col min="11262" max="11262" width="12.140625" style="2" customWidth="1"/>
    <col min="11263" max="11263" width="13.42578125" style="2" customWidth="1"/>
    <col min="11264" max="11264" width="11.5703125" style="2" customWidth="1"/>
    <col min="11265" max="11265" width="13.5703125" style="2" customWidth="1"/>
    <col min="11266" max="11266" width="14.28515625" style="2" bestFit="1" customWidth="1"/>
    <col min="11267" max="11267" width="12.42578125" style="2" customWidth="1"/>
    <col min="11268" max="11268" width="13.5703125" style="2" bestFit="1" customWidth="1"/>
    <col min="11269" max="11269" width="6.42578125" style="2" customWidth="1"/>
    <col min="11270" max="11511" width="9.140625" style="2"/>
    <col min="11512" max="11513" width="9.140625" style="2" customWidth="1"/>
    <col min="11514" max="11514" width="0.28515625" style="2" customWidth="1"/>
    <col min="11515" max="11515" width="9.5703125" style="2" customWidth="1"/>
    <col min="11516" max="11516" width="41.85546875" style="2" customWidth="1"/>
    <col min="11517" max="11517" width="13.28515625" style="2" customWidth="1"/>
    <col min="11518" max="11518" width="12.140625" style="2" customWidth="1"/>
    <col min="11519" max="11519" width="13.42578125" style="2" customWidth="1"/>
    <col min="11520" max="11520" width="11.5703125" style="2" customWidth="1"/>
    <col min="11521" max="11521" width="13.5703125" style="2" customWidth="1"/>
    <col min="11522" max="11522" width="14.28515625" style="2" bestFit="1" customWidth="1"/>
    <col min="11523" max="11523" width="12.42578125" style="2" customWidth="1"/>
    <col min="11524" max="11524" width="13.5703125" style="2" bestFit="1" customWidth="1"/>
    <col min="11525" max="11525" width="6.42578125" style="2" customWidth="1"/>
    <col min="11526" max="11767" width="9.140625" style="2"/>
    <col min="11768" max="11769" width="9.140625" style="2" customWidth="1"/>
    <col min="11770" max="11770" width="0.28515625" style="2" customWidth="1"/>
    <col min="11771" max="11771" width="9.5703125" style="2" customWidth="1"/>
    <col min="11772" max="11772" width="41.85546875" style="2" customWidth="1"/>
    <col min="11773" max="11773" width="13.28515625" style="2" customWidth="1"/>
    <col min="11774" max="11774" width="12.140625" style="2" customWidth="1"/>
    <col min="11775" max="11775" width="13.42578125" style="2" customWidth="1"/>
    <col min="11776" max="11776" width="11.5703125" style="2" customWidth="1"/>
    <col min="11777" max="11777" width="13.5703125" style="2" customWidth="1"/>
    <col min="11778" max="11778" width="14.28515625" style="2" bestFit="1" customWidth="1"/>
    <col min="11779" max="11779" width="12.42578125" style="2" customWidth="1"/>
    <col min="11780" max="11780" width="13.5703125" style="2" bestFit="1" customWidth="1"/>
    <col min="11781" max="11781" width="6.42578125" style="2" customWidth="1"/>
    <col min="11782" max="12023" width="9.140625" style="2"/>
    <col min="12024" max="12025" width="9.140625" style="2" customWidth="1"/>
    <col min="12026" max="12026" width="0.28515625" style="2" customWidth="1"/>
    <col min="12027" max="12027" width="9.5703125" style="2" customWidth="1"/>
    <col min="12028" max="12028" width="41.85546875" style="2" customWidth="1"/>
    <col min="12029" max="12029" width="13.28515625" style="2" customWidth="1"/>
    <col min="12030" max="12030" width="12.140625" style="2" customWidth="1"/>
    <col min="12031" max="12031" width="13.42578125" style="2" customWidth="1"/>
    <col min="12032" max="12032" width="11.5703125" style="2" customWidth="1"/>
    <col min="12033" max="12033" width="13.5703125" style="2" customWidth="1"/>
    <col min="12034" max="12034" width="14.28515625" style="2" bestFit="1" customWidth="1"/>
    <col min="12035" max="12035" width="12.42578125" style="2" customWidth="1"/>
    <col min="12036" max="12036" width="13.5703125" style="2" bestFit="1" customWidth="1"/>
    <col min="12037" max="12037" width="6.42578125" style="2" customWidth="1"/>
    <col min="12038" max="12279" width="9.140625" style="2"/>
    <col min="12280" max="12281" width="9.140625" style="2" customWidth="1"/>
    <col min="12282" max="12282" width="0.28515625" style="2" customWidth="1"/>
    <col min="12283" max="12283" width="9.5703125" style="2" customWidth="1"/>
    <col min="12284" max="12284" width="41.85546875" style="2" customWidth="1"/>
    <col min="12285" max="12285" width="13.28515625" style="2" customWidth="1"/>
    <col min="12286" max="12286" width="12.140625" style="2" customWidth="1"/>
    <col min="12287" max="12287" width="13.42578125" style="2" customWidth="1"/>
    <col min="12288" max="12288" width="11.5703125" style="2" customWidth="1"/>
    <col min="12289" max="12289" width="13.5703125" style="2" customWidth="1"/>
    <col min="12290" max="12290" width="14.28515625" style="2" bestFit="1" customWidth="1"/>
    <col min="12291" max="12291" width="12.42578125" style="2" customWidth="1"/>
    <col min="12292" max="12292" width="13.5703125" style="2" bestFit="1" customWidth="1"/>
    <col min="12293" max="12293" width="6.42578125" style="2" customWidth="1"/>
    <col min="12294" max="12535" width="9.140625" style="2"/>
    <col min="12536" max="12537" width="9.140625" style="2" customWidth="1"/>
    <col min="12538" max="12538" width="0.28515625" style="2" customWidth="1"/>
    <col min="12539" max="12539" width="9.5703125" style="2" customWidth="1"/>
    <col min="12540" max="12540" width="41.85546875" style="2" customWidth="1"/>
    <col min="12541" max="12541" width="13.28515625" style="2" customWidth="1"/>
    <col min="12542" max="12542" width="12.140625" style="2" customWidth="1"/>
    <col min="12543" max="12543" width="13.42578125" style="2" customWidth="1"/>
    <col min="12544" max="12544" width="11.5703125" style="2" customWidth="1"/>
    <col min="12545" max="12545" width="13.5703125" style="2" customWidth="1"/>
    <col min="12546" max="12546" width="14.28515625" style="2" bestFit="1" customWidth="1"/>
    <col min="12547" max="12547" width="12.42578125" style="2" customWidth="1"/>
    <col min="12548" max="12548" width="13.5703125" style="2" bestFit="1" customWidth="1"/>
    <col min="12549" max="12549" width="6.42578125" style="2" customWidth="1"/>
    <col min="12550" max="12791" width="9.140625" style="2"/>
    <col min="12792" max="12793" width="9.140625" style="2" customWidth="1"/>
    <col min="12794" max="12794" width="0.28515625" style="2" customWidth="1"/>
    <col min="12795" max="12795" width="9.5703125" style="2" customWidth="1"/>
    <col min="12796" max="12796" width="41.85546875" style="2" customWidth="1"/>
    <col min="12797" max="12797" width="13.28515625" style="2" customWidth="1"/>
    <col min="12798" max="12798" width="12.140625" style="2" customWidth="1"/>
    <col min="12799" max="12799" width="13.42578125" style="2" customWidth="1"/>
    <col min="12800" max="12800" width="11.5703125" style="2" customWidth="1"/>
    <col min="12801" max="12801" width="13.5703125" style="2" customWidth="1"/>
    <col min="12802" max="12802" width="14.28515625" style="2" bestFit="1" customWidth="1"/>
    <col min="12803" max="12803" width="12.42578125" style="2" customWidth="1"/>
    <col min="12804" max="12804" width="13.5703125" style="2" bestFit="1" customWidth="1"/>
    <col min="12805" max="12805" width="6.42578125" style="2" customWidth="1"/>
    <col min="12806" max="13047" width="9.140625" style="2"/>
    <col min="13048" max="13049" width="9.140625" style="2" customWidth="1"/>
    <col min="13050" max="13050" width="0.28515625" style="2" customWidth="1"/>
    <col min="13051" max="13051" width="9.5703125" style="2" customWidth="1"/>
    <col min="13052" max="13052" width="41.85546875" style="2" customWidth="1"/>
    <col min="13053" max="13053" width="13.28515625" style="2" customWidth="1"/>
    <col min="13054" max="13054" width="12.140625" style="2" customWidth="1"/>
    <col min="13055" max="13055" width="13.42578125" style="2" customWidth="1"/>
    <col min="13056" max="13056" width="11.5703125" style="2" customWidth="1"/>
    <col min="13057" max="13057" width="13.5703125" style="2" customWidth="1"/>
    <col min="13058" max="13058" width="14.28515625" style="2" bestFit="1" customWidth="1"/>
    <col min="13059" max="13059" width="12.42578125" style="2" customWidth="1"/>
    <col min="13060" max="13060" width="13.5703125" style="2" bestFit="1" customWidth="1"/>
    <col min="13061" max="13061" width="6.42578125" style="2" customWidth="1"/>
    <col min="13062" max="13303" width="9.140625" style="2"/>
    <col min="13304" max="13305" width="9.140625" style="2" customWidth="1"/>
    <col min="13306" max="13306" width="0.28515625" style="2" customWidth="1"/>
    <col min="13307" max="13307" width="9.5703125" style="2" customWidth="1"/>
    <col min="13308" max="13308" width="41.85546875" style="2" customWidth="1"/>
    <col min="13309" max="13309" width="13.28515625" style="2" customWidth="1"/>
    <col min="13310" max="13310" width="12.140625" style="2" customWidth="1"/>
    <col min="13311" max="13311" width="13.42578125" style="2" customWidth="1"/>
    <col min="13312" max="13312" width="11.5703125" style="2" customWidth="1"/>
    <col min="13313" max="13313" width="13.5703125" style="2" customWidth="1"/>
    <col min="13314" max="13314" width="14.28515625" style="2" bestFit="1" customWidth="1"/>
    <col min="13315" max="13315" width="12.42578125" style="2" customWidth="1"/>
    <col min="13316" max="13316" width="13.5703125" style="2" bestFit="1" customWidth="1"/>
    <col min="13317" max="13317" width="6.42578125" style="2" customWidth="1"/>
    <col min="13318" max="13559" width="9.140625" style="2"/>
    <col min="13560" max="13561" width="9.140625" style="2" customWidth="1"/>
    <col min="13562" max="13562" width="0.28515625" style="2" customWidth="1"/>
    <col min="13563" max="13563" width="9.5703125" style="2" customWidth="1"/>
    <col min="13564" max="13564" width="41.85546875" style="2" customWidth="1"/>
    <col min="13565" max="13565" width="13.28515625" style="2" customWidth="1"/>
    <col min="13566" max="13566" width="12.140625" style="2" customWidth="1"/>
    <col min="13567" max="13567" width="13.42578125" style="2" customWidth="1"/>
    <col min="13568" max="13568" width="11.5703125" style="2" customWidth="1"/>
    <col min="13569" max="13569" width="13.5703125" style="2" customWidth="1"/>
    <col min="13570" max="13570" width="14.28515625" style="2" bestFit="1" customWidth="1"/>
    <col min="13571" max="13571" width="12.42578125" style="2" customWidth="1"/>
    <col min="13572" max="13572" width="13.5703125" style="2" bestFit="1" customWidth="1"/>
    <col min="13573" max="13573" width="6.42578125" style="2" customWidth="1"/>
    <col min="13574" max="13815" width="9.140625" style="2"/>
    <col min="13816" max="13817" width="9.140625" style="2" customWidth="1"/>
    <col min="13818" max="13818" width="0.28515625" style="2" customWidth="1"/>
    <col min="13819" max="13819" width="9.5703125" style="2" customWidth="1"/>
    <col min="13820" max="13820" width="41.85546875" style="2" customWidth="1"/>
    <col min="13821" max="13821" width="13.28515625" style="2" customWidth="1"/>
    <col min="13822" max="13822" width="12.140625" style="2" customWidth="1"/>
    <col min="13823" max="13823" width="13.42578125" style="2" customWidth="1"/>
    <col min="13824" max="13824" width="11.5703125" style="2" customWidth="1"/>
    <col min="13825" max="13825" width="13.5703125" style="2" customWidth="1"/>
    <col min="13826" max="13826" width="14.28515625" style="2" bestFit="1" customWidth="1"/>
    <col min="13827" max="13827" width="12.42578125" style="2" customWidth="1"/>
    <col min="13828" max="13828" width="13.5703125" style="2" bestFit="1" customWidth="1"/>
    <col min="13829" max="13829" width="6.42578125" style="2" customWidth="1"/>
    <col min="13830" max="14071" width="9.140625" style="2"/>
    <col min="14072" max="14073" width="9.140625" style="2" customWidth="1"/>
    <col min="14074" max="14074" width="0.28515625" style="2" customWidth="1"/>
    <col min="14075" max="14075" width="9.5703125" style="2" customWidth="1"/>
    <col min="14076" max="14076" width="41.85546875" style="2" customWidth="1"/>
    <col min="14077" max="14077" width="13.28515625" style="2" customWidth="1"/>
    <col min="14078" max="14078" width="12.140625" style="2" customWidth="1"/>
    <col min="14079" max="14079" width="13.42578125" style="2" customWidth="1"/>
    <col min="14080" max="14080" width="11.5703125" style="2" customWidth="1"/>
    <col min="14081" max="14081" width="13.5703125" style="2" customWidth="1"/>
    <col min="14082" max="14082" width="14.28515625" style="2" bestFit="1" customWidth="1"/>
    <col min="14083" max="14083" width="12.42578125" style="2" customWidth="1"/>
    <col min="14084" max="14084" width="13.5703125" style="2" bestFit="1" customWidth="1"/>
    <col min="14085" max="14085" width="6.42578125" style="2" customWidth="1"/>
    <col min="14086" max="14327" width="9.140625" style="2"/>
    <col min="14328" max="14329" width="9.140625" style="2" customWidth="1"/>
    <col min="14330" max="14330" width="0.28515625" style="2" customWidth="1"/>
    <col min="14331" max="14331" width="9.5703125" style="2" customWidth="1"/>
    <col min="14332" max="14332" width="41.85546875" style="2" customWidth="1"/>
    <col min="14333" max="14333" width="13.28515625" style="2" customWidth="1"/>
    <col min="14334" max="14334" width="12.140625" style="2" customWidth="1"/>
    <col min="14335" max="14335" width="13.42578125" style="2" customWidth="1"/>
    <col min="14336" max="14336" width="11.5703125" style="2" customWidth="1"/>
    <col min="14337" max="14337" width="13.5703125" style="2" customWidth="1"/>
    <col min="14338" max="14338" width="14.28515625" style="2" bestFit="1" customWidth="1"/>
    <col min="14339" max="14339" width="12.42578125" style="2" customWidth="1"/>
    <col min="14340" max="14340" width="13.5703125" style="2" bestFit="1" customWidth="1"/>
    <col min="14341" max="14341" width="6.42578125" style="2" customWidth="1"/>
    <col min="14342" max="14583" width="9.140625" style="2"/>
    <col min="14584" max="14585" width="9.140625" style="2" customWidth="1"/>
    <col min="14586" max="14586" width="0.28515625" style="2" customWidth="1"/>
    <col min="14587" max="14587" width="9.5703125" style="2" customWidth="1"/>
    <col min="14588" max="14588" width="41.85546875" style="2" customWidth="1"/>
    <col min="14589" max="14589" width="13.28515625" style="2" customWidth="1"/>
    <col min="14590" max="14590" width="12.140625" style="2" customWidth="1"/>
    <col min="14591" max="14591" width="13.42578125" style="2" customWidth="1"/>
    <col min="14592" max="14592" width="11.5703125" style="2" customWidth="1"/>
    <col min="14593" max="14593" width="13.5703125" style="2" customWidth="1"/>
    <col min="14594" max="14594" width="14.28515625" style="2" bestFit="1" customWidth="1"/>
    <col min="14595" max="14595" width="12.42578125" style="2" customWidth="1"/>
    <col min="14596" max="14596" width="13.5703125" style="2" bestFit="1" customWidth="1"/>
    <col min="14597" max="14597" width="6.42578125" style="2" customWidth="1"/>
    <col min="14598" max="14839" width="9.140625" style="2"/>
    <col min="14840" max="14841" width="9.140625" style="2" customWidth="1"/>
    <col min="14842" max="14842" width="0.28515625" style="2" customWidth="1"/>
    <col min="14843" max="14843" width="9.5703125" style="2" customWidth="1"/>
    <col min="14844" max="14844" width="41.85546875" style="2" customWidth="1"/>
    <col min="14845" max="14845" width="13.28515625" style="2" customWidth="1"/>
    <col min="14846" max="14846" width="12.140625" style="2" customWidth="1"/>
    <col min="14847" max="14847" width="13.42578125" style="2" customWidth="1"/>
    <col min="14848" max="14848" width="11.5703125" style="2" customWidth="1"/>
    <col min="14849" max="14849" width="13.5703125" style="2" customWidth="1"/>
    <col min="14850" max="14850" width="14.28515625" style="2" bestFit="1" customWidth="1"/>
    <col min="14851" max="14851" width="12.42578125" style="2" customWidth="1"/>
    <col min="14852" max="14852" width="13.5703125" style="2" bestFit="1" customWidth="1"/>
    <col min="14853" max="14853" width="6.42578125" style="2" customWidth="1"/>
    <col min="14854" max="15095" width="9.140625" style="2"/>
    <col min="15096" max="15097" width="9.140625" style="2" customWidth="1"/>
    <col min="15098" max="15098" width="0.28515625" style="2" customWidth="1"/>
    <col min="15099" max="15099" width="9.5703125" style="2" customWidth="1"/>
    <col min="15100" max="15100" width="41.85546875" style="2" customWidth="1"/>
    <col min="15101" max="15101" width="13.28515625" style="2" customWidth="1"/>
    <col min="15102" max="15102" width="12.140625" style="2" customWidth="1"/>
    <col min="15103" max="15103" width="13.42578125" style="2" customWidth="1"/>
    <col min="15104" max="15104" width="11.5703125" style="2" customWidth="1"/>
    <col min="15105" max="15105" width="13.5703125" style="2" customWidth="1"/>
    <col min="15106" max="15106" width="14.28515625" style="2" bestFit="1" customWidth="1"/>
    <col min="15107" max="15107" width="12.42578125" style="2" customWidth="1"/>
    <col min="15108" max="15108" width="13.5703125" style="2" bestFit="1" customWidth="1"/>
    <col min="15109" max="15109" width="6.42578125" style="2" customWidth="1"/>
    <col min="15110" max="15351" width="9.140625" style="2"/>
    <col min="15352" max="15353" width="9.140625" style="2" customWidth="1"/>
    <col min="15354" max="15354" width="0.28515625" style="2" customWidth="1"/>
    <col min="15355" max="15355" width="9.5703125" style="2" customWidth="1"/>
    <col min="15356" max="15356" width="41.85546875" style="2" customWidth="1"/>
    <col min="15357" max="15357" width="13.28515625" style="2" customWidth="1"/>
    <col min="15358" max="15358" width="12.140625" style="2" customWidth="1"/>
    <col min="15359" max="15359" width="13.42578125" style="2" customWidth="1"/>
    <col min="15360" max="15360" width="11.5703125" style="2" customWidth="1"/>
    <col min="15361" max="15361" width="13.5703125" style="2" customWidth="1"/>
    <col min="15362" max="15362" width="14.28515625" style="2" bestFit="1" customWidth="1"/>
    <col min="15363" max="15363" width="12.42578125" style="2" customWidth="1"/>
    <col min="15364" max="15364" width="13.5703125" style="2" bestFit="1" customWidth="1"/>
    <col min="15365" max="15365" width="6.42578125" style="2" customWidth="1"/>
    <col min="15366" max="15607" width="9.140625" style="2"/>
    <col min="15608" max="15609" width="9.140625" style="2" customWidth="1"/>
    <col min="15610" max="15610" width="0.28515625" style="2" customWidth="1"/>
    <col min="15611" max="15611" width="9.5703125" style="2" customWidth="1"/>
    <col min="15612" max="15612" width="41.85546875" style="2" customWidth="1"/>
    <col min="15613" max="15613" width="13.28515625" style="2" customWidth="1"/>
    <col min="15614" max="15614" width="12.140625" style="2" customWidth="1"/>
    <col min="15615" max="15615" width="13.42578125" style="2" customWidth="1"/>
    <col min="15616" max="15616" width="11.5703125" style="2" customWidth="1"/>
    <col min="15617" max="15617" width="13.5703125" style="2" customWidth="1"/>
    <col min="15618" max="15618" width="14.28515625" style="2" bestFit="1" customWidth="1"/>
    <col min="15619" max="15619" width="12.42578125" style="2" customWidth="1"/>
    <col min="15620" max="15620" width="13.5703125" style="2" bestFit="1" customWidth="1"/>
    <col min="15621" max="15621" width="6.42578125" style="2" customWidth="1"/>
    <col min="15622" max="15863" width="9.140625" style="2"/>
    <col min="15864" max="15865" width="9.140625" style="2" customWidth="1"/>
    <col min="15866" max="15866" width="0.28515625" style="2" customWidth="1"/>
    <col min="15867" max="15867" width="9.5703125" style="2" customWidth="1"/>
    <col min="15868" max="15868" width="41.85546875" style="2" customWidth="1"/>
    <col min="15869" max="15869" width="13.28515625" style="2" customWidth="1"/>
    <col min="15870" max="15870" width="12.140625" style="2" customWidth="1"/>
    <col min="15871" max="15871" width="13.42578125" style="2" customWidth="1"/>
    <col min="15872" max="15872" width="11.5703125" style="2" customWidth="1"/>
    <col min="15873" max="15873" width="13.5703125" style="2" customWidth="1"/>
    <col min="15874" max="15874" width="14.28515625" style="2" bestFit="1" customWidth="1"/>
    <col min="15875" max="15875" width="12.42578125" style="2" customWidth="1"/>
    <col min="15876" max="15876" width="13.5703125" style="2" bestFit="1" customWidth="1"/>
    <col min="15877" max="15877" width="6.42578125" style="2" customWidth="1"/>
    <col min="15878" max="16119" width="9.140625" style="2"/>
    <col min="16120" max="16121" width="9.140625" style="2" customWidth="1"/>
    <col min="16122" max="16122" width="0.28515625" style="2" customWidth="1"/>
    <col min="16123" max="16123" width="9.5703125" style="2" customWidth="1"/>
    <col min="16124" max="16124" width="41.85546875" style="2" customWidth="1"/>
    <col min="16125" max="16125" width="13.28515625" style="2" customWidth="1"/>
    <col min="16126" max="16126" width="12.140625" style="2" customWidth="1"/>
    <col min="16127" max="16127" width="13.42578125" style="2" customWidth="1"/>
    <col min="16128" max="16128" width="11.5703125" style="2" customWidth="1"/>
    <col min="16129" max="16129" width="13.5703125" style="2" customWidth="1"/>
    <col min="16130" max="16130" width="14.28515625" style="2" bestFit="1" customWidth="1"/>
    <col min="16131" max="16131" width="12.42578125" style="2" customWidth="1"/>
    <col min="16132" max="16132" width="13.5703125" style="2" bestFit="1" customWidth="1"/>
    <col min="16133" max="16133" width="6.42578125" style="2" customWidth="1"/>
    <col min="16134" max="16384" width="9.140625" style="2"/>
  </cols>
  <sheetData>
    <row r="2" spans="1:84">
      <c r="L2" s="2195" t="s">
        <v>225</v>
      </c>
    </row>
    <row r="3" spans="1:84" s="3" customFormat="1" ht="12.75" customHeight="1">
      <c r="A3" s="2"/>
      <c r="B3" s="2"/>
      <c r="C3" s="1545" t="s">
        <v>227</v>
      </c>
      <c r="D3" s="1545"/>
      <c r="E3" s="1545"/>
      <c r="F3" s="1545"/>
      <c r="G3" s="1545"/>
      <c r="H3" s="1545"/>
      <c r="I3" s="1545"/>
      <c r="J3" s="1545"/>
      <c r="K3" s="1545"/>
      <c r="L3" s="1545"/>
      <c r="CC3" s="2"/>
      <c r="CD3" s="2"/>
      <c r="CE3" s="2"/>
      <c r="CF3" s="2"/>
    </row>
    <row r="4" spans="1:84" s="3" customFormat="1" ht="12.75" customHeight="1">
      <c r="A4" s="2"/>
      <c r="B4" s="2"/>
      <c r="C4" s="4"/>
      <c r="D4" s="4"/>
      <c r="E4" s="4"/>
      <c r="F4" s="4"/>
      <c r="G4" s="4"/>
      <c r="H4" s="4"/>
      <c r="CC4" s="2"/>
      <c r="CD4" s="2"/>
      <c r="CE4" s="2"/>
      <c r="CF4" s="2"/>
    </row>
    <row r="5" spans="1:84" s="3" customFormat="1" ht="13.5" thickBot="1">
      <c r="A5" s="2"/>
      <c r="B5" s="2"/>
      <c r="C5" s="792"/>
      <c r="D5" s="792"/>
      <c r="K5" s="1685" t="s">
        <v>226</v>
      </c>
      <c r="L5" s="1685"/>
      <c r="CC5" s="2"/>
      <c r="CD5" s="2"/>
      <c r="CE5" s="2"/>
      <c r="CF5" s="2"/>
    </row>
    <row r="6" spans="1:84" s="3" customFormat="1" ht="18.75" customHeight="1" thickBot="1">
      <c r="A6" s="1686" t="s">
        <v>228</v>
      </c>
      <c r="B6" s="1687"/>
      <c r="C6" s="1687"/>
      <c r="D6" s="1688"/>
      <c r="E6" s="1554" t="s">
        <v>0</v>
      </c>
      <c r="F6" s="1554"/>
      <c r="G6" s="1554"/>
      <c r="H6" s="1555"/>
      <c r="I6" s="1554" t="s">
        <v>1</v>
      </c>
      <c r="J6" s="1554"/>
      <c r="K6" s="1554"/>
      <c r="L6" s="1555"/>
    </row>
    <row r="7" spans="1:84" s="3" customFormat="1" ht="42" customHeight="1" thickBot="1">
      <c r="A7" s="1689"/>
      <c r="B7" s="1690"/>
      <c r="C7" s="1690"/>
      <c r="D7" s="1691"/>
      <c r="E7" s="68" t="s">
        <v>197</v>
      </c>
      <c r="F7" s="69" t="s">
        <v>229</v>
      </c>
      <c r="G7" s="70" t="s">
        <v>230</v>
      </c>
      <c r="H7" s="798" t="s">
        <v>192</v>
      </c>
      <c r="I7" s="68" t="s">
        <v>197</v>
      </c>
      <c r="J7" s="69" t="s">
        <v>229</v>
      </c>
      <c r="K7" s="70" t="s">
        <v>230</v>
      </c>
      <c r="L7" s="798" t="s">
        <v>192</v>
      </c>
    </row>
    <row r="8" spans="1:84" s="3" customFormat="1" ht="42" customHeight="1" thickBot="1">
      <c r="A8" s="1692" t="s">
        <v>231</v>
      </c>
      <c r="B8" s="1693"/>
      <c r="C8" s="1693"/>
      <c r="D8" s="1694"/>
      <c r="E8" s="42">
        <v>0</v>
      </c>
      <c r="F8" s="8">
        <v>0.23499999999999999</v>
      </c>
      <c r="G8" s="8">
        <v>0</v>
      </c>
      <c r="H8" s="10">
        <v>0.23499999999999999</v>
      </c>
      <c r="I8" s="42">
        <v>0</v>
      </c>
      <c r="J8" s="8">
        <v>0</v>
      </c>
      <c r="K8" s="8">
        <v>0</v>
      </c>
      <c r="L8" s="10">
        <v>0</v>
      </c>
      <c r="M8" s="72"/>
      <c r="N8" s="72"/>
      <c r="O8" s="72"/>
      <c r="P8" s="72"/>
      <c r="Q8" s="72"/>
      <c r="R8" s="72"/>
      <c r="S8" s="72"/>
      <c r="T8" s="72"/>
      <c r="U8" s="72"/>
    </row>
    <row r="9" spans="1:84" s="3" customFormat="1" ht="25.5" hidden="1" customHeight="1">
      <c r="A9" s="799"/>
      <c r="B9" s="1700" t="s">
        <v>139</v>
      </c>
      <c r="C9" s="1700"/>
      <c r="D9" s="1701"/>
      <c r="E9" s="74">
        <v>0</v>
      </c>
      <c r="F9" s="14">
        <v>0</v>
      </c>
      <c r="G9" s="14">
        <v>0</v>
      </c>
      <c r="H9" s="16">
        <v>0</v>
      </c>
      <c r="I9" s="74"/>
      <c r="J9" s="14"/>
      <c r="K9" s="14"/>
      <c r="L9" s="16"/>
      <c r="M9" s="72"/>
      <c r="N9" s="72"/>
      <c r="O9" s="72"/>
      <c r="P9" s="72"/>
      <c r="Q9" s="72"/>
      <c r="R9" s="72"/>
      <c r="S9" s="72"/>
      <c r="T9" s="72"/>
      <c r="U9" s="72"/>
    </row>
    <row r="10" spans="1:84" s="3" customFormat="1" ht="28.5" hidden="1" customHeight="1">
      <c r="A10" s="800"/>
      <c r="B10" s="1702" t="s">
        <v>140</v>
      </c>
      <c r="C10" s="1703"/>
      <c r="D10" s="1704"/>
      <c r="E10" s="46">
        <v>0</v>
      </c>
      <c r="F10" s="18">
        <v>0</v>
      </c>
      <c r="G10" s="18">
        <v>0</v>
      </c>
      <c r="H10" s="20">
        <v>0</v>
      </c>
      <c r="I10" s="46"/>
      <c r="J10" s="18"/>
      <c r="K10" s="18"/>
      <c r="L10" s="20"/>
      <c r="M10" s="72"/>
      <c r="N10" s="72"/>
      <c r="O10" s="72"/>
      <c r="P10" s="72"/>
      <c r="Q10" s="72"/>
      <c r="R10" s="72"/>
      <c r="S10" s="72"/>
      <c r="T10" s="72"/>
      <c r="U10" s="72"/>
    </row>
    <row r="11" spans="1:84" s="3" customFormat="1" ht="24" hidden="1" customHeight="1">
      <c r="A11" s="800"/>
      <c r="B11" s="1705" t="s">
        <v>141</v>
      </c>
      <c r="C11" s="1706"/>
      <c r="D11" s="1707"/>
      <c r="E11" s="46">
        <v>0</v>
      </c>
      <c r="F11" s="18">
        <v>0</v>
      </c>
      <c r="G11" s="18">
        <v>0</v>
      </c>
      <c r="H11" s="20">
        <v>0</v>
      </c>
      <c r="I11" s="46"/>
      <c r="J11" s="18"/>
      <c r="K11" s="18"/>
      <c r="L11" s="20"/>
      <c r="M11" s="72"/>
      <c r="N11" s="72"/>
      <c r="O11" s="72"/>
      <c r="P11" s="72"/>
      <c r="Q11" s="72"/>
      <c r="R11" s="72"/>
      <c r="S11" s="72"/>
      <c r="T11" s="72"/>
      <c r="U11" s="72"/>
    </row>
    <row r="12" spans="1:84" s="3" customFormat="1" ht="17.25" customHeight="1" thickBot="1">
      <c r="A12" s="799"/>
      <c r="B12" s="1708" t="s">
        <v>232</v>
      </c>
      <c r="C12" s="1708"/>
      <c r="D12" s="1709"/>
      <c r="E12" s="46">
        <v>0</v>
      </c>
      <c r="F12" s="18">
        <v>0.23499999999999999</v>
      </c>
      <c r="G12" s="18">
        <v>0</v>
      </c>
      <c r="H12" s="20">
        <v>0.23499999999999999</v>
      </c>
      <c r="I12" s="46">
        <v>0</v>
      </c>
      <c r="J12" s="18">
        <v>0</v>
      </c>
      <c r="K12" s="18">
        <v>0</v>
      </c>
      <c r="L12" s="20">
        <v>0</v>
      </c>
      <c r="M12" s="72"/>
      <c r="N12" s="72"/>
      <c r="O12" s="72"/>
      <c r="P12" s="72"/>
      <c r="Q12" s="72"/>
      <c r="R12" s="72"/>
      <c r="S12" s="72"/>
      <c r="T12" s="72"/>
      <c r="U12" s="72"/>
    </row>
    <row r="13" spans="1:84" s="3" customFormat="1" ht="2.25" hidden="1" customHeight="1" thickBot="1">
      <c r="A13" s="77"/>
      <c r="B13" s="1710" t="s">
        <v>142</v>
      </c>
      <c r="C13" s="1711"/>
      <c r="D13" s="1712"/>
      <c r="E13" s="78">
        <v>0</v>
      </c>
      <c r="F13" s="22">
        <v>0</v>
      </c>
      <c r="G13" s="22">
        <v>0</v>
      </c>
      <c r="H13" s="24">
        <v>0</v>
      </c>
      <c r="I13" s="78"/>
      <c r="J13" s="22"/>
      <c r="K13" s="22"/>
      <c r="L13" s="24"/>
      <c r="M13" s="72"/>
      <c r="N13" s="72"/>
      <c r="O13" s="72"/>
      <c r="P13" s="72"/>
      <c r="Q13" s="72"/>
      <c r="R13" s="72"/>
      <c r="S13" s="72"/>
      <c r="T13" s="72"/>
      <c r="U13" s="72"/>
    </row>
    <row r="14" spans="1:84" s="3" customFormat="1" ht="18" customHeight="1" thickBot="1">
      <c r="A14" s="1713" t="s">
        <v>233</v>
      </c>
      <c r="B14" s="1714"/>
      <c r="C14" s="1714"/>
      <c r="D14" s="1715"/>
      <c r="E14" s="42">
        <v>0</v>
      </c>
      <c r="F14" s="8">
        <v>0</v>
      </c>
      <c r="G14" s="8">
        <v>0</v>
      </c>
      <c r="H14" s="10">
        <v>0</v>
      </c>
      <c r="I14" s="42">
        <v>0</v>
      </c>
      <c r="J14" s="8">
        <v>0</v>
      </c>
      <c r="K14" s="8">
        <v>0</v>
      </c>
      <c r="L14" s="10">
        <v>0</v>
      </c>
      <c r="M14" s="72"/>
      <c r="N14" s="72"/>
      <c r="O14" s="72"/>
      <c r="P14" s="72"/>
      <c r="Q14" s="72"/>
      <c r="R14" s="72"/>
      <c r="S14" s="72"/>
      <c r="T14" s="72"/>
      <c r="U14" s="72"/>
    </row>
    <row r="15" spans="1:84" s="3" customFormat="1" ht="24" hidden="1" customHeight="1">
      <c r="A15" s="79"/>
      <c r="B15" s="1695" t="s">
        <v>143</v>
      </c>
      <c r="C15" s="1577"/>
      <c r="D15" s="1578"/>
      <c r="E15" s="74">
        <v>0</v>
      </c>
      <c r="F15" s="14">
        <v>0</v>
      </c>
      <c r="G15" s="14">
        <v>0</v>
      </c>
      <c r="H15" s="16">
        <v>0</v>
      </c>
      <c r="I15" s="74"/>
      <c r="J15" s="14"/>
      <c r="K15" s="14"/>
      <c r="L15" s="16"/>
      <c r="M15" s="72"/>
      <c r="N15" s="72"/>
      <c r="O15" s="72"/>
      <c r="P15" s="72"/>
      <c r="Q15" s="72"/>
      <c r="R15" s="72"/>
      <c r="S15" s="72"/>
      <c r="T15" s="72"/>
      <c r="U15" s="72"/>
    </row>
    <row r="16" spans="1:84" s="3" customFormat="1" ht="16.5" hidden="1" customHeight="1">
      <c r="A16" s="80"/>
      <c r="B16" s="81"/>
      <c r="C16" s="1696" t="s">
        <v>18</v>
      </c>
      <c r="D16" s="1659"/>
      <c r="E16" s="46">
        <v>0</v>
      </c>
      <c r="F16" s="18">
        <v>0</v>
      </c>
      <c r="G16" s="18">
        <v>0</v>
      </c>
      <c r="H16" s="20">
        <v>0</v>
      </c>
      <c r="I16" s="46"/>
      <c r="J16" s="18"/>
      <c r="K16" s="18"/>
      <c r="L16" s="20"/>
      <c r="M16" s="72"/>
      <c r="N16" s="72"/>
      <c r="O16" s="72"/>
      <c r="P16" s="72"/>
      <c r="Q16" s="72"/>
      <c r="R16" s="72"/>
      <c r="S16" s="72"/>
      <c r="T16" s="72"/>
      <c r="U16" s="72"/>
    </row>
    <row r="17" spans="1:21" s="3" customFormat="1" ht="0.75" hidden="1" customHeight="1" thickBot="1">
      <c r="A17" s="80"/>
      <c r="B17" s="81"/>
      <c r="C17" s="1696" t="s">
        <v>19</v>
      </c>
      <c r="D17" s="1659"/>
      <c r="E17" s="46">
        <v>0</v>
      </c>
      <c r="F17" s="18">
        <v>0</v>
      </c>
      <c r="G17" s="18">
        <v>0</v>
      </c>
      <c r="H17" s="20">
        <v>0</v>
      </c>
      <c r="I17" s="46"/>
      <c r="J17" s="18"/>
      <c r="K17" s="18"/>
      <c r="L17" s="20"/>
      <c r="M17" s="72"/>
      <c r="N17" s="72"/>
      <c r="O17" s="72"/>
      <c r="P17" s="72"/>
      <c r="Q17" s="72"/>
      <c r="R17" s="72"/>
      <c r="S17" s="72"/>
      <c r="T17" s="72"/>
      <c r="U17" s="72"/>
    </row>
    <row r="18" spans="1:21" s="3" customFormat="1" ht="17.25" hidden="1" customHeight="1">
      <c r="A18" s="80"/>
      <c r="B18" s="1697" t="s">
        <v>144</v>
      </c>
      <c r="C18" s="1698"/>
      <c r="D18" s="1699"/>
      <c r="E18" s="46">
        <v>0</v>
      </c>
      <c r="F18" s="18">
        <v>0</v>
      </c>
      <c r="G18" s="18">
        <v>0</v>
      </c>
      <c r="H18" s="20">
        <v>0</v>
      </c>
      <c r="I18" s="46"/>
      <c r="J18" s="18"/>
      <c r="K18" s="18"/>
      <c r="L18" s="20"/>
      <c r="M18" s="72"/>
      <c r="N18" s="72"/>
      <c r="O18" s="72"/>
      <c r="P18" s="72"/>
      <c r="Q18" s="72"/>
      <c r="R18" s="72"/>
      <c r="S18" s="72"/>
      <c r="T18" s="72"/>
      <c r="U18" s="72"/>
    </row>
    <row r="19" spans="1:21" s="3" customFormat="1" ht="17.25" hidden="1" customHeight="1" thickBot="1">
      <c r="A19" s="80"/>
      <c r="B19" s="1697" t="s">
        <v>145</v>
      </c>
      <c r="C19" s="1698"/>
      <c r="D19" s="1699"/>
      <c r="E19" s="46">
        <v>0</v>
      </c>
      <c r="F19" s="18">
        <v>0</v>
      </c>
      <c r="G19" s="18">
        <v>0</v>
      </c>
      <c r="H19" s="20">
        <v>0</v>
      </c>
      <c r="I19" s="46"/>
      <c r="J19" s="18"/>
      <c r="K19" s="18"/>
      <c r="L19" s="20"/>
      <c r="M19" s="72"/>
      <c r="N19" s="72"/>
      <c r="O19" s="72"/>
      <c r="P19" s="72"/>
      <c r="Q19" s="72"/>
      <c r="R19" s="72"/>
      <c r="S19" s="72"/>
      <c r="T19" s="72"/>
      <c r="U19" s="72"/>
    </row>
    <row r="20" spans="1:21" s="3" customFormat="1" ht="20.25" hidden="1" customHeight="1">
      <c r="A20" s="80"/>
      <c r="B20" s="81"/>
      <c r="C20" s="1696" t="s">
        <v>19</v>
      </c>
      <c r="D20" s="1659"/>
      <c r="E20" s="46">
        <v>0</v>
      </c>
      <c r="F20" s="18">
        <v>0</v>
      </c>
      <c r="G20" s="18">
        <v>0</v>
      </c>
      <c r="H20" s="20">
        <v>0</v>
      </c>
      <c r="I20" s="46"/>
      <c r="J20" s="18"/>
      <c r="K20" s="18"/>
      <c r="L20" s="20"/>
      <c r="M20" s="72"/>
      <c r="N20" s="72"/>
      <c r="O20" s="72"/>
      <c r="P20" s="72"/>
      <c r="Q20" s="72"/>
      <c r="R20" s="72"/>
      <c r="S20" s="72"/>
      <c r="T20" s="72"/>
      <c r="U20" s="72"/>
    </row>
    <row r="21" spans="1:21" s="3" customFormat="1" ht="19.5" hidden="1" customHeight="1">
      <c r="A21" s="80"/>
      <c r="B21" s="1696" t="s">
        <v>146</v>
      </c>
      <c r="C21" s="1658"/>
      <c r="D21" s="1659"/>
      <c r="E21" s="46">
        <v>0</v>
      </c>
      <c r="F21" s="18">
        <v>0</v>
      </c>
      <c r="G21" s="18">
        <v>0</v>
      </c>
      <c r="H21" s="20">
        <v>0</v>
      </c>
      <c r="I21" s="46"/>
      <c r="J21" s="18"/>
      <c r="K21" s="18"/>
      <c r="L21" s="20"/>
      <c r="M21" s="72"/>
      <c r="N21" s="72"/>
      <c r="O21" s="72"/>
      <c r="P21" s="72"/>
      <c r="Q21" s="72"/>
      <c r="R21" s="72"/>
      <c r="S21" s="72"/>
      <c r="T21" s="72"/>
      <c r="U21" s="72"/>
    </row>
    <row r="22" spans="1:21" s="3" customFormat="1" ht="19.5" hidden="1" customHeight="1">
      <c r="A22" s="80"/>
      <c r="B22" s="81"/>
      <c r="C22" s="1696" t="s">
        <v>18</v>
      </c>
      <c r="D22" s="1659"/>
      <c r="E22" s="46">
        <v>0</v>
      </c>
      <c r="F22" s="18">
        <v>0</v>
      </c>
      <c r="G22" s="18">
        <v>0</v>
      </c>
      <c r="H22" s="20">
        <v>0</v>
      </c>
      <c r="I22" s="46"/>
      <c r="J22" s="18"/>
      <c r="K22" s="18"/>
      <c r="L22" s="20"/>
      <c r="M22" s="72"/>
      <c r="N22" s="72"/>
      <c r="O22" s="72"/>
      <c r="P22" s="72"/>
      <c r="Q22" s="72"/>
      <c r="R22" s="72"/>
      <c r="S22" s="72"/>
      <c r="T22" s="72"/>
      <c r="U22" s="72"/>
    </row>
    <row r="23" spans="1:21" s="3" customFormat="1" ht="19.5" hidden="1" customHeight="1" thickBot="1">
      <c r="A23" s="77"/>
      <c r="B23" s="84"/>
      <c r="C23" s="1722" t="s">
        <v>19</v>
      </c>
      <c r="D23" s="1723"/>
      <c r="E23" s="78">
        <v>0</v>
      </c>
      <c r="F23" s="22">
        <v>0</v>
      </c>
      <c r="G23" s="22">
        <v>0</v>
      </c>
      <c r="H23" s="24">
        <v>0</v>
      </c>
      <c r="I23" s="78"/>
      <c r="J23" s="22"/>
      <c r="K23" s="22"/>
      <c r="L23" s="24"/>
      <c r="M23" s="72"/>
      <c r="N23" s="72"/>
      <c r="O23" s="72"/>
      <c r="P23" s="72"/>
      <c r="Q23" s="72"/>
      <c r="R23" s="72"/>
      <c r="S23" s="72"/>
      <c r="T23" s="72"/>
      <c r="U23" s="72"/>
    </row>
    <row r="24" spans="1:21" s="3" customFormat="1" ht="15" customHeight="1" thickBot="1">
      <c r="A24" s="1692" t="s">
        <v>234</v>
      </c>
      <c r="B24" s="1693"/>
      <c r="C24" s="1693"/>
      <c r="D24" s="1694"/>
      <c r="E24" s="42">
        <v>6791.4129999999996</v>
      </c>
      <c r="F24" s="8">
        <v>9520.7510000000002</v>
      </c>
      <c r="G24" s="8">
        <v>1357.2059999999999</v>
      </c>
      <c r="H24" s="10">
        <v>17669.37</v>
      </c>
      <c r="I24" s="42">
        <v>7222.8360000000002</v>
      </c>
      <c r="J24" s="8">
        <v>9410.2720000000008</v>
      </c>
      <c r="K24" s="8">
        <v>2214.5219999999999</v>
      </c>
      <c r="L24" s="10">
        <v>18847.63</v>
      </c>
      <c r="M24" s="72"/>
      <c r="N24" s="72"/>
      <c r="O24" s="72"/>
      <c r="P24" s="72"/>
      <c r="Q24" s="72"/>
      <c r="R24" s="72"/>
      <c r="S24" s="72"/>
      <c r="T24" s="72"/>
      <c r="U24" s="72"/>
    </row>
    <row r="25" spans="1:21" s="3" customFormat="1" ht="18" hidden="1" customHeight="1">
      <c r="A25" s="79"/>
      <c r="B25" s="1724" t="s">
        <v>147</v>
      </c>
      <c r="C25" s="1725"/>
      <c r="D25" s="1726"/>
      <c r="E25" s="74">
        <v>0</v>
      </c>
      <c r="F25" s="14">
        <v>0</v>
      </c>
      <c r="G25" s="14">
        <v>0</v>
      </c>
      <c r="H25" s="16">
        <v>0</v>
      </c>
      <c r="I25" s="74">
        <v>0</v>
      </c>
      <c r="J25" s="14">
        <v>0</v>
      </c>
      <c r="K25" s="14">
        <v>0</v>
      </c>
      <c r="L25" s="16">
        <v>0</v>
      </c>
      <c r="M25" s="72"/>
      <c r="N25" s="72"/>
      <c r="O25" s="72"/>
      <c r="P25" s="72"/>
      <c r="Q25" s="72"/>
      <c r="R25" s="72"/>
      <c r="S25" s="72"/>
      <c r="T25" s="72"/>
      <c r="U25" s="72"/>
    </row>
    <row r="26" spans="1:21" s="3" customFormat="1" ht="16.5" customHeight="1">
      <c r="A26" s="80"/>
      <c r="B26" s="1727" t="s">
        <v>235</v>
      </c>
      <c r="C26" s="1728"/>
      <c r="D26" s="1729"/>
      <c r="E26" s="46">
        <v>302.04300000000001</v>
      </c>
      <c r="F26" s="18">
        <v>323.88200000000001</v>
      </c>
      <c r="G26" s="18">
        <v>135.72499999999999</v>
      </c>
      <c r="H26" s="20">
        <v>761.65</v>
      </c>
      <c r="I26" s="46">
        <v>482.28199999999998</v>
      </c>
      <c r="J26" s="18">
        <v>275.82</v>
      </c>
      <c r="K26" s="18">
        <v>427.49599999999998</v>
      </c>
      <c r="L26" s="20">
        <v>1185.598</v>
      </c>
      <c r="M26" s="72"/>
      <c r="N26" s="72"/>
      <c r="O26" s="72"/>
      <c r="P26" s="72"/>
      <c r="Q26" s="72"/>
      <c r="R26" s="72"/>
      <c r="S26" s="72"/>
      <c r="T26" s="72"/>
      <c r="U26" s="72"/>
    </row>
    <row r="27" spans="1:21" s="3" customFormat="1" ht="16.5" customHeight="1">
      <c r="A27" s="80"/>
      <c r="B27" s="1716" t="s">
        <v>236</v>
      </c>
      <c r="C27" s="1717"/>
      <c r="D27" s="1718"/>
      <c r="E27" s="46">
        <v>131.596</v>
      </c>
      <c r="F27" s="18">
        <v>60.975000000000001</v>
      </c>
      <c r="G27" s="18">
        <v>2.1999999999999999E-2</v>
      </c>
      <c r="H27" s="20">
        <v>192.59299999999999</v>
      </c>
      <c r="I27" s="46">
        <v>186.85300000000001</v>
      </c>
      <c r="J27" s="18">
        <v>44.106999999999999</v>
      </c>
      <c r="K27" s="18">
        <v>2.1999999999999999E-2</v>
      </c>
      <c r="L27" s="20">
        <v>230.982</v>
      </c>
      <c r="M27" s="72"/>
      <c r="N27" s="72"/>
      <c r="O27" s="72"/>
      <c r="P27" s="72"/>
      <c r="Q27" s="72"/>
      <c r="R27" s="72"/>
      <c r="S27" s="72"/>
      <c r="T27" s="72"/>
      <c r="U27" s="72"/>
    </row>
    <row r="28" spans="1:21" s="3" customFormat="1" ht="16.5" customHeight="1">
      <c r="A28" s="85"/>
      <c r="B28" s="1716" t="s">
        <v>237</v>
      </c>
      <c r="C28" s="1717"/>
      <c r="D28" s="1718"/>
      <c r="E28" s="74">
        <v>2214.3609999999999</v>
      </c>
      <c r="F28" s="14">
        <v>1482.365</v>
      </c>
      <c r="G28" s="14">
        <v>482.19099999999997</v>
      </c>
      <c r="H28" s="20">
        <v>4178.9170000000004</v>
      </c>
      <c r="I28" s="74">
        <v>2245.6849999999999</v>
      </c>
      <c r="J28" s="14">
        <v>1565.896</v>
      </c>
      <c r="K28" s="14">
        <v>505.33199999999999</v>
      </c>
      <c r="L28" s="20">
        <v>4316.9130000000005</v>
      </c>
      <c r="M28" s="72"/>
      <c r="N28" s="72"/>
      <c r="O28" s="72"/>
      <c r="P28" s="72"/>
      <c r="Q28" s="72"/>
      <c r="R28" s="72"/>
      <c r="S28" s="72"/>
      <c r="T28" s="72"/>
      <c r="U28" s="72"/>
    </row>
    <row r="29" spans="1:21" s="3" customFormat="1" ht="16.5" customHeight="1">
      <c r="A29" s="85"/>
      <c r="B29" s="1716" t="s">
        <v>238</v>
      </c>
      <c r="C29" s="1717"/>
      <c r="D29" s="1718"/>
      <c r="E29" s="74">
        <v>1309.9570000000001</v>
      </c>
      <c r="F29" s="14">
        <v>1633.8009999999999</v>
      </c>
      <c r="G29" s="14">
        <v>164</v>
      </c>
      <c r="H29" s="20">
        <v>3107.7579999999998</v>
      </c>
      <c r="I29" s="74">
        <v>1530.6949999999999</v>
      </c>
      <c r="J29" s="14">
        <v>1633.25</v>
      </c>
      <c r="K29" s="14">
        <v>197.5</v>
      </c>
      <c r="L29" s="20">
        <v>3361.4449999999997</v>
      </c>
      <c r="M29" s="72"/>
      <c r="N29" s="72"/>
      <c r="O29" s="72"/>
      <c r="P29" s="72"/>
      <c r="Q29" s="72"/>
      <c r="R29" s="72"/>
      <c r="S29" s="72"/>
      <c r="T29" s="72"/>
      <c r="U29" s="72"/>
    </row>
    <row r="30" spans="1:21" s="3" customFormat="1" ht="16.5" customHeight="1">
      <c r="A30" s="85"/>
      <c r="B30" s="1716" t="s">
        <v>239</v>
      </c>
      <c r="C30" s="1717"/>
      <c r="D30" s="1718"/>
      <c r="E30" s="74">
        <v>1017.2809999999999</v>
      </c>
      <c r="F30" s="14">
        <v>354.46600000000001</v>
      </c>
      <c r="G30" s="14">
        <v>244.95</v>
      </c>
      <c r="H30" s="20">
        <v>1616.6969999999999</v>
      </c>
      <c r="I30" s="74">
        <v>1023.552</v>
      </c>
      <c r="J30" s="14">
        <v>401.19600000000003</v>
      </c>
      <c r="K30" s="14">
        <v>435.34</v>
      </c>
      <c r="L30" s="20">
        <v>1860.088</v>
      </c>
      <c r="M30" s="72"/>
      <c r="N30" s="72"/>
      <c r="O30" s="72"/>
      <c r="P30" s="72"/>
      <c r="Q30" s="72"/>
      <c r="R30" s="72"/>
      <c r="S30" s="72"/>
      <c r="T30" s="72"/>
      <c r="U30" s="72"/>
    </row>
    <row r="31" spans="1:21" s="3" customFormat="1" ht="16.5" customHeight="1">
      <c r="A31" s="85"/>
      <c r="B31" s="1716" t="s">
        <v>240</v>
      </c>
      <c r="C31" s="1717"/>
      <c r="D31" s="1718"/>
      <c r="E31" s="74">
        <v>1571.3630000000001</v>
      </c>
      <c r="F31" s="14">
        <v>5610.9369999999999</v>
      </c>
      <c r="G31" s="14">
        <v>247.69200000000001</v>
      </c>
      <c r="H31" s="20">
        <v>7429.9920000000002</v>
      </c>
      <c r="I31" s="74">
        <v>1556.607</v>
      </c>
      <c r="J31" s="14">
        <v>5342.2510000000002</v>
      </c>
      <c r="K31" s="14">
        <v>556.30700000000002</v>
      </c>
      <c r="L31" s="20">
        <v>7455.165</v>
      </c>
      <c r="M31" s="72"/>
      <c r="N31" s="72"/>
      <c r="O31" s="72"/>
      <c r="P31" s="72"/>
      <c r="Q31" s="72"/>
      <c r="R31" s="72"/>
      <c r="S31" s="72"/>
      <c r="T31" s="72"/>
      <c r="U31" s="72"/>
    </row>
    <row r="32" spans="1:21" s="3" customFormat="1" ht="30" customHeight="1" thickBot="1">
      <c r="A32" s="87"/>
      <c r="B32" s="1719" t="s">
        <v>241</v>
      </c>
      <c r="C32" s="1720"/>
      <c r="D32" s="1721"/>
      <c r="E32" s="88">
        <v>244.81200000000001</v>
      </c>
      <c r="F32" s="26">
        <v>54.325000000000003</v>
      </c>
      <c r="G32" s="26">
        <v>82.626000000000005</v>
      </c>
      <c r="H32" s="24">
        <v>381.76299999999998</v>
      </c>
      <c r="I32" s="88">
        <v>197.16200000000001</v>
      </c>
      <c r="J32" s="26">
        <v>147.75200000000001</v>
      </c>
      <c r="K32" s="26">
        <v>92.525000000000006</v>
      </c>
      <c r="L32" s="24">
        <v>437.43899999999996</v>
      </c>
      <c r="M32" s="72"/>
      <c r="N32" s="72"/>
      <c r="O32" s="72"/>
      <c r="P32" s="72"/>
      <c r="Q32" s="72"/>
      <c r="R32" s="72"/>
      <c r="S32" s="72"/>
      <c r="T32" s="72"/>
      <c r="U32" s="72"/>
    </row>
    <row r="33" spans="1:21" s="3" customFormat="1" ht="15" customHeight="1" thickBot="1">
      <c r="A33" s="1732" t="s">
        <v>242</v>
      </c>
      <c r="B33" s="1733"/>
      <c r="C33" s="1733"/>
      <c r="D33" s="1734"/>
      <c r="E33" s="42">
        <v>63550.389000000003</v>
      </c>
      <c r="F33" s="8">
        <v>16611.848000000002</v>
      </c>
      <c r="G33" s="8">
        <v>2115.4920000000002</v>
      </c>
      <c r="H33" s="10">
        <v>82277.729000000007</v>
      </c>
      <c r="I33" s="42">
        <v>60062.385000000002</v>
      </c>
      <c r="J33" s="8">
        <v>17032.092000000001</v>
      </c>
      <c r="K33" s="8">
        <v>2336.8159999999998</v>
      </c>
      <c r="L33" s="10">
        <v>79431.293000000005</v>
      </c>
      <c r="M33" s="72"/>
      <c r="N33" s="72"/>
      <c r="O33" s="72"/>
      <c r="P33" s="72"/>
      <c r="Q33" s="72"/>
      <c r="R33" s="72"/>
      <c r="S33" s="72"/>
      <c r="T33" s="72"/>
      <c r="U33" s="72"/>
    </row>
    <row r="34" spans="1:21" s="3" customFormat="1" ht="16.5" customHeight="1">
      <c r="A34" s="79"/>
      <c r="B34" s="1735" t="s">
        <v>243</v>
      </c>
      <c r="C34" s="1735"/>
      <c r="D34" s="1736"/>
      <c r="E34" s="74">
        <v>16907.271000000001</v>
      </c>
      <c r="F34" s="14">
        <v>5397.3739999999998</v>
      </c>
      <c r="G34" s="14">
        <v>748.54499999999996</v>
      </c>
      <c r="H34" s="16">
        <v>23053.19</v>
      </c>
      <c r="I34" s="74">
        <v>17520.868999999999</v>
      </c>
      <c r="J34" s="14">
        <v>5443.7129999999997</v>
      </c>
      <c r="K34" s="14">
        <v>839.14599999999996</v>
      </c>
      <c r="L34" s="16">
        <v>23803.727999999999</v>
      </c>
      <c r="M34" s="72"/>
      <c r="N34" s="72"/>
      <c r="O34" s="72"/>
      <c r="P34" s="72"/>
      <c r="Q34" s="72"/>
      <c r="R34" s="72"/>
      <c r="S34" s="72"/>
      <c r="T34" s="72"/>
      <c r="U34" s="72"/>
    </row>
    <row r="35" spans="1:21" s="3" customFormat="1" ht="16.5" customHeight="1">
      <c r="A35" s="80"/>
      <c r="B35" s="1730" t="s">
        <v>244</v>
      </c>
      <c r="C35" s="1730"/>
      <c r="D35" s="1731"/>
      <c r="E35" s="46">
        <v>290.79399999999998</v>
      </c>
      <c r="F35" s="18">
        <v>38.511000000000003</v>
      </c>
      <c r="G35" s="18">
        <v>10.074</v>
      </c>
      <c r="H35" s="20">
        <v>339.37900000000002</v>
      </c>
      <c r="I35" s="46">
        <v>327.52499999999998</v>
      </c>
      <c r="J35" s="18">
        <v>37.905000000000001</v>
      </c>
      <c r="K35" s="18">
        <v>9.7420000000000009</v>
      </c>
      <c r="L35" s="20">
        <v>375.17199999999997</v>
      </c>
      <c r="M35" s="72"/>
      <c r="N35" s="72"/>
      <c r="O35" s="72"/>
      <c r="P35" s="72"/>
      <c r="Q35" s="72"/>
      <c r="R35" s="72"/>
      <c r="S35" s="72"/>
      <c r="T35" s="72"/>
      <c r="U35" s="72"/>
    </row>
    <row r="36" spans="1:21" s="3" customFormat="1" ht="30.75" customHeight="1">
      <c r="A36" s="80"/>
      <c r="B36" s="1730" t="s">
        <v>245</v>
      </c>
      <c r="C36" s="1730"/>
      <c r="D36" s="1731"/>
      <c r="E36" s="46">
        <v>1110.6120000000001</v>
      </c>
      <c r="F36" s="18">
        <v>359.73500000000001</v>
      </c>
      <c r="G36" s="18">
        <v>28.896999999999998</v>
      </c>
      <c r="H36" s="20">
        <v>1499.2439999999999</v>
      </c>
      <c r="I36" s="46">
        <v>1095.252</v>
      </c>
      <c r="J36" s="18">
        <v>345.09399999999999</v>
      </c>
      <c r="K36" s="18">
        <v>22.213000000000001</v>
      </c>
      <c r="L36" s="20">
        <v>1462.559</v>
      </c>
      <c r="M36" s="72"/>
      <c r="N36" s="72"/>
      <c r="O36" s="72"/>
      <c r="P36" s="72"/>
      <c r="Q36" s="72"/>
      <c r="R36" s="72"/>
      <c r="S36" s="72"/>
      <c r="T36" s="72"/>
      <c r="U36" s="72"/>
    </row>
    <row r="37" spans="1:21" s="3" customFormat="1" ht="16.5" customHeight="1">
      <c r="A37" s="89"/>
      <c r="B37" s="1730" t="s">
        <v>246</v>
      </c>
      <c r="C37" s="1730"/>
      <c r="D37" s="1731"/>
      <c r="E37" s="46">
        <v>16139.549000000001</v>
      </c>
      <c r="F37" s="18">
        <v>4043.261</v>
      </c>
      <c r="G37" s="18">
        <v>610.19899999999996</v>
      </c>
      <c r="H37" s="20">
        <v>20793.008999999998</v>
      </c>
      <c r="I37" s="46">
        <v>16428.507000000001</v>
      </c>
      <c r="J37" s="18">
        <v>4201.8469999999998</v>
      </c>
      <c r="K37" s="18">
        <v>633.505</v>
      </c>
      <c r="L37" s="20">
        <v>21263.859</v>
      </c>
      <c r="M37" s="72"/>
      <c r="N37" s="72"/>
      <c r="O37" s="72"/>
      <c r="P37" s="72"/>
      <c r="Q37" s="72"/>
      <c r="R37" s="72"/>
      <c r="S37" s="72"/>
      <c r="T37" s="72"/>
      <c r="U37" s="72"/>
    </row>
    <row r="38" spans="1:21" s="3" customFormat="1" ht="15.75" customHeight="1">
      <c r="A38" s="89"/>
      <c r="B38" s="1730" t="s">
        <v>247</v>
      </c>
      <c r="C38" s="1730"/>
      <c r="D38" s="1731"/>
      <c r="E38" s="78">
        <v>280.67599999999999</v>
      </c>
      <c r="F38" s="22">
        <v>118.42700000000001</v>
      </c>
      <c r="G38" s="22">
        <v>14.243</v>
      </c>
      <c r="H38" s="20">
        <v>413.346</v>
      </c>
      <c r="I38" s="78">
        <v>301.16699999999997</v>
      </c>
      <c r="J38" s="22">
        <v>234.232</v>
      </c>
      <c r="K38" s="22">
        <v>18.739000000000001</v>
      </c>
      <c r="L38" s="20">
        <v>554.13800000000003</v>
      </c>
      <c r="M38" s="72"/>
      <c r="N38" s="72"/>
      <c r="O38" s="72"/>
      <c r="P38" s="72"/>
      <c r="Q38" s="72"/>
      <c r="R38" s="72"/>
      <c r="S38" s="72"/>
      <c r="T38" s="72"/>
      <c r="U38" s="72"/>
    </row>
    <row r="39" spans="1:21" s="3" customFormat="1" ht="27.75" customHeight="1">
      <c r="A39" s="89"/>
      <c r="B39" s="1730" t="s">
        <v>248</v>
      </c>
      <c r="C39" s="1730"/>
      <c r="D39" s="1731"/>
      <c r="E39" s="78">
        <v>11372.513000000001</v>
      </c>
      <c r="F39" s="22">
        <v>1772.5519999999999</v>
      </c>
      <c r="G39" s="22">
        <v>115.009</v>
      </c>
      <c r="H39" s="20">
        <v>13260.074000000001</v>
      </c>
      <c r="I39" s="78">
        <v>7096.5360000000001</v>
      </c>
      <c r="J39" s="22">
        <v>1742.232</v>
      </c>
      <c r="K39" s="22">
        <v>155.88399999999999</v>
      </c>
      <c r="L39" s="20">
        <v>8994.652</v>
      </c>
      <c r="M39" s="72"/>
      <c r="N39" s="72"/>
      <c r="O39" s="72"/>
      <c r="P39" s="72"/>
      <c r="Q39" s="72"/>
      <c r="R39" s="72"/>
      <c r="S39" s="72"/>
      <c r="T39" s="72"/>
      <c r="U39" s="72"/>
    </row>
    <row r="40" spans="1:21" s="3" customFormat="1" ht="27" customHeight="1">
      <c r="A40" s="89"/>
      <c r="B40" s="1730" t="s">
        <v>249</v>
      </c>
      <c r="C40" s="1730"/>
      <c r="D40" s="1731"/>
      <c r="E40" s="78">
        <v>35.414000000000001</v>
      </c>
      <c r="F40" s="22">
        <v>0</v>
      </c>
      <c r="G40" s="22">
        <v>0</v>
      </c>
      <c r="H40" s="20">
        <v>35.414000000000001</v>
      </c>
      <c r="I40" s="78">
        <v>25.219000000000001</v>
      </c>
      <c r="J40" s="22">
        <v>0</v>
      </c>
      <c r="K40" s="22">
        <v>0</v>
      </c>
      <c r="L40" s="20">
        <v>25.219000000000001</v>
      </c>
      <c r="M40" s="72"/>
      <c r="N40" s="72"/>
      <c r="O40" s="72"/>
      <c r="P40" s="72"/>
      <c r="Q40" s="72"/>
      <c r="R40" s="72"/>
      <c r="S40" s="72"/>
      <c r="T40" s="72"/>
      <c r="U40" s="72"/>
    </row>
    <row r="41" spans="1:21" s="3" customFormat="1" ht="32.25" customHeight="1">
      <c r="A41" s="89"/>
      <c r="B41" s="1730" t="s">
        <v>250</v>
      </c>
      <c r="C41" s="1730"/>
      <c r="D41" s="1731"/>
      <c r="E41" s="78">
        <v>353.43</v>
      </c>
      <c r="F41" s="22">
        <v>75.44</v>
      </c>
      <c r="G41" s="22">
        <v>10.359</v>
      </c>
      <c r="H41" s="20">
        <v>439.22899999999998</v>
      </c>
      <c r="I41" s="78">
        <v>274.28699999999998</v>
      </c>
      <c r="J41" s="22">
        <v>79.183000000000007</v>
      </c>
      <c r="K41" s="22">
        <v>7.95</v>
      </c>
      <c r="L41" s="20">
        <v>361.41999999999996</v>
      </c>
      <c r="M41" s="72"/>
      <c r="N41" s="72"/>
      <c r="O41" s="72"/>
      <c r="P41" s="72"/>
      <c r="Q41" s="72"/>
      <c r="R41" s="72"/>
      <c r="S41" s="72"/>
      <c r="T41" s="72"/>
      <c r="U41" s="72"/>
    </row>
    <row r="42" spans="1:21" s="3" customFormat="1" ht="26.25" customHeight="1">
      <c r="A42" s="89"/>
      <c r="B42" s="1730" t="s">
        <v>251</v>
      </c>
      <c r="C42" s="1730"/>
      <c r="D42" s="1731"/>
      <c r="E42" s="78">
        <v>14411.277</v>
      </c>
      <c r="F42" s="22">
        <v>3714.0659999999998</v>
      </c>
      <c r="G42" s="22">
        <v>344.73099999999999</v>
      </c>
      <c r="H42" s="20">
        <v>18470.074000000001</v>
      </c>
      <c r="I42" s="78">
        <v>14602.004000000001</v>
      </c>
      <c r="J42" s="22">
        <v>3794.797</v>
      </c>
      <c r="K42" s="22">
        <v>414.35</v>
      </c>
      <c r="L42" s="20">
        <v>18811.150999999998</v>
      </c>
      <c r="M42" s="72"/>
      <c r="N42" s="72"/>
      <c r="O42" s="72"/>
      <c r="P42" s="72"/>
      <c r="Q42" s="72"/>
      <c r="R42" s="72"/>
      <c r="S42" s="72"/>
      <c r="T42" s="72"/>
      <c r="U42" s="72"/>
    </row>
    <row r="43" spans="1:21" s="3" customFormat="1" ht="29.25" customHeight="1">
      <c r="A43" s="89"/>
      <c r="B43" s="1730" t="s">
        <v>252</v>
      </c>
      <c r="C43" s="1730"/>
      <c r="D43" s="1731"/>
      <c r="E43" s="46">
        <v>1017.284</v>
      </c>
      <c r="F43" s="18">
        <v>454.00299999999999</v>
      </c>
      <c r="G43" s="18">
        <v>121.907</v>
      </c>
      <c r="H43" s="20">
        <v>1593.194</v>
      </c>
      <c r="I43" s="46">
        <v>971.46699999999998</v>
      </c>
      <c r="J43" s="18">
        <v>525.18399999999997</v>
      </c>
      <c r="K43" s="18">
        <v>123.754</v>
      </c>
      <c r="L43" s="20">
        <v>1620.4049999999997</v>
      </c>
      <c r="M43" s="72"/>
      <c r="N43" s="72"/>
      <c r="O43" s="72"/>
      <c r="P43" s="72"/>
      <c r="Q43" s="72"/>
      <c r="R43" s="72"/>
      <c r="S43" s="72"/>
      <c r="T43" s="72"/>
      <c r="U43" s="72"/>
    </row>
    <row r="44" spans="1:21" s="3" customFormat="1" ht="27" hidden="1" customHeight="1">
      <c r="A44" s="89"/>
      <c r="B44" s="1730" t="s">
        <v>148</v>
      </c>
      <c r="C44" s="1730"/>
      <c r="D44" s="1731"/>
      <c r="E44" s="46">
        <v>0</v>
      </c>
      <c r="F44" s="18">
        <v>0</v>
      </c>
      <c r="G44" s="18">
        <v>0</v>
      </c>
      <c r="H44" s="20">
        <v>0</v>
      </c>
      <c r="I44" s="46">
        <v>0</v>
      </c>
      <c r="J44" s="18">
        <v>0</v>
      </c>
      <c r="K44" s="18">
        <v>0</v>
      </c>
      <c r="L44" s="20">
        <v>0</v>
      </c>
      <c r="M44" s="72"/>
      <c r="N44" s="72"/>
      <c r="O44" s="72"/>
      <c r="P44" s="72"/>
      <c r="Q44" s="72"/>
      <c r="R44" s="72"/>
      <c r="S44" s="72"/>
      <c r="T44" s="72"/>
      <c r="U44" s="72"/>
    </row>
    <row r="45" spans="1:21" s="3" customFormat="1" ht="27.75" customHeight="1" thickBot="1">
      <c r="A45" s="90"/>
      <c r="B45" s="1737" t="s">
        <v>253</v>
      </c>
      <c r="C45" s="1738"/>
      <c r="D45" s="1739"/>
      <c r="E45" s="91">
        <v>1631.569</v>
      </c>
      <c r="F45" s="92">
        <v>638.47900000000004</v>
      </c>
      <c r="G45" s="92">
        <v>111.52800000000001</v>
      </c>
      <c r="H45" s="93">
        <v>2381.576</v>
      </c>
      <c r="I45" s="91">
        <v>1419.5519999999999</v>
      </c>
      <c r="J45" s="92">
        <v>627.90499999999997</v>
      </c>
      <c r="K45" s="92">
        <v>111.533</v>
      </c>
      <c r="L45" s="93">
        <v>2158.9899999999998</v>
      </c>
      <c r="M45" s="72"/>
      <c r="N45" s="72"/>
      <c r="O45" s="72"/>
      <c r="P45" s="72"/>
      <c r="Q45" s="72"/>
      <c r="R45" s="72"/>
      <c r="S45" s="72"/>
      <c r="T45" s="72"/>
      <c r="U45" s="72"/>
    </row>
    <row r="46" spans="1:21" s="3" customFormat="1" ht="18" customHeight="1" thickBot="1">
      <c r="A46" s="1740" t="s">
        <v>254</v>
      </c>
      <c r="B46" s="1741"/>
      <c r="C46" s="1741"/>
      <c r="D46" s="1742"/>
      <c r="E46" s="42">
        <v>88762.315000000002</v>
      </c>
      <c r="F46" s="8">
        <v>19781.131000000001</v>
      </c>
      <c r="G46" s="8">
        <v>2513.0639999999999</v>
      </c>
      <c r="H46" s="10">
        <v>111056.51</v>
      </c>
      <c r="I46" s="42">
        <v>87077.987999999998</v>
      </c>
      <c r="J46" s="8">
        <v>19083.165000000001</v>
      </c>
      <c r="K46" s="8">
        <v>2422.4769999999999</v>
      </c>
      <c r="L46" s="10">
        <v>108583.62999999999</v>
      </c>
      <c r="M46" s="72"/>
      <c r="N46" s="72"/>
      <c r="O46" s="72"/>
      <c r="P46" s="72"/>
      <c r="Q46" s="72"/>
      <c r="R46" s="72"/>
      <c r="S46" s="72"/>
      <c r="T46" s="72"/>
      <c r="U46" s="72"/>
    </row>
    <row r="47" spans="1:21" s="3" customFormat="1" ht="19.5" customHeight="1">
      <c r="A47" s="79"/>
      <c r="B47" s="1743" t="s">
        <v>255</v>
      </c>
      <c r="C47" s="1743"/>
      <c r="D47" s="1744"/>
      <c r="E47" s="74">
        <v>7013.1509999999998</v>
      </c>
      <c r="F47" s="14">
        <v>1713.0360000000001</v>
      </c>
      <c r="G47" s="14">
        <v>803.74599999999998</v>
      </c>
      <c r="H47" s="16">
        <v>9529.9330000000009</v>
      </c>
      <c r="I47" s="74">
        <v>7119.7939999999999</v>
      </c>
      <c r="J47" s="14">
        <v>1788.0619999999999</v>
      </c>
      <c r="K47" s="14">
        <v>672.93</v>
      </c>
      <c r="L47" s="16">
        <v>9580.7860000000001</v>
      </c>
      <c r="M47" s="72"/>
      <c r="N47" s="72"/>
      <c r="O47" s="72"/>
      <c r="P47" s="72"/>
      <c r="Q47" s="72"/>
      <c r="R47" s="72"/>
      <c r="S47" s="72"/>
      <c r="T47" s="72"/>
      <c r="U47" s="72"/>
    </row>
    <row r="48" spans="1:21" s="3" customFormat="1" ht="17.25" customHeight="1">
      <c r="A48" s="89"/>
      <c r="B48" s="1730" t="s">
        <v>256</v>
      </c>
      <c r="C48" s="1730"/>
      <c r="D48" s="1731"/>
      <c r="E48" s="46">
        <v>189.20400000000001</v>
      </c>
      <c r="F48" s="18">
        <v>0</v>
      </c>
      <c r="G48" s="18">
        <v>40</v>
      </c>
      <c r="H48" s="20">
        <v>229.20400000000001</v>
      </c>
      <c r="I48" s="46">
        <v>158.70400000000001</v>
      </c>
      <c r="J48" s="18">
        <v>0</v>
      </c>
      <c r="K48" s="18">
        <v>37.5</v>
      </c>
      <c r="L48" s="20">
        <v>196.20400000000001</v>
      </c>
      <c r="M48" s="72"/>
      <c r="N48" s="72"/>
      <c r="O48" s="72"/>
      <c r="P48" s="72"/>
      <c r="Q48" s="72"/>
      <c r="R48" s="72"/>
      <c r="S48" s="72"/>
      <c r="T48" s="72"/>
      <c r="U48" s="72"/>
    </row>
    <row r="49" spans="1:21" s="3" customFormat="1" ht="25.5" customHeight="1">
      <c r="A49" s="89"/>
      <c r="B49" s="1730" t="s">
        <v>257</v>
      </c>
      <c r="C49" s="1730"/>
      <c r="D49" s="1731"/>
      <c r="E49" s="46">
        <v>828.56100000000004</v>
      </c>
      <c r="F49" s="18">
        <v>278.06400000000002</v>
      </c>
      <c r="G49" s="18">
        <v>32.204000000000001</v>
      </c>
      <c r="H49" s="20">
        <v>1138.829</v>
      </c>
      <c r="I49" s="46">
        <v>826.83399999999995</v>
      </c>
      <c r="J49" s="18">
        <v>315.221</v>
      </c>
      <c r="K49" s="18">
        <v>46.704000000000001</v>
      </c>
      <c r="L49" s="20">
        <v>1188.7589999999998</v>
      </c>
      <c r="M49" s="72"/>
      <c r="N49" s="72"/>
      <c r="O49" s="72"/>
      <c r="P49" s="72"/>
      <c r="Q49" s="72"/>
      <c r="R49" s="72"/>
      <c r="S49" s="72"/>
      <c r="T49" s="72"/>
      <c r="U49" s="72"/>
    </row>
    <row r="50" spans="1:21" s="3" customFormat="1" ht="15.75" customHeight="1">
      <c r="A50" s="89"/>
      <c r="B50" s="1730" t="s">
        <v>258</v>
      </c>
      <c r="C50" s="1730"/>
      <c r="D50" s="1731"/>
      <c r="E50" s="78">
        <v>28743.334999999999</v>
      </c>
      <c r="F50" s="22">
        <v>6643.73</v>
      </c>
      <c r="G50" s="22">
        <v>769.15499999999997</v>
      </c>
      <c r="H50" s="20">
        <v>36156.22</v>
      </c>
      <c r="I50" s="78">
        <v>28593.062999999998</v>
      </c>
      <c r="J50" s="22">
        <v>6556.7820000000002</v>
      </c>
      <c r="K50" s="22">
        <v>819.46199999999999</v>
      </c>
      <c r="L50" s="20">
        <v>35969.307000000001</v>
      </c>
      <c r="M50" s="72"/>
      <c r="N50" s="72"/>
      <c r="O50" s="72"/>
      <c r="P50" s="72"/>
      <c r="Q50" s="72"/>
      <c r="R50" s="72"/>
      <c r="S50" s="72"/>
      <c r="T50" s="72"/>
      <c r="U50" s="72"/>
    </row>
    <row r="51" spans="1:21" s="3" customFormat="1" ht="25.5" customHeight="1">
      <c r="A51" s="89"/>
      <c r="B51" s="1730" t="s">
        <v>259</v>
      </c>
      <c r="C51" s="1730"/>
      <c r="D51" s="1731"/>
      <c r="E51" s="78">
        <v>142.542</v>
      </c>
      <c r="F51" s="22">
        <v>28.606000000000002</v>
      </c>
      <c r="G51" s="22">
        <v>54.841999999999999</v>
      </c>
      <c r="H51" s="20">
        <v>225.99</v>
      </c>
      <c r="I51" s="78">
        <v>137.375</v>
      </c>
      <c r="J51" s="22">
        <v>29.71</v>
      </c>
      <c r="K51" s="22">
        <v>56.033999999999999</v>
      </c>
      <c r="L51" s="20">
        <v>223.119</v>
      </c>
      <c r="M51" s="72"/>
      <c r="N51" s="72"/>
      <c r="O51" s="72"/>
      <c r="P51" s="72"/>
      <c r="Q51" s="72"/>
      <c r="R51" s="72"/>
      <c r="S51" s="72"/>
      <c r="T51" s="72"/>
      <c r="U51" s="72"/>
    </row>
    <row r="52" spans="1:21" s="3" customFormat="1" ht="25.5" customHeight="1">
      <c r="A52" s="89"/>
      <c r="B52" s="1730" t="s">
        <v>260</v>
      </c>
      <c r="C52" s="1730"/>
      <c r="D52" s="1731"/>
      <c r="E52" s="78">
        <v>3189.846</v>
      </c>
      <c r="F52" s="22">
        <v>939.89300000000003</v>
      </c>
      <c r="G52" s="22">
        <v>35.935000000000002</v>
      </c>
      <c r="H52" s="20">
        <v>4165.674</v>
      </c>
      <c r="I52" s="78">
        <v>3403.1170000000002</v>
      </c>
      <c r="J52" s="22">
        <v>571.77300000000002</v>
      </c>
      <c r="K52" s="22">
        <v>35.191000000000003</v>
      </c>
      <c r="L52" s="20">
        <v>4010.0810000000001</v>
      </c>
      <c r="M52" s="72"/>
      <c r="N52" s="72"/>
      <c r="O52" s="72"/>
      <c r="P52" s="72"/>
      <c r="Q52" s="72"/>
      <c r="R52" s="72"/>
      <c r="S52" s="72"/>
      <c r="T52" s="72"/>
      <c r="U52" s="72"/>
    </row>
    <row r="53" spans="1:21" s="3" customFormat="1" ht="25.5" hidden="1" customHeight="1">
      <c r="A53" s="89"/>
      <c r="B53" s="1730" t="s">
        <v>149</v>
      </c>
      <c r="C53" s="1730"/>
      <c r="D53" s="1731"/>
      <c r="E53" s="78">
        <v>0</v>
      </c>
      <c r="F53" s="22">
        <v>0</v>
      </c>
      <c r="G53" s="22">
        <v>0</v>
      </c>
      <c r="H53" s="20">
        <v>0</v>
      </c>
      <c r="I53" s="78">
        <v>0</v>
      </c>
      <c r="J53" s="22">
        <v>0</v>
      </c>
      <c r="K53" s="22">
        <v>0</v>
      </c>
      <c r="L53" s="20">
        <v>0</v>
      </c>
      <c r="M53" s="72"/>
      <c r="N53" s="72"/>
      <c r="O53" s="72"/>
      <c r="P53" s="72"/>
      <c r="Q53" s="72"/>
      <c r="R53" s="72"/>
      <c r="S53" s="72"/>
      <c r="T53" s="72"/>
      <c r="U53" s="72"/>
    </row>
    <row r="54" spans="1:21" s="3" customFormat="1" ht="30" customHeight="1">
      <c r="A54" s="77"/>
      <c r="B54" s="1730" t="s">
        <v>261</v>
      </c>
      <c r="C54" s="1730"/>
      <c r="D54" s="1731"/>
      <c r="E54" s="78">
        <v>38.017000000000003</v>
      </c>
      <c r="F54" s="22">
        <v>4.625</v>
      </c>
      <c r="G54" s="22">
        <v>0</v>
      </c>
      <c r="H54" s="20">
        <v>42.642000000000003</v>
      </c>
      <c r="I54" s="78">
        <v>38.058</v>
      </c>
      <c r="J54" s="22">
        <v>3.7050000000000001</v>
      </c>
      <c r="K54" s="22">
        <v>0</v>
      </c>
      <c r="L54" s="20">
        <v>41.762999999999998</v>
      </c>
      <c r="M54" s="72"/>
      <c r="N54" s="72"/>
      <c r="O54" s="72"/>
      <c r="P54" s="72"/>
      <c r="Q54" s="72"/>
      <c r="R54" s="72"/>
      <c r="S54" s="72"/>
      <c r="T54" s="72"/>
      <c r="U54" s="72"/>
    </row>
    <row r="55" spans="1:21" s="3" customFormat="1" ht="18" customHeight="1">
      <c r="A55" s="77"/>
      <c r="B55" s="1730" t="s">
        <v>262</v>
      </c>
      <c r="C55" s="1730"/>
      <c r="D55" s="1731"/>
      <c r="E55" s="78">
        <v>44705.254999999997</v>
      </c>
      <c r="F55" s="22">
        <v>9146.6810000000005</v>
      </c>
      <c r="G55" s="22">
        <v>489.62400000000002</v>
      </c>
      <c r="H55" s="20">
        <v>54341.56</v>
      </c>
      <c r="I55" s="78">
        <v>43819.309000000001</v>
      </c>
      <c r="J55" s="22">
        <v>8937.2019999999993</v>
      </c>
      <c r="K55" s="22">
        <v>493.4</v>
      </c>
      <c r="L55" s="20">
        <v>53249.911</v>
      </c>
      <c r="M55" s="72"/>
      <c r="N55" s="72"/>
      <c r="O55" s="72"/>
      <c r="P55" s="72"/>
      <c r="Q55" s="72"/>
      <c r="R55" s="72"/>
      <c r="S55" s="72"/>
      <c r="T55" s="72"/>
      <c r="U55" s="72"/>
    </row>
    <row r="56" spans="1:21" s="3" customFormat="1" ht="30" customHeight="1">
      <c r="A56" s="77"/>
      <c r="B56" s="1730" t="s">
        <v>263</v>
      </c>
      <c r="C56" s="1730"/>
      <c r="D56" s="1731"/>
      <c r="E56" s="78">
        <v>479.85199999999998</v>
      </c>
      <c r="F56" s="22">
        <v>227.16800000000001</v>
      </c>
      <c r="G56" s="22">
        <v>77.418000000000006</v>
      </c>
      <c r="H56" s="20">
        <v>784.43799999999999</v>
      </c>
      <c r="I56" s="78">
        <v>498.63799999999998</v>
      </c>
      <c r="J56" s="22">
        <v>218.095</v>
      </c>
      <c r="K56" s="22">
        <v>60.212000000000003</v>
      </c>
      <c r="L56" s="20">
        <v>776.94499999999994</v>
      </c>
      <c r="M56" s="72"/>
      <c r="N56" s="72"/>
      <c r="O56" s="72"/>
      <c r="P56" s="72"/>
      <c r="Q56" s="72"/>
      <c r="R56" s="72"/>
      <c r="S56" s="72"/>
      <c r="T56" s="72"/>
      <c r="U56" s="72"/>
    </row>
    <row r="57" spans="1:21" s="3" customFormat="1" ht="18.75" customHeight="1">
      <c r="A57" s="89"/>
      <c r="B57" s="1730" t="s">
        <v>264</v>
      </c>
      <c r="C57" s="1730"/>
      <c r="D57" s="1731"/>
      <c r="E57" s="78">
        <v>1561.8579999999999</v>
      </c>
      <c r="F57" s="22">
        <v>288.55</v>
      </c>
      <c r="G57" s="22">
        <v>0</v>
      </c>
      <c r="H57" s="20">
        <v>1850.4079999999999</v>
      </c>
      <c r="I57" s="78">
        <v>478.553</v>
      </c>
      <c r="J57" s="22">
        <v>155.27199999999999</v>
      </c>
      <c r="K57" s="22">
        <v>0</v>
      </c>
      <c r="L57" s="20">
        <v>633.82500000000005</v>
      </c>
      <c r="M57" s="72"/>
      <c r="N57" s="72"/>
      <c r="O57" s="72"/>
      <c r="P57" s="72"/>
      <c r="Q57" s="72"/>
      <c r="R57" s="72"/>
      <c r="S57" s="72"/>
      <c r="T57" s="72"/>
      <c r="U57" s="72"/>
    </row>
    <row r="58" spans="1:21" s="3" customFormat="1" ht="25.5" hidden="1" customHeight="1">
      <c r="A58" s="89"/>
      <c r="B58" s="1748" t="s">
        <v>150</v>
      </c>
      <c r="C58" s="1748"/>
      <c r="D58" s="1749"/>
      <c r="E58" s="78">
        <v>0</v>
      </c>
      <c r="F58" s="22">
        <v>0</v>
      </c>
      <c r="G58" s="22">
        <v>0</v>
      </c>
      <c r="H58" s="20">
        <v>0</v>
      </c>
      <c r="I58" s="78">
        <v>0</v>
      </c>
      <c r="J58" s="22">
        <v>0</v>
      </c>
      <c r="K58" s="22">
        <v>0</v>
      </c>
      <c r="L58" s="20">
        <v>0</v>
      </c>
      <c r="M58" s="72"/>
      <c r="N58" s="72"/>
      <c r="O58" s="72"/>
      <c r="P58" s="72"/>
      <c r="Q58" s="72"/>
      <c r="R58" s="72"/>
      <c r="S58" s="72"/>
      <c r="T58" s="72"/>
      <c r="U58" s="72"/>
    </row>
    <row r="59" spans="1:21" s="3" customFormat="1" ht="30" customHeight="1">
      <c r="A59" s="77"/>
      <c r="B59" s="1730" t="s">
        <v>265</v>
      </c>
      <c r="C59" s="1730"/>
      <c r="D59" s="1731"/>
      <c r="E59" s="78">
        <v>0</v>
      </c>
      <c r="F59" s="22">
        <v>41.234999999999999</v>
      </c>
      <c r="G59" s="22">
        <v>27.542000000000002</v>
      </c>
      <c r="H59" s="20">
        <v>68.777000000000001</v>
      </c>
      <c r="I59" s="78">
        <v>0</v>
      </c>
      <c r="J59" s="22">
        <v>41.287999999999997</v>
      </c>
      <c r="K59" s="22">
        <v>24.202999999999999</v>
      </c>
      <c r="L59" s="20">
        <v>65.491</v>
      </c>
      <c r="M59" s="72"/>
      <c r="N59" s="72"/>
      <c r="O59" s="72"/>
      <c r="P59" s="72"/>
      <c r="Q59" s="72"/>
      <c r="R59" s="72"/>
      <c r="S59" s="72"/>
      <c r="T59" s="72"/>
      <c r="U59" s="72"/>
    </row>
    <row r="60" spans="1:21" s="3" customFormat="1" ht="16.5" customHeight="1">
      <c r="A60" s="77"/>
      <c r="B60" s="1730" t="s">
        <v>266</v>
      </c>
      <c r="C60" s="1730"/>
      <c r="D60" s="1731"/>
      <c r="E60" s="78">
        <v>0</v>
      </c>
      <c r="F60" s="22">
        <v>0</v>
      </c>
      <c r="G60" s="22">
        <v>9.8879999999999999</v>
      </c>
      <c r="H60" s="20">
        <v>9.8879999999999999</v>
      </c>
      <c r="I60" s="78">
        <v>0</v>
      </c>
      <c r="J60" s="22">
        <v>0</v>
      </c>
      <c r="K60" s="22">
        <v>9.8979999999999997</v>
      </c>
      <c r="L60" s="20">
        <v>9.8979999999999997</v>
      </c>
      <c r="M60" s="72"/>
      <c r="N60" s="72"/>
      <c r="O60" s="72"/>
      <c r="P60" s="72"/>
      <c r="Q60" s="72"/>
      <c r="R60" s="72"/>
      <c r="S60" s="72"/>
      <c r="T60" s="72"/>
      <c r="U60" s="72"/>
    </row>
    <row r="61" spans="1:21" s="3" customFormat="1" ht="27.75" customHeight="1">
      <c r="A61" s="77"/>
      <c r="B61" s="1730" t="s">
        <v>267</v>
      </c>
      <c r="C61" s="1730"/>
      <c r="D61" s="1731"/>
      <c r="E61" s="78">
        <v>0</v>
      </c>
      <c r="F61" s="22">
        <v>58.478000000000002</v>
      </c>
      <c r="G61" s="22">
        <v>0</v>
      </c>
      <c r="H61" s="20">
        <v>58.478000000000002</v>
      </c>
      <c r="I61" s="78">
        <v>0</v>
      </c>
      <c r="J61" s="22">
        <v>60.316000000000003</v>
      </c>
      <c r="K61" s="22">
        <v>0</v>
      </c>
      <c r="L61" s="20">
        <v>60.316000000000003</v>
      </c>
      <c r="M61" s="72"/>
      <c r="N61" s="72"/>
      <c r="O61" s="72"/>
      <c r="P61" s="72"/>
      <c r="Q61" s="72"/>
      <c r="R61" s="72"/>
      <c r="S61" s="72"/>
      <c r="T61" s="72"/>
      <c r="U61" s="72"/>
    </row>
    <row r="62" spans="1:21" s="3" customFormat="1" ht="18.75" customHeight="1" thickBot="1">
      <c r="A62" s="94"/>
      <c r="B62" s="1750" t="s">
        <v>268</v>
      </c>
      <c r="C62" s="1750"/>
      <c r="D62" s="1751"/>
      <c r="E62" s="78">
        <v>1870.694</v>
      </c>
      <c r="F62" s="22">
        <v>411.065</v>
      </c>
      <c r="G62" s="22">
        <v>172.71</v>
      </c>
      <c r="H62" s="24">
        <v>2454.4690000000001</v>
      </c>
      <c r="I62" s="78">
        <v>2004.5429999999999</v>
      </c>
      <c r="J62" s="22">
        <v>405.73899999999998</v>
      </c>
      <c r="K62" s="22">
        <v>166.94300000000001</v>
      </c>
      <c r="L62" s="24">
        <v>2577.2249999999999</v>
      </c>
      <c r="M62" s="72"/>
      <c r="N62" s="72"/>
      <c r="O62" s="72"/>
      <c r="P62" s="72"/>
      <c r="Q62" s="72"/>
      <c r="R62" s="72"/>
      <c r="S62" s="72"/>
      <c r="T62" s="72"/>
      <c r="U62" s="72"/>
    </row>
    <row r="63" spans="1:21" s="3" customFormat="1" ht="18.75" customHeight="1" thickBot="1">
      <c r="A63" s="1745" t="s">
        <v>269</v>
      </c>
      <c r="B63" s="1746"/>
      <c r="C63" s="1746"/>
      <c r="D63" s="1747"/>
      <c r="E63" s="42">
        <v>37005.773999999998</v>
      </c>
      <c r="F63" s="8">
        <v>12317.242</v>
      </c>
      <c r="G63" s="8">
        <v>5670.4809999999998</v>
      </c>
      <c r="H63" s="10">
        <v>54993.497000000003</v>
      </c>
      <c r="I63" s="42">
        <v>39263.076999999997</v>
      </c>
      <c r="J63" s="8">
        <v>12777.293</v>
      </c>
      <c r="K63" s="8">
        <v>5624.5879999999997</v>
      </c>
      <c r="L63" s="10">
        <v>57664.957999999999</v>
      </c>
      <c r="M63" s="72"/>
      <c r="N63" s="72"/>
      <c r="O63" s="72"/>
      <c r="P63" s="72"/>
      <c r="Q63" s="72"/>
      <c r="R63" s="72"/>
      <c r="S63" s="72"/>
      <c r="T63" s="72"/>
      <c r="U63" s="72"/>
    </row>
    <row r="64" spans="1:21" s="3" customFormat="1" ht="16.5" customHeight="1">
      <c r="A64" s="79"/>
      <c r="B64" s="1743" t="s">
        <v>270</v>
      </c>
      <c r="C64" s="1743"/>
      <c r="D64" s="1744"/>
      <c r="E64" s="74">
        <v>1614.5150000000001</v>
      </c>
      <c r="F64" s="14">
        <v>317.17399999999998</v>
      </c>
      <c r="G64" s="14">
        <v>176.81800000000001</v>
      </c>
      <c r="H64" s="16">
        <v>2108.5070000000001</v>
      </c>
      <c r="I64" s="74">
        <v>1982.93</v>
      </c>
      <c r="J64" s="14">
        <v>418.82600000000002</v>
      </c>
      <c r="K64" s="14">
        <v>176.023</v>
      </c>
      <c r="L64" s="16">
        <v>2577.7790000000005</v>
      </c>
      <c r="M64" s="72"/>
      <c r="N64" s="72"/>
      <c r="O64" s="72"/>
      <c r="P64" s="72"/>
      <c r="Q64" s="72"/>
      <c r="R64" s="72"/>
      <c r="S64" s="72"/>
      <c r="T64" s="72"/>
      <c r="U64" s="72"/>
    </row>
    <row r="65" spans="1:21" s="3" customFormat="1" ht="25.5" hidden="1" customHeight="1">
      <c r="A65" s="89"/>
      <c r="B65" s="1716" t="s">
        <v>151</v>
      </c>
      <c r="C65" s="1717"/>
      <c r="D65" s="1718"/>
      <c r="E65" s="46">
        <v>0</v>
      </c>
      <c r="F65" s="18">
        <v>0</v>
      </c>
      <c r="G65" s="18">
        <v>0</v>
      </c>
      <c r="H65" s="20">
        <v>0</v>
      </c>
      <c r="I65" s="46">
        <v>0</v>
      </c>
      <c r="J65" s="18">
        <v>0</v>
      </c>
      <c r="K65" s="18">
        <v>0</v>
      </c>
      <c r="L65" s="20">
        <v>0</v>
      </c>
      <c r="M65" s="72"/>
      <c r="N65" s="72"/>
      <c r="O65" s="72"/>
      <c r="P65" s="72"/>
      <c r="Q65" s="72"/>
      <c r="R65" s="72"/>
      <c r="S65" s="72"/>
      <c r="T65" s="72"/>
      <c r="U65" s="72"/>
    </row>
    <row r="66" spans="1:21" s="3" customFormat="1" ht="27.75" customHeight="1">
      <c r="A66" s="89"/>
      <c r="B66" s="1716" t="s">
        <v>271</v>
      </c>
      <c r="C66" s="1717"/>
      <c r="D66" s="1718"/>
      <c r="E66" s="46">
        <v>74.527000000000001</v>
      </c>
      <c r="F66" s="18">
        <v>156.24100000000001</v>
      </c>
      <c r="G66" s="18">
        <v>10.151</v>
      </c>
      <c r="H66" s="20">
        <v>240.91900000000001</v>
      </c>
      <c r="I66" s="46">
        <v>148.30600000000001</v>
      </c>
      <c r="J66" s="18">
        <v>220.441</v>
      </c>
      <c r="K66" s="18">
        <v>21.901</v>
      </c>
      <c r="L66" s="20">
        <v>390.64800000000002</v>
      </c>
      <c r="M66" s="72"/>
      <c r="N66" s="72"/>
      <c r="O66" s="72"/>
      <c r="P66" s="72"/>
      <c r="Q66" s="72"/>
      <c r="R66" s="72"/>
      <c r="S66" s="72"/>
      <c r="T66" s="72"/>
      <c r="U66" s="72"/>
    </row>
    <row r="67" spans="1:21" s="3" customFormat="1" ht="16.5" customHeight="1">
      <c r="A67" s="89"/>
      <c r="B67" s="1716" t="s">
        <v>272</v>
      </c>
      <c r="C67" s="1717"/>
      <c r="D67" s="1718"/>
      <c r="E67" s="46">
        <v>17875.212</v>
      </c>
      <c r="F67" s="18">
        <v>6000.2120000000004</v>
      </c>
      <c r="G67" s="18">
        <v>3866.27</v>
      </c>
      <c r="H67" s="20">
        <v>27741.694</v>
      </c>
      <c r="I67" s="46">
        <v>18971.010999999999</v>
      </c>
      <c r="J67" s="18">
        <v>6312.5020000000004</v>
      </c>
      <c r="K67" s="18">
        <v>3836.277</v>
      </c>
      <c r="L67" s="20">
        <v>29119.79</v>
      </c>
      <c r="M67" s="72"/>
      <c r="N67" s="72"/>
      <c r="O67" s="72"/>
      <c r="P67" s="72"/>
      <c r="Q67" s="72"/>
      <c r="R67" s="72"/>
      <c r="S67" s="72"/>
      <c r="T67" s="72"/>
      <c r="U67" s="72"/>
    </row>
    <row r="68" spans="1:21" s="3" customFormat="1" ht="27.75" customHeight="1">
      <c r="A68" s="89"/>
      <c r="B68" s="1730" t="s">
        <v>273</v>
      </c>
      <c r="C68" s="1730"/>
      <c r="D68" s="1731"/>
      <c r="E68" s="46">
        <v>350.74400000000003</v>
      </c>
      <c r="F68" s="18">
        <v>45.488999999999997</v>
      </c>
      <c r="G68" s="18">
        <v>60.216000000000001</v>
      </c>
      <c r="H68" s="20">
        <v>456.44900000000001</v>
      </c>
      <c r="I68" s="46">
        <v>359.27300000000002</v>
      </c>
      <c r="J68" s="18">
        <v>45.737000000000002</v>
      </c>
      <c r="K68" s="18">
        <v>66.338999999999999</v>
      </c>
      <c r="L68" s="20">
        <v>471.34900000000005</v>
      </c>
      <c r="M68" s="72"/>
      <c r="N68" s="72"/>
      <c r="O68" s="72"/>
      <c r="P68" s="72"/>
      <c r="Q68" s="72"/>
      <c r="R68" s="72"/>
      <c r="S68" s="72"/>
      <c r="T68" s="72"/>
      <c r="U68" s="72"/>
    </row>
    <row r="69" spans="1:21" s="3" customFormat="1" ht="25.5" customHeight="1">
      <c r="A69" s="89"/>
      <c r="B69" s="1730" t="s">
        <v>274</v>
      </c>
      <c r="C69" s="1730"/>
      <c r="D69" s="1731"/>
      <c r="E69" s="78">
        <v>9.2430000000000003</v>
      </c>
      <c r="F69" s="22">
        <v>229.852</v>
      </c>
      <c r="G69" s="22">
        <v>4.2510000000000003</v>
      </c>
      <c r="H69" s="20">
        <v>243.346</v>
      </c>
      <c r="I69" s="78">
        <v>6.1680000000000001</v>
      </c>
      <c r="J69" s="22">
        <v>262.78500000000003</v>
      </c>
      <c r="K69" s="22">
        <v>4.2560000000000002</v>
      </c>
      <c r="L69" s="20">
        <v>273.20900000000006</v>
      </c>
      <c r="M69" s="72"/>
      <c r="N69" s="72"/>
      <c r="O69" s="72"/>
      <c r="P69" s="72"/>
      <c r="Q69" s="72"/>
      <c r="R69" s="72"/>
      <c r="S69" s="72"/>
      <c r="T69" s="72"/>
      <c r="U69" s="72"/>
    </row>
    <row r="70" spans="1:21" s="3" customFormat="1" ht="4.5" hidden="1" customHeight="1">
      <c r="A70" s="89"/>
      <c r="B70" s="1730" t="s">
        <v>152</v>
      </c>
      <c r="C70" s="1730"/>
      <c r="D70" s="1731"/>
      <c r="E70" s="78">
        <v>0</v>
      </c>
      <c r="F70" s="22">
        <v>0</v>
      </c>
      <c r="G70" s="22">
        <v>0</v>
      </c>
      <c r="H70" s="20">
        <v>0</v>
      </c>
      <c r="I70" s="78">
        <v>0</v>
      </c>
      <c r="J70" s="22">
        <v>0</v>
      </c>
      <c r="K70" s="22">
        <v>0</v>
      </c>
      <c r="L70" s="20">
        <v>0</v>
      </c>
      <c r="M70" s="72"/>
      <c r="N70" s="72"/>
      <c r="O70" s="72"/>
      <c r="P70" s="72"/>
      <c r="Q70" s="72"/>
      <c r="R70" s="72"/>
      <c r="S70" s="72"/>
      <c r="T70" s="72"/>
      <c r="U70" s="72"/>
    </row>
    <row r="71" spans="1:21" s="3" customFormat="1" ht="25.5" customHeight="1">
      <c r="A71" s="89"/>
      <c r="B71" s="1730" t="s">
        <v>275</v>
      </c>
      <c r="C71" s="1730"/>
      <c r="D71" s="1731"/>
      <c r="E71" s="78">
        <v>3.468</v>
      </c>
      <c r="F71" s="22">
        <v>0</v>
      </c>
      <c r="G71" s="22">
        <v>17.986999999999998</v>
      </c>
      <c r="H71" s="20">
        <v>21.454999999999998</v>
      </c>
      <c r="I71" s="78">
        <v>3.4060000000000001</v>
      </c>
      <c r="J71" s="22">
        <v>0</v>
      </c>
      <c r="K71" s="22">
        <v>20.274000000000001</v>
      </c>
      <c r="L71" s="20">
        <v>23.68</v>
      </c>
      <c r="M71" s="72"/>
      <c r="N71" s="72"/>
      <c r="O71" s="72"/>
      <c r="P71" s="72"/>
      <c r="Q71" s="72"/>
      <c r="R71" s="72"/>
      <c r="S71" s="72"/>
      <c r="T71" s="72"/>
      <c r="U71" s="72"/>
    </row>
    <row r="72" spans="1:21" s="3" customFormat="1" ht="18" customHeight="1">
      <c r="A72" s="89"/>
      <c r="B72" s="1716" t="s">
        <v>276</v>
      </c>
      <c r="C72" s="1717"/>
      <c r="D72" s="1718"/>
      <c r="E72" s="78">
        <v>12082.075999999999</v>
      </c>
      <c r="F72" s="22">
        <v>3818.299</v>
      </c>
      <c r="G72" s="22">
        <v>1443.7170000000001</v>
      </c>
      <c r="H72" s="20">
        <v>17344.092000000001</v>
      </c>
      <c r="I72" s="78">
        <v>12500.472</v>
      </c>
      <c r="J72" s="22">
        <v>3945.136</v>
      </c>
      <c r="K72" s="22">
        <v>1397.5060000000001</v>
      </c>
      <c r="L72" s="20">
        <v>17843.114000000001</v>
      </c>
      <c r="M72" s="72"/>
      <c r="N72" s="72"/>
      <c r="O72" s="72"/>
      <c r="P72" s="72"/>
      <c r="Q72" s="72"/>
      <c r="R72" s="72"/>
      <c r="S72" s="72"/>
      <c r="T72" s="72"/>
      <c r="U72" s="72"/>
    </row>
    <row r="73" spans="1:21" s="3" customFormat="1" ht="29.25" customHeight="1">
      <c r="A73" s="89"/>
      <c r="B73" s="1730" t="s">
        <v>277</v>
      </c>
      <c r="C73" s="1730"/>
      <c r="D73" s="1731"/>
      <c r="E73" s="46">
        <v>291.548</v>
      </c>
      <c r="F73" s="18">
        <v>76.08</v>
      </c>
      <c r="G73" s="18">
        <v>6.4889999999999999</v>
      </c>
      <c r="H73" s="20">
        <v>374.11700000000002</v>
      </c>
      <c r="I73" s="46">
        <v>294.38499999999999</v>
      </c>
      <c r="J73" s="18">
        <v>77.855999999999995</v>
      </c>
      <c r="K73" s="18">
        <v>12.637</v>
      </c>
      <c r="L73" s="20">
        <v>384.87799999999999</v>
      </c>
      <c r="M73" s="72"/>
      <c r="N73" s="72"/>
      <c r="O73" s="72"/>
      <c r="P73" s="72"/>
      <c r="Q73" s="72"/>
      <c r="R73" s="72"/>
      <c r="S73" s="72"/>
      <c r="T73" s="72"/>
      <c r="U73" s="72"/>
    </row>
    <row r="74" spans="1:21" s="3" customFormat="1" ht="17.25" customHeight="1">
      <c r="A74" s="79"/>
      <c r="B74" s="1743" t="s">
        <v>278</v>
      </c>
      <c r="C74" s="1743"/>
      <c r="D74" s="1744"/>
      <c r="E74" s="88">
        <v>0</v>
      </c>
      <c r="F74" s="26">
        <v>48.594999999999999</v>
      </c>
      <c r="G74" s="26">
        <v>0</v>
      </c>
      <c r="H74" s="16">
        <v>48.594999999999999</v>
      </c>
      <c r="I74" s="88">
        <v>0</v>
      </c>
      <c r="J74" s="26">
        <v>48.030999999999999</v>
      </c>
      <c r="K74" s="26">
        <v>0</v>
      </c>
      <c r="L74" s="16">
        <v>48.030999999999999</v>
      </c>
      <c r="M74" s="72"/>
      <c r="N74" s="72"/>
      <c r="O74" s="72"/>
      <c r="P74" s="72"/>
      <c r="Q74" s="72"/>
      <c r="R74" s="72"/>
      <c r="S74" s="72"/>
      <c r="T74" s="72"/>
      <c r="U74" s="72"/>
    </row>
    <row r="75" spans="1:21" s="3" customFormat="1" ht="27" hidden="1" customHeight="1">
      <c r="A75" s="89"/>
      <c r="B75" s="1730" t="s">
        <v>153</v>
      </c>
      <c r="C75" s="1730"/>
      <c r="D75" s="1731"/>
      <c r="E75" s="78">
        <v>0</v>
      </c>
      <c r="F75" s="22">
        <v>0</v>
      </c>
      <c r="G75" s="22">
        <v>0</v>
      </c>
      <c r="H75" s="20">
        <v>0</v>
      </c>
      <c r="I75" s="78">
        <v>0</v>
      </c>
      <c r="J75" s="22">
        <v>0</v>
      </c>
      <c r="K75" s="22">
        <v>0</v>
      </c>
      <c r="L75" s="20">
        <v>0</v>
      </c>
      <c r="M75" s="72"/>
      <c r="N75" s="72"/>
      <c r="O75" s="72"/>
      <c r="P75" s="72"/>
      <c r="Q75" s="72"/>
      <c r="R75" s="72"/>
      <c r="S75" s="72"/>
      <c r="T75" s="72"/>
      <c r="U75" s="72"/>
    </row>
    <row r="76" spans="1:21" s="3" customFormat="1" ht="33" customHeight="1">
      <c r="A76" s="89"/>
      <c r="B76" s="1730" t="s">
        <v>279</v>
      </c>
      <c r="C76" s="1730"/>
      <c r="D76" s="1731"/>
      <c r="E76" s="78">
        <v>4.1059999999999999</v>
      </c>
      <c r="F76" s="22">
        <v>0</v>
      </c>
      <c r="G76" s="22">
        <v>0</v>
      </c>
      <c r="H76" s="20">
        <v>4.1059999999999999</v>
      </c>
      <c r="I76" s="78">
        <v>4.1100000000000003</v>
      </c>
      <c r="J76" s="22">
        <v>0</v>
      </c>
      <c r="K76" s="22">
        <v>0</v>
      </c>
      <c r="L76" s="20">
        <v>4.1100000000000003</v>
      </c>
      <c r="M76" s="72"/>
      <c r="N76" s="72"/>
      <c r="O76" s="72"/>
      <c r="P76" s="72"/>
      <c r="Q76" s="72"/>
      <c r="R76" s="72"/>
      <c r="S76" s="72"/>
      <c r="T76" s="72"/>
      <c r="U76" s="72"/>
    </row>
    <row r="77" spans="1:21" s="3" customFormat="1" ht="17.25" customHeight="1">
      <c r="A77" s="89"/>
      <c r="B77" s="1716" t="s">
        <v>280</v>
      </c>
      <c r="C77" s="1717"/>
      <c r="D77" s="1718"/>
      <c r="E77" s="46">
        <v>0</v>
      </c>
      <c r="F77" s="18">
        <v>0</v>
      </c>
      <c r="G77" s="18">
        <v>10.845000000000001</v>
      </c>
      <c r="H77" s="20">
        <v>10.845000000000001</v>
      </c>
      <c r="I77" s="46">
        <v>0</v>
      </c>
      <c r="J77" s="18">
        <v>0</v>
      </c>
      <c r="K77" s="18">
        <v>10.845000000000001</v>
      </c>
      <c r="L77" s="20">
        <v>10.845000000000001</v>
      </c>
      <c r="M77" s="72"/>
      <c r="N77" s="72"/>
      <c r="O77" s="72"/>
      <c r="P77" s="72"/>
      <c r="Q77" s="72"/>
      <c r="R77" s="72"/>
      <c r="S77" s="72"/>
      <c r="T77" s="72"/>
      <c r="U77" s="72"/>
    </row>
    <row r="78" spans="1:21" s="3" customFormat="1" ht="27.75" hidden="1" customHeight="1">
      <c r="A78" s="94"/>
      <c r="B78" s="1752" t="s">
        <v>154</v>
      </c>
      <c r="C78" s="1752"/>
      <c r="D78" s="1753"/>
      <c r="E78" s="78">
        <v>0</v>
      </c>
      <c r="F78" s="22">
        <v>0</v>
      </c>
      <c r="G78" s="22">
        <v>0</v>
      </c>
      <c r="H78" s="24">
        <v>0</v>
      </c>
      <c r="I78" s="78">
        <v>0</v>
      </c>
      <c r="J78" s="22">
        <v>0</v>
      </c>
      <c r="K78" s="22">
        <v>0</v>
      </c>
      <c r="L78" s="24">
        <v>0</v>
      </c>
      <c r="M78" s="72"/>
      <c r="N78" s="72"/>
      <c r="O78" s="72"/>
      <c r="P78" s="72"/>
      <c r="Q78" s="72"/>
      <c r="R78" s="72"/>
      <c r="S78" s="72"/>
      <c r="T78" s="72"/>
      <c r="U78" s="72"/>
    </row>
    <row r="79" spans="1:21" s="3" customFormat="1" ht="18.75" customHeight="1" thickBot="1">
      <c r="A79" s="94"/>
      <c r="B79" s="1754" t="s">
        <v>281</v>
      </c>
      <c r="C79" s="1755"/>
      <c r="D79" s="1756"/>
      <c r="E79" s="78">
        <v>4700.335</v>
      </c>
      <c r="F79" s="22">
        <v>1625.3</v>
      </c>
      <c r="G79" s="22">
        <v>73.736999999999995</v>
      </c>
      <c r="H79" s="24">
        <v>6399.3720000000003</v>
      </c>
      <c r="I79" s="78">
        <v>4993.0159999999996</v>
      </c>
      <c r="J79" s="22">
        <v>1445.979</v>
      </c>
      <c r="K79" s="22">
        <v>78.53</v>
      </c>
      <c r="L79" s="24">
        <v>6517.5249999999996</v>
      </c>
      <c r="M79" s="72"/>
      <c r="N79" s="72"/>
      <c r="O79" s="72"/>
      <c r="P79" s="72"/>
      <c r="Q79" s="72"/>
      <c r="R79" s="72"/>
      <c r="S79" s="72"/>
      <c r="T79" s="72"/>
      <c r="U79" s="72"/>
    </row>
    <row r="80" spans="1:21" s="3" customFormat="1" ht="15" customHeight="1" thickBot="1">
      <c r="A80" s="1692" t="s">
        <v>282</v>
      </c>
      <c r="B80" s="1693"/>
      <c r="C80" s="1693"/>
      <c r="D80" s="1694"/>
      <c r="E80" s="42">
        <v>0</v>
      </c>
      <c r="F80" s="8">
        <v>0</v>
      </c>
      <c r="G80" s="8">
        <v>0</v>
      </c>
      <c r="H80" s="10">
        <v>0</v>
      </c>
      <c r="I80" s="42">
        <v>0</v>
      </c>
      <c r="J80" s="8">
        <v>0</v>
      </c>
      <c r="K80" s="8">
        <v>0</v>
      </c>
      <c r="L80" s="10">
        <v>0</v>
      </c>
      <c r="M80" s="72"/>
      <c r="N80" s="72"/>
      <c r="O80" s="72"/>
      <c r="P80" s="72"/>
      <c r="Q80" s="72"/>
      <c r="R80" s="72"/>
      <c r="S80" s="72"/>
      <c r="T80" s="72"/>
      <c r="U80" s="72"/>
    </row>
    <row r="81" spans="1:21" s="3" customFormat="1" ht="13.5" hidden="1" customHeight="1" thickBot="1">
      <c r="A81" s="79"/>
      <c r="B81" s="1757" t="s">
        <v>155</v>
      </c>
      <c r="C81" s="1757"/>
      <c r="D81" s="1758"/>
      <c r="E81" s="74">
        <v>0</v>
      </c>
      <c r="F81" s="14">
        <v>0</v>
      </c>
      <c r="G81" s="14">
        <v>0</v>
      </c>
      <c r="H81" s="16">
        <v>0</v>
      </c>
      <c r="I81" s="74"/>
      <c r="J81" s="14"/>
      <c r="K81" s="14"/>
      <c r="L81" s="16"/>
      <c r="M81" s="72"/>
      <c r="N81" s="72"/>
      <c r="O81" s="72"/>
      <c r="P81" s="72"/>
      <c r="Q81" s="72"/>
      <c r="R81" s="72"/>
      <c r="S81" s="72"/>
      <c r="T81" s="72"/>
      <c r="U81" s="72"/>
    </row>
    <row r="82" spans="1:21" s="3" customFormat="1" ht="13.5" hidden="1" customHeight="1" thickBot="1">
      <c r="A82" s="89"/>
      <c r="B82" s="1759" t="s">
        <v>156</v>
      </c>
      <c r="C82" s="1759"/>
      <c r="D82" s="1760"/>
      <c r="E82" s="46">
        <v>0</v>
      </c>
      <c r="F82" s="18">
        <v>0</v>
      </c>
      <c r="G82" s="18">
        <v>0</v>
      </c>
      <c r="H82" s="20">
        <v>0</v>
      </c>
      <c r="I82" s="46"/>
      <c r="J82" s="18"/>
      <c r="K82" s="18"/>
      <c r="L82" s="20"/>
      <c r="M82" s="72"/>
      <c r="N82" s="72"/>
      <c r="O82" s="72"/>
      <c r="P82" s="72"/>
      <c r="Q82" s="72"/>
      <c r="R82" s="72"/>
      <c r="S82" s="72"/>
      <c r="T82" s="72"/>
      <c r="U82" s="72"/>
    </row>
    <row r="83" spans="1:21" s="3" customFormat="1" ht="24.75" hidden="1" customHeight="1">
      <c r="A83" s="89"/>
      <c r="B83" s="1759" t="s">
        <v>157</v>
      </c>
      <c r="C83" s="1759"/>
      <c r="D83" s="1760"/>
      <c r="E83" s="46">
        <v>0</v>
      </c>
      <c r="F83" s="18">
        <v>0</v>
      </c>
      <c r="G83" s="18">
        <v>0</v>
      </c>
      <c r="H83" s="20">
        <v>0</v>
      </c>
      <c r="I83" s="46"/>
      <c r="J83" s="18"/>
      <c r="K83" s="18"/>
      <c r="L83" s="20"/>
      <c r="M83" s="72"/>
      <c r="N83" s="72"/>
      <c r="O83" s="72"/>
      <c r="P83" s="72"/>
      <c r="Q83" s="72"/>
      <c r="R83" s="72"/>
      <c r="S83" s="72"/>
      <c r="T83" s="72"/>
      <c r="U83" s="72"/>
    </row>
    <row r="84" spans="1:21" s="3" customFormat="1" ht="25.5" hidden="1" customHeight="1" thickBot="1">
      <c r="A84" s="94"/>
      <c r="B84" s="1761" t="s">
        <v>158</v>
      </c>
      <c r="C84" s="1761"/>
      <c r="D84" s="1762"/>
      <c r="E84" s="78">
        <v>0</v>
      </c>
      <c r="F84" s="22">
        <v>0</v>
      </c>
      <c r="G84" s="22">
        <v>0</v>
      </c>
      <c r="H84" s="24">
        <v>0</v>
      </c>
      <c r="I84" s="78"/>
      <c r="J84" s="22"/>
      <c r="K84" s="22"/>
      <c r="L84" s="24"/>
      <c r="M84" s="72"/>
      <c r="N84" s="72"/>
      <c r="O84" s="72"/>
      <c r="P84" s="72"/>
      <c r="Q84" s="72"/>
      <c r="R84" s="72"/>
      <c r="S84" s="72"/>
      <c r="T84" s="72"/>
      <c r="U84" s="72"/>
    </row>
    <row r="85" spans="1:21" s="3" customFormat="1" ht="15" customHeight="1" thickBot="1">
      <c r="A85" s="1763" t="s">
        <v>283</v>
      </c>
      <c r="B85" s="1764"/>
      <c r="C85" s="1764"/>
      <c r="D85" s="1765"/>
      <c r="E85" s="42">
        <v>14497.834999999999</v>
      </c>
      <c r="F85" s="8">
        <v>19986.348999999998</v>
      </c>
      <c r="G85" s="8">
        <v>327.35399999999998</v>
      </c>
      <c r="H85" s="10">
        <v>34811.538</v>
      </c>
      <c r="I85" s="42">
        <v>15106.282999999999</v>
      </c>
      <c r="J85" s="8">
        <v>20902.006000000001</v>
      </c>
      <c r="K85" s="8">
        <v>402.27300000000002</v>
      </c>
      <c r="L85" s="10">
        <v>36410.562000000005</v>
      </c>
      <c r="M85" s="72"/>
      <c r="N85" s="72"/>
      <c r="O85" s="72"/>
      <c r="P85" s="72"/>
      <c r="Q85" s="72"/>
      <c r="R85" s="72"/>
      <c r="S85" s="72"/>
      <c r="T85" s="72"/>
      <c r="U85" s="72"/>
    </row>
    <row r="86" spans="1:21" s="3" customFormat="1" ht="18" customHeight="1">
      <c r="A86" s="79"/>
      <c r="B86" s="1743" t="s">
        <v>284</v>
      </c>
      <c r="C86" s="1743"/>
      <c r="D86" s="1744"/>
      <c r="E86" s="74">
        <v>7985.558</v>
      </c>
      <c r="F86" s="14">
        <v>5080.7969999999996</v>
      </c>
      <c r="G86" s="14">
        <v>326.12900000000002</v>
      </c>
      <c r="H86" s="16">
        <v>13392.484</v>
      </c>
      <c r="I86" s="74">
        <v>8165.7179999999998</v>
      </c>
      <c r="J86" s="14">
        <v>5072.1090000000004</v>
      </c>
      <c r="K86" s="14">
        <v>401.27600000000001</v>
      </c>
      <c r="L86" s="16">
        <v>13639.103000000001</v>
      </c>
      <c r="M86" s="72"/>
      <c r="N86" s="72"/>
      <c r="O86" s="72"/>
      <c r="P86" s="72"/>
      <c r="Q86" s="72"/>
      <c r="R86" s="72"/>
      <c r="S86" s="72"/>
      <c r="T86" s="72"/>
      <c r="U86" s="72"/>
    </row>
    <row r="87" spans="1:21" s="3" customFormat="1" ht="15.75" customHeight="1" thickBot="1">
      <c r="A87" s="95"/>
      <c r="B87" s="1730" t="s">
        <v>285</v>
      </c>
      <c r="C87" s="1730"/>
      <c r="D87" s="1731"/>
      <c r="E87" s="46">
        <v>963.62800000000004</v>
      </c>
      <c r="F87" s="18">
        <v>308.39</v>
      </c>
      <c r="G87" s="18">
        <v>0</v>
      </c>
      <c r="H87" s="20">
        <v>1272.018</v>
      </c>
      <c r="I87" s="46">
        <v>923.22400000000005</v>
      </c>
      <c r="J87" s="18">
        <v>305.12599999999998</v>
      </c>
      <c r="K87" s="18">
        <v>0</v>
      </c>
      <c r="L87" s="20">
        <v>1228.3499999999999</v>
      </c>
      <c r="M87" s="72"/>
      <c r="N87" s="72"/>
      <c r="O87" s="72"/>
      <c r="P87" s="72"/>
      <c r="Q87" s="72"/>
      <c r="R87" s="72"/>
      <c r="S87" s="72"/>
      <c r="T87" s="72"/>
      <c r="U87" s="72"/>
    </row>
    <row r="88" spans="1:21" s="3" customFormat="1" ht="15.75" customHeight="1">
      <c r="A88" s="79"/>
      <c r="B88" s="1730" t="s">
        <v>286</v>
      </c>
      <c r="C88" s="1730"/>
      <c r="D88" s="1731"/>
      <c r="E88" s="46">
        <v>0</v>
      </c>
      <c r="F88" s="18">
        <v>23.675000000000001</v>
      </c>
      <c r="G88" s="18">
        <v>0</v>
      </c>
      <c r="H88" s="20">
        <v>23.675000000000001</v>
      </c>
      <c r="I88" s="46">
        <v>0</v>
      </c>
      <c r="J88" s="18">
        <v>23.774999999999999</v>
      </c>
      <c r="K88" s="18">
        <v>0</v>
      </c>
      <c r="L88" s="20">
        <v>23.774999999999999</v>
      </c>
      <c r="M88" s="72"/>
      <c r="N88" s="72"/>
      <c r="O88" s="72"/>
      <c r="P88" s="72"/>
      <c r="Q88" s="72"/>
      <c r="R88" s="72"/>
      <c r="S88" s="72"/>
      <c r="T88" s="72"/>
      <c r="U88" s="72"/>
    </row>
    <row r="89" spans="1:21" s="3" customFormat="1" ht="16.5" customHeight="1">
      <c r="A89" s="89"/>
      <c r="B89" s="1730" t="s">
        <v>287</v>
      </c>
      <c r="C89" s="1730"/>
      <c r="D89" s="1731"/>
      <c r="E89" s="74">
        <v>4248.6490000000003</v>
      </c>
      <c r="F89" s="14">
        <v>14572.654</v>
      </c>
      <c r="G89" s="14">
        <v>0</v>
      </c>
      <c r="H89" s="20">
        <v>18821.303</v>
      </c>
      <c r="I89" s="74">
        <v>6017.3410000000003</v>
      </c>
      <c r="J89" s="14">
        <v>15500.272000000001</v>
      </c>
      <c r="K89" s="14">
        <v>0</v>
      </c>
      <c r="L89" s="20">
        <v>21517.613000000001</v>
      </c>
      <c r="M89" s="72"/>
      <c r="N89" s="72"/>
      <c r="O89" s="72"/>
      <c r="P89" s="72"/>
      <c r="Q89" s="72"/>
      <c r="R89" s="72"/>
      <c r="S89" s="72"/>
      <c r="T89" s="72"/>
      <c r="U89" s="72"/>
    </row>
    <row r="90" spans="1:21" s="3" customFormat="1" ht="16.5" customHeight="1">
      <c r="A90" s="96"/>
      <c r="B90" s="1716" t="s">
        <v>288</v>
      </c>
      <c r="C90" s="1717"/>
      <c r="D90" s="1718"/>
      <c r="E90" s="74">
        <v>1300</v>
      </c>
      <c r="F90" s="14">
        <v>0</v>
      </c>
      <c r="G90" s="14">
        <v>0</v>
      </c>
      <c r="H90" s="20">
        <v>1300</v>
      </c>
      <c r="I90" s="74">
        <v>0</v>
      </c>
      <c r="J90" s="14">
        <v>0</v>
      </c>
      <c r="K90" s="14">
        <v>0</v>
      </c>
      <c r="L90" s="20">
        <v>0</v>
      </c>
      <c r="M90" s="72"/>
      <c r="N90" s="72"/>
      <c r="O90" s="72"/>
      <c r="P90" s="72"/>
      <c r="Q90" s="72"/>
      <c r="R90" s="72"/>
      <c r="S90" s="72"/>
      <c r="T90" s="72"/>
      <c r="U90" s="72"/>
    </row>
    <row r="91" spans="1:21" s="3" customFormat="1" ht="18" customHeight="1">
      <c r="A91" s="96"/>
      <c r="B91" s="1716" t="s">
        <v>289</v>
      </c>
      <c r="C91" s="1717"/>
      <c r="D91" s="1718"/>
      <c r="E91" s="74">
        <v>0</v>
      </c>
      <c r="F91" s="14">
        <v>0</v>
      </c>
      <c r="G91" s="14">
        <v>1.2250000000000001</v>
      </c>
      <c r="H91" s="20">
        <v>1.2250000000000001</v>
      </c>
      <c r="I91" s="74">
        <v>0</v>
      </c>
      <c r="J91" s="14">
        <v>0</v>
      </c>
      <c r="K91" s="14">
        <v>0.997</v>
      </c>
      <c r="L91" s="20">
        <v>0.997</v>
      </c>
      <c r="M91" s="72"/>
      <c r="N91" s="72"/>
      <c r="O91" s="72"/>
      <c r="P91" s="72"/>
      <c r="Q91" s="72"/>
      <c r="R91" s="72"/>
      <c r="S91" s="72"/>
      <c r="T91" s="72"/>
      <c r="U91" s="72"/>
    </row>
    <row r="92" spans="1:21" s="3" customFormat="1" ht="18" customHeight="1" thickBot="1">
      <c r="A92" s="97"/>
      <c r="B92" s="1719" t="s">
        <v>290</v>
      </c>
      <c r="C92" s="1720"/>
      <c r="D92" s="1721"/>
      <c r="E92" s="74">
        <v>0</v>
      </c>
      <c r="F92" s="14">
        <v>0.83299999999999996</v>
      </c>
      <c r="G92" s="14">
        <v>0</v>
      </c>
      <c r="H92" s="20">
        <v>0.83299999999999996</v>
      </c>
      <c r="I92" s="74">
        <v>0</v>
      </c>
      <c r="J92" s="14">
        <v>0.72399999999999998</v>
      </c>
      <c r="K92" s="14">
        <v>0</v>
      </c>
      <c r="L92" s="20">
        <v>0.72399999999999998</v>
      </c>
      <c r="M92" s="72"/>
      <c r="N92" s="72"/>
      <c r="O92" s="72"/>
      <c r="P92" s="72"/>
      <c r="Q92" s="72"/>
      <c r="R92" s="72"/>
      <c r="S92" s="72"/>
      <c r="T92" s="72"/>
      <c r="U92" s="72"/>
    </row>
    <row r="93" spans="1:21" s="3" customFormat="1" ht="13.5" hidden="1" customHeight="1" thickBot="1">
      <c r="A93" s="87"/>
      <c r="B93" s="1768" t="s">
        <v>159</v>
      </c>
      <c r="C93" s="1769"/>
      <c r="D93" s="1770"/>
      <c r="E93" s="88">
        <v>0</v>
      </c>
      <c r="F93" s="26">
        <v>0</v>
      </c>
      <c r="G93" s="26">
        <v>0</v>
      </c>
      <c r="H93" s="24">
        <v>0</v>
      </c>
      <c r="I93" s="88"/>
      <c r="J93" s="26"/>
      <c r="K93" s="26"/>
      <c r="L93" s="24"/>
      <c r="M93" s="72"/>
      <c r="N93" s="72"/>
      <c r="O93" s="72"/>
      <c r="P93" s="72"/>
      <c r="Q93" s="72"/>
      <c r="R93" s="72"/>
      <c r="S93" s="72"/>
      <c r="T93" s="72"/>
      <c r="U93" s="72"/>
    </row>
    <row r="94" spans="1:21" s="3" customFormat="1" ht="17.25" customHeight="1" thickBot="1">
      <c r="A94" s="1771" t="s">
        <v>291</v>
      </c>
      <c r="B94" s="1772"/>
      <c r="C94" s="1772"/>
      <c r="D94" s="1773"/>
      <c r="E94" s="42">
        <v>0</v>
      </c>
      <c r="F94" s="8">
        <v>184.846</v>
      </c>
      <c r="G94" s="8">
        <v>0</v>
      </c>
      <c r="H94" s="10">
        <v>184.846</v>
      </c>
      <c r="I94" s="42">
        <v>0</v>
      </c>
      <c r="J94" s="8">
        <v>185.04599999999999</v>
      </c>
      <c r="K94" s="8">
        <v>0</v>
      </c>
      <c r="L94" s="10">
        <v>185.04599999999999</v>
      </c>
      <c r="M94" s="72"/>
      <c r="N94" s="72"/>
      <c r="O94" s="72"/>
      <c r="P94" s="72"/>
      <c r="Q94" s="72"/>
      <c r="R94" s="72"/>
      <c r="S94" s="72"/>
      <c r="T94" s="72"/>
      <c r="U94" s="72"/>
    </row>
    <row r="95" spans="1:21" s="3" customFormat="1" ht="25.5" hidden="1" customHeight="1">
      <c r="A95" s="79"/>
      <c r="B95" s="1774" t="s">
        <v>160</v>
      </c>
      <c r="C95" s="1774"/>
      <c r="D95" s="1775"/>
      <c r="E95" s="74">
        <v>0</v>
      </c>
      <c r="F95" s="14">
        <v>0</v>
      </c>
      <c r="G95" s="14">
        <v>0</v>
      </c>
      <c r="H95" s="16">
        <v>0</v>
      </c>
      <c r="I95" s="74">
        <v>0</v>
      </c>
      <c r="J95" s="14">
        <v>0</v>
      </c>
      <c r="K95" s="14">
        <v>0</v>
      </c>
      <c r="L95" s="16">
        <v>0</v>
      </c>
      <c r="M95" s="72"/>
      <c r="N95" s="72"/>
      <c r="O95" s="72"/>
      <c r="P95" s="72"/>
      <c r="Q95" s="72"/>
      <c r="R95" s="72"/>
      <c r="S95" s="72"/>
      <c r="T95" s="72"/>
      <c r="U95" s="72"/>
    </row>
    <row r="96" spans="1:21" s="3" customFormat="1" ht="16.5" customHeight="1" thickBot="1">
      <c r="A96" s="89"/>
      <c r="B96" s="1735" t="s">
        <v>292</v>
      </c>
      <c r="C96" s="1735"/>
      <c r="D96" s="1736"/>
      <c r="E96" s="46">
        <v>0</v>
      </c>
      <c r="F96" s="18">
        <v>184.846</v>
      </c>
      <c r="G96" s="18">
        <v>0</v>
      </c>
      <c r="H96" s="20">
        <v>184.846</v>
      </c>
      <c r="I96" s="46">
        <v>0</v>
      </c>
      <c r="J96" s="18">
        <v>185.04599999999999</v>
      </c>
      <c r="K96" s="18">
        <v>0</v>
      </c>
      <c r="L96" s="20">
        <v>185.04599999999999</v>
      </c>
      <c r="M96" s="72"/>
      <c r="N96" s="72"/>
      <c r="O96" s="72"/>
      <c r="P96" s="72"/>
      <c r="Q96" s="72"/>
      <c r="R96" s="72"/>
      <c r="S96" s="72"/>
      <c r="T96" s="72"/>
      <c r="U96" s="72"/>
    </row>
    <row r="97" spans="1:21" s="3" customFormat="1" ht="31.5" hidden="1" customHeight="1" thickBot="1">
      <c r="A97" s="94"/>
      <c r="B97" s="1761" t="s">
        <v>161</v>
      </c>
      <c r="C97" s="1761"/>
      <c r="D97" s="1762"/>
      <c r="E97" s="78">
        <v>0</v>
      </c>
      <c r="F97" s="22">
        <v>0</v>
      </c>
      <c r="G97" s="22">
        <v>0</v>
      </c>
      <c r="H97" s="24">
        <v>0</v>
      </c>
      <c r="I97" s="78"/>
      <c r="J97" s="22"/>
      <c r="K97" s="22"/>
      <c r="L97" s="24"/>
      <c r="M97" s="72"/>
      <c r="N97" s="72"/>
      <c r="O97" s="72"/>
      <c r="P97" s="72"/>
      <c r="Q97" s="72"/>
      <c r="R97" s="72"/>
      <c r="S97" s="72"/>
      <c r="T97" s="72"/>
      <c r="U97" s="72"/>
    </row>
    <row r="98" spans="1:21" s="3" customFormat="1" ht="27.75" customHeight="1" thickBot="1">
      <c r="A98" s="1763" t="s">
        <v>293</v>
      </c>
      <c r="B98" s="1764"/>
      <c r="C98" s="1764"/>
      <c r="D98" s="1765"/>
      <c r="E98" s="42">
        <v>5171.7479999999996</v>
      </c>
      <c r="F98" s="8">
        <v>1899.09</v>
      </c>
      <c r="G98" s="8">
        <v>483.03399999999999</v>
      </c>
      <c r="H98" s="10">
        <v>7553.8720000000003</v>
      </c>
      <c r="I98" s="42">
        <v>5532.7709999999997</v>
      </c>
      <c r="J98" s="8">
        <v>1654.366</v>
      </c>
      <c r="K98" s="8">
        <v>489.69900000000001</v>
      </c>
      <c r="L98" s="10">
        <v>7676.8359999999993</v>
      </c>
      <c r="M98" s="72"/>
      <c r="N98" s="72"/>
      <c r="O98" s="72"/>
      <c r="P98" s="72"/>
      <c r="Q98" s="72"/>
      <c r="R98" s="72"/>
      <c r="S98" s="72"/>
      <c r="T98" s="72"/>
      <c r="U98" s="72"/>
    </row>
    <row r="99" spans="1:21" s="3" customFormat="1" ht="17.25" customHeight="1">
      <c r="A99" s="79"/>
      <c r="B99" s="1743" t="s">
        <v>294</v>
      </c>
      <c r="C99" s="1743"/>
      <c r="D99" s="1744"/>
      <c r="E99" s="74">
        <v>0</v>
      </c>
      <c r="F99" s="14">
        <v>0</v>
      </c>
      <c r="G99" s="14">
        <v>24</v>
      </c>
      <c r="H99" s="16">
        <v>24</v>
      </c>
      <c r="I99" s="74">
        <v>0</v>
      </c>
      <c r="J99" s="14">
        <v>0</v>
      </c>
      <c r="K99" s="14">
        <v>24</v>
      </c>
      <c r="L99" s="16">
        <v>24</v>
      </c>
      <c r="M99" s="72"/>
      <c r="N99" s="72"/>
      <c r="O99" s="72"/>
      <c r="P99" s="72"/>
      <c r="Q99" s="72"/>
      <c r="R99" s="72"/>
      <c r="S99" s="72"/>
      <c r="T99" s="72"/>
      <c r="U99" s="72"/>
    </row>
    <row r="100" spans="1:21" s="3" customFormat="1" ht="16.5" customHeight="1">
      <c r="A100" s="89"/>
      <c r="B100" s="1730" t="s">
        <v>295</v>
      </c>
      <c r="C100" s="1730"/>
      <c r="D100" s="1731"/>
      <c r="E100" s="46">
        <v>5080.7700000000004</v>
      </c>
      <c r="F100" s="18">
        <v>1848.4580000000001</v>
      </c>
      <c r="G100" s="18">
        <v>459.03399999999999</v>
      </c>
      <c r="H100" s="20">
        <v>7388.2619999999997</v>
      </c>
      <c r="I100" s="46">
        <v>5441.7929999999997</v>
      </c>
      <c r="J100" s="18">
        <v>1603.7339999999999</v>
      </c>
      <c r="K100" s="18">
        <v>465.69900000000001</v>
      </c>
      <c r="L100" s="20">
        <v>7511.2259999999997</v>
      </c>
      <c r="M100" s="72"/>
      <c r="N100" s="72"/>
      <c r="O100" s="72"/>
      <c r="P100" s="72"/>
      <c r="Q100" s="72"/>
      <c r="R100" s="72"/>
      <c r="S100" s="72"/>
      <c r="T100" s="72"/>
      <c r="U100" s="72"/>
    </row>
    <row r="101" spans="1:21" s="3" customFormat="1" ht="25.5" hidden="1" customHeight="1">
      <c r="A101" s="89"/>
      <c r="B101" s="1730" t="s">
        <v>162</v>
      </c>
      <c r="C101" s="1730"/>
      <c r="D101" s="1731"/>
      <c r="E101" s="46">
        <v>0</v>
      </c>
      <c r="F101" s="18">
        <v>0</v>
      </c>
      <c r="G101" s="18">
        <v>0</v>
      </c>
      <c r="H101" s="20">
        <v>0</v>
      </c>
      <c r="I101" s="46">
        <v>0</v>
      </c>
      <c r="J101" s="18">
        <v>0</v>
      </c>
      <c r="K101" s="18">
        <v>0</v>
      </c>
      <c r="L101" s="20">
        <v>0</v>
      </c>
      <c r="M101" s="72"/>
      <c r="N101" s="72"/>
      <c r="O101" s="72"/>
      <c r="P101" s="72"/>
      <c r="Q101" s="72"/>
      <c r="R101" s="72"/>
      <c r="S101" s="72"/>
      <c r="T101" s="72"/>
      <c r="U101" s="72"/>
    </row>
    <row r="102" spans="1:21" s="3" customFormat="1" ht="15.75" customHeight="1" thickBot="1">
      <c r="A102" s="94"/>
      <c r="B102" s="1730" t="s">
        <v>296</v>
      </c>
      <c r="C102" s="1730"/>
      <c r="D102" s="1731"/>
      <c r="E102" s="78">
        <v>90.977999999999994</v>
      </c>
      <c r="F102" s="22">
        <v>50.631999999999998</v>
      </c>
      <c r="G102" s="22">
        <v>0</v>
      </c>
      <c r="H102" s="24">
        <v>141.61000000000001</v>
      </c>
      <c r="I102" s="78">
        <v>90.977999999999994</v>
      </c>
      <c r="J102" s="22">
        <v>50.631999999999998</v>
      </c>
      <c r="K102" s="22">
        <v>0</v>
      </c>
      <c r="L102" s="24">
        <v>141.60999999999999</v>
      </c>
      <c r="M102" s="72"/>
      <c r="N102" s="72"/>
      <c r="O102" s="72"/>
      <c r="P102" s="72"/>
      <c r="Q102" s="72"/>
      <c r="R102" s="72"/>
      <c r="S102" s="72"/>
      <c r="T102" s="72"/>
      <c r="U102" s="72"/>
    </row>
    <row r="103" spans="1:21" s="3" customFormat="1" ht="16.5" customHeight="1" thickBot="1">
      <c r="A103" s="1692" t="s">
        <v>297</v>
      </c>
      <c r="B103" s="1766"/>
      <c r="C103" s="1766"/>
      <c r="D103" s="1767"/>
      <c r="E103" s="42">
        <v>1067.951</v>
      </c>
      <c r="F103" s="8">
        <v>675.08900000000006</v>
      </c>
      <c r="G103" s="8">
        <v>93.174000000000007</v>
      </c>
      <c r="H103" s="10">
        <v>1836.2139999999999</v>
      </c>
      <c r="I103" s="42">
        <v>1083.9649999999999</v>
      </c>
      <c r="J103" s="8">
        <v>683.03700000000003</v>
      </c>
      <c r="K103" s="8">
        <v>107.72799999999999</v>
      </c>
      <c r="L103" s="10">
        <v>1874.73</v>
      </c>
      <c r="M103" s="72"/>
      <c r="N103" s="72"/>
      <c r="O103" s="72"/>
      <c r="P103" s="72"/>
      <c r="Q103" s="72"/>
      <c r="R103" s="72"/>
      <c r="S103" s="72"/>
      <c r="T103" s="72"/>
      <c r="U103" s="72"/>
    </row>
    <row r="104" spans="1:21" s="3" customFormat="1" ht="17.25" customHeight="1">
      <c r="A104" s="79"/>
      <c r="B104" s="1735" t="s">
        <v>298</v>
      </c>
      <c r="C104" s="1735"/>
      <c r="D104" s="1736"/>
      <c r="E104" s="74">
        <v>55.073</v>
      </c>
      <c r="F104" s="14">
        <v>87.218000000000004</v>
      </c>
      <c r="G104" s="14">
        <v>2.1070000000000002</v>
      </c>
      <c r="H104" s="16">
        <v>144.398</v>
      </c>
      <c r="I104" s="74">
        <v>50.832000000000001</v>
      </c>
      <c r="J104" s="14">
        <v>90.983000000000004</v>
      </c>
      <c r="K104" s="14">
        <v>2.0939999999999999</v>
      </c>
      <c r="L104" s="16">
        <v>143.90899999999999</v>
      </c>
      <c r="M104" s="72"/>
      <c r="N104" s="72"/>
      <c r="O104" s="72"/>
      <c r="P104" s="72"/>
      <c r="Q104" s="72"/>
      <c r="R104" s="72"/>
      <c r="S104" s="72"/>
      <c r="T104" s="72"/>
      <c r="U104" s="72"/>
    </row>
    <row r="105" spans="1:21" s="3" customFormat="1" ht="27.75" customHeight="1">
      <c r="A105" s="89"/>
      <c r="B105" s="1730" t="s">
        <v>299</v>
      </c>
      <c r="C105" s="1730"/>
      <c r="D105" s="1731"/>
      <c r="E105" s="46">
        <v>30.312000000000001</v>
      </c>
      <c r="F105" s="18">
        <v>4.01</v>
      </c>
      <c r="G105" s="18">
        <v>0.17899999999999999</v>
      </c>
      <c r="H105" s="20">
        <v>34.500999999999998</v>
      </c>
      <c r="I105" s="46">
        <v>31.263000000000002</v>
      </c>
      <c r="J105" s="18">
        <v>8.7070000000000007</v>
      </c>
      <c r="K105" s="18">
        <v>0.34</v>
      </c>
      <c r="L105" s="20">
        <v>40.31</v>
      </c>
      <c r="M105" s="72"/>
      <c r="N105" s="72"/>
      <c r="O105" s="72"/>
      <c r="P105" s="72"/>
      <c r="Q105" s="72"/>
      <c r="R105" s="72"/>
      <c r="S105" s="72"/>
      <c r="T105" s="72"/>
      <c r="U105" s="72"/>
    </row>
    <row r="106" spans="1:21" s="3" customFormat="1" ht="16.5" customHeight="1">
      <c r="A106" s="89"/>
      <c r="B106" s="1730" t="s">
        <v>300</v>
      </c>
      <c r="C106" s="1730"/>
      <c r="D106" s="1731"/>
      <c r="E106" s="46">
        <v>927.79499999999996</v>
      </c>
      <c r="F106" s="18">
        <v>532.02099999999996</v>
      </c>
      <c r="G106" s="18">
        <v>90.53</v>
      </c>
      <c r="H106" s="20">
        <v>1550.346</v>
      </c>
      <c r="I106" s="46">
        <v>925.89499999999998</v>
      </c>
      <c r="J106" s="18">
        <v>553.54200000000003</v>
      </c>
      <c r="K106" s="18">
        <v>104.51600000000001</v>
      </c>
      <c r="L106" s="20">
        <v>1583.953</v>
      </c>
      <c r="M106" s="72"/>
      <c r="N106" s="72"/>
      <c r="O106" s="72"/>
      <c r="P106" s="72"/>
      <c r="Q106" s="72"/>
      <c r="R106" s="72"/>
      <c r="S106" s="72"/>
      <c r="T106" s="72"/>
      <c r="U106" s="72"/>
    </row>
    <row r="107" spans="1:21" s="3" customFormat="1" ht="28.5" hidden="1" customHeight="1">
      <c r="A107" s="89"/>
      <c r="B107" s="1730" t="s">
        <v>301</v>
      </c>
      <c r="C107" s="1730"/>
      <c r="D107" s="1731"/>
      <c r="E107" s="46">
        <v>0</v>
      </c>
      <c r="F107" s="18">
        <v>0.13500000000000001</v>
      </c>
      <c r="G107" s="18">
        <v>0</v>
      </c>
      <c r="H107" s="20">
        <v>0.13500000000000001</v>
      </c>
      <c r="I107" s="46">
        <v>0</v>
      </c>
      <c r="J107" s="18">
        <v>3.1970000000000001</v>
      </c>
      <c r="K107" s="18">
        <v>0</v>
      </c>
      <c r="L107" s="20">
        <v>3.1970000000000001</v>
      </c>
      <c r="M107" s="72"/>
      <c r="N107" s="72"/>
      <c r="O107" s="72"/>
      <c r="P107" s="72"/>
      <c r="Q107" s="72"/>
      <c r="R107" s="72"/>
      <c r="S107" s="72"/>
      <c r="T107" s="72"/>
      <c r="U107" s="72"/>
    </row>
    <row r="108" spans="1:21" s="3" customFormat="1" ht="15.75" customHeight="1">
      <c r="A108" s="79"/>
      <c r="B108" s="1730" t="s">
        <v>302</v>
      </c>
      <c r="C108" s="1730"/>
      <c r="D108" s="1731"/>
      <c r="E108" s="74">
        <v>47.595999999999997</v>
      </c>
      <c r="F108" s="14">
        <v>51.704999999999998</v>
      </c>
      <c r="G108" s="14">
        <v>0.35799999999999998</v>
      </c>
      <c r="H108" s="20">
        <v>99.659000000000006</v>
      </c>
      <c r="I108" s="74">
        <v>72.948999999999998</v>
      </c>
      <c r="J108" s="14">
        <v>26.606999999999999</v>
      </c>
      <c r="K108" s="14">
        <v>0.77800000000000002</v>
      </c>
      <c r="L108" s="20">
        <v>100.334</v>
      </c>
      <c r="M108" s="72"/>
      <c r="N108" s="72"/>
      <c r="O108" s="72"/>
      <c r="P108" s="72"/>
      <c r="Q108" s="72"/>
      <c r="R108" s="72"/>
      <c r="S108" s="72"/>
      <c r="T108" s="72"/>
      <c r="U108" s="72"/>
    </row>
    <row r="109" spans="1:21" s="3" customFormat="1" ht="18.75" customHeight="1" thickBot="1">
      <c r="A109" s="79"/>
      <c r="B109" s="1730" t="s">
        <v>303</v>
      </c>
      <c r="C109" s="1730"/>
      <c r="D109" s="1731"/>
      <c r="E109" s="74">
        <v>7.1749999999999998</v>
      </c>
      <c r="F109" s="14">
        <v>0</v>
      </c>
      <c r="G109" s="14">
        <v>0</v>
      </c>
      <c r="H109" s="20">
        <v>7.1749999999999998</v>
      </c>
      <c r="I109" s="74">
        <v>3.0259999999999998</v>
      </c>
      <c r="J109" s="14">
        <v>1E-3</v>
      </c>
      <c r="K109" s="14">
        <v>0</v>
      </c>
      <c r="L109" s="20">
        <v>3.0269999999999997</v>
      </c>
      <c r="M109" s="72"/>
      <c r="N109" s="72"/>
      <c r="O109" s="72"/>
      <c r="P109" s="72"/>
      <c r="Q109" s="72"/>
      <c r="R109" s="72"/>
      <c r="S109" s="72"/>
      <c r="T109" s="72"/>
      <c r="U109" s="72"/>
    </row>
    <row r="110" spans="1:21" s="3" customFormat="1" ht="25.5" hidden="1" customHeight="1" thickBot="1">
      <c r="A110" s="99"/>
      <c r="B110" s="1761" t="s">
        <v>163</v>
      </c>
      <c r="C110" s="1761"/>
      <c r="D110" s="1762"/>
      <c r="E110" s="88">
        <v>0</v>
      </c>
      <c r="F110" s="26">
        <v>0</v>
      </c>
      <c r="G110" s="26">
        <v>0</v>
      </c>
      <c r="H110" s="24">
        <v>0</v>
      </c>
      <c r="I110" s="88"/>
      <c r="J110" s="26"/>
      <c r="K110" s="26"/>
      <c r="L110" s="24"/>
      <c r="M110" s="72"/>
      <c r="N110" s="72"/>
      <c r="O110" s="72"/>
      <c r="P110" s="72"/>
      <c r="Q110" s="72"/>
      <c r="R110" s="72"/>
      <c r="S110" s="72"/>
      <c r="T110" s="72"/>
      <c r="U110" s="72"/>
    </row>
    <row r="111" spans="1:21" s="3" customFormat="1" ht="15" customHeight="1" thickBot="1">
      <c r="A111" s="1771" t="s">
        <v>304</v>
      </c>
      <c r="B111" s="1733"/>
      <c r="C111" s="1733"/>
      <c r="D111" s="1734"/>
      <c r="E111" s="42">
        <v>3064.6770000000001</v>
      </c>
      <c r="F111" s="8">
        <v>953.62900000000002</v>
      </c>
      <c r="G111" s="8">
        <v>178.03100000000001</v>
      </c>
      <c r="H111" s="10">
        <v>4196.3370000000004</v>
      </c>
      <c r="I111" s="42">
        <v>3574.4630000000002</v>
      </c>
      <c r="J111" s="8">
        <v>696.28700000000003</v>
      </c>
      <c r="K111" s="8">
        <v>215.274</v>
      </c>
      <c r="L111" s="10">
        <v>4486.0240000000003</v>
      </c>
      <c r="M111" s="72"/>
      <c r="N111" s="72"/>
      <c r="O111" s="72"/>
      <c r="P111" s="72"/>
      <c r="Q111" s="72"/>
      <c r="R111" s="72"/>
      <c r="S111" s="72"/>
      <c r="T111" s="72"/>
      <c r="U111" s="72"/>
    </row>
    <row r="112" spans="1:21" s="3" customFormat="1" ht="15.75" customHeight="1">
      <c r="A112" s="79"/>
      <c r="B112" s="1735" t="s">
        <v>305</v>
      </c>
      <c r="C112" s="1735"/>
      <c r="D112" s="1736"/>
      <c r="E112" s="74">
        <v>3.0379999999999998</v>
      </c>
      <c r="F112" s="14">
        <v>6.6289999999999996</v>
      </c>
      <c r="G112" s="14">
        <v>8.5999999999999993E-2</v>
      </c>
      <c r="H112" s="16">
        <v>9.7530000000000001</v>
      </c>
      <c r="I112" s="74">
        <v>3.0339999999999998</v>
      </c>
      <c r="J112" s="14">
        <v>7.399</v>
      </c>
      <c r="K112" s="14">
        <v>0.38</v>
      </c>
      <c r="L112" s="16">
        <v>10.813000000000001</v>
      </c>
      <c r="M112" s="72"/>
      <c r="N112" s="72"/>
      <c r="O112" s="72"/>
      <c r="P112" s="72"/>
      <c r="Q112" s="72"/>
      <c r="R112" s="72"/>
      <c r="S112" s="72"/>
      <c r="T112" s="72"/>
      <c r="U112" s="72"/>
    </row>
    <row r="113" spans="1:44" s="3" customFormat="1" ht="25.5" customHeight="1">
      <c r="A113" s="89"/>
      <c r="B113" s="1730" t="s">
        <v>306</v>
      </c>
      <c r="C113" s="1730"/>
      <c r="D113" s="1731"/>
      <c r="E113" s="46">
        <v>938.23199999999997</v>
      </c>
      <c r="F113" s="18">
        <v>348.45600000000002</v>
      </c>
      <c r="G113" s="18">
        <v>103.349</v>
      </c>
      <c r="H113" s="20">
        <v>1390.037</v>
      </c>
      <c r="I113" s="46">
        <v>1084.4100000000001</v>
      </c>
      <c r="J113" s="18">
        <v>462.90199999999999</v>
      </c>
      <c r="K113" s="18">
        <v>173.346</v>
      </c>
      <c r="L113" s="20">
        <v>1720.6580000000001</v>
      </c>
      <c r="M113" s="72"/>
      <c r="N113" s="72"/>
      <c r="O113" s="72"/>
      <c r="P113" s="72"/>
      <c r="Q113" s="72"/>
      <c r="R113" s="72"/>
      <c r="S113" s="72"/>
      <c r="T113" s="72"/>
      <c r="U113" s="72"/>
    </row>
    <row r="114" spans="1:44" s="3" customFormat="1" ht="25.5" hidden="1" customHeight="1">
      <c r="A114" s="100"/>
      <c r="B114" s="1748" t="s">
        <v>164</v>
      </c>
      <c r="C114" s="1748"/>
      <c r="D114" s="1749"/>
      <c r="E114" s="46">
        <v>0</v>
      </c>
      <c r="F114" s="18">
        <v>0</v>
      </c>
      <c r="G114" s="18">
        <v>0</v>
      </c>
      <c r="H114" s="20">
        <v>0</v>
      </c>
      <c r="I114" s="46">
        <v>0</v>
      </c>
      <c r="J114" s="18">
        <v>0</v>
      </c>
      <c r="K114" s="18">
        <v>0</v>
      </c>
      <c r="L114" s="20">
        <v>0</v>
      </c>
      <c r="M114" s="72"/>
      <c r="N114" s="72"/>
      <c r="O114" s="72"/>
      <c r="P114" s="72"/>
      <c r="Q114" s="72"/>
      <c r="R114" s="72"/>
      <c r="S114" s="72"/>
      <c r="T114" s="72"/>
      <c r="U114" s="72"/>
    </row>
    <row r="115" spans="1:44" s="3" customFormat="1" ht="16.5" customHeight="1" thickBot="1">
      <c r="A115" s="99"/>
      <c r="B115" s="1752" t="s">
        <v>307</v>
      </c>
      <c r="C115" s="1752"/>
      <c r="D115" s="1753"/>
      <c r="E115" s="88">
        <v>2123.4070000000002</v>
      </c>
      <c r="F115" s="26">
        <v>598.54399999999998</v>
      </c>
      <c r="G115" s="26">
        <v>74.596000000000004</v>
      </c>
      <c r="H115" s="24">
        <v>2796.547</v>
      </c>
      <c r="I115" s="88">
        <v>2487.0189999999998</v>
      </c>
      <c r="J115" s="26">
        <v>225.98599999999999</v>
      </c>
      <c r="K115" s="26">
        <v>41.548000000000002</v>
      </c>
      <c r="L115" s="24">
        <v>2754.5529999999999</v>
      </c>
      <c r="M115" s="72"/>
      <c r="N115" s="72"/>
      <c r="O115" s="72"/>
      <c r="P115" s="72"/>
      <c r="Q115" s="72"/>
      <c r="R115" s="72"/>
      <c r="S115" s="72"/>
      <c r="T115" s="72"/>
      <c r="U115" s="72"/>
    </row>
    <row r="116" spans="1:44" s="3" customFormat="1" ht="15" customHeight="1" thickBot="1">
      <c r="A116" s="1740" t="s">
        <v>308</v>
      </c>
      <c r="B116" s="1741"/>
      <c r="C116" s="1741"/>
      <c r="D116" s="1742"/>
      <c r="E116" s="42">
        <v>638.72299999999996</v>
      </c>
      <c r="F116" s="8">
        <v>213.95400000000001</v>
      </c>
      <c r="G116" s="8">
        <v>71.37</v>
      </c>
      <c r="H116" s="10">
        <v>924.04700000000003</v>
      </c>
      <c r="I116" s="42">
        <v>620.00599999999997</v>
      </c>
      <c r="J116" s="8">
        <v>222.05</v>
      </c>
      <c r="K116" s="8">
        <v>5.6120000000000001</v>
      </c>
      <c r="L116" s="10">
        <v>847.66800000000001</v>
      </c>
      <c r="M116" s="72"/>
      <c r="N116" s="72"/>
      <c r="O116" s="72"/>
      <c r="P116" s="72"/>
      <c r="Q116" s="72"/>
      <c r="R116" s="72"/>
      <c r="S116" s="72"/>
      <c r="T116" s="72"/>
      <c r="U116" s="72"/>
    </row>
    <row r="117" spans="1:44" s="3" customFormat="1" ht="16.5" customHeight="1" thickBot="1">
      <c r="A117" s="99"/>
      <c r="B117" s="1777" t="s">
        <v>309</v>
      </c>
      <c r="C117" s="1777"/>
      <c r="D117" s="1778"/>
      <c r="E117" s="88">
        <v>638.72299999999996</v>
      </c>
      <c r="F117" s="26">
        <v>213.95400000000001</v>
      </c>
      <c r="G117" s="26">
        <v>71.37</v>
      </c>
      <c r="H117" s="28">
        <v>924.04700000000003</v>
      </c>
      <c r="I117" s="88">
        <v>620.00599999999997</v>
      </c>
      <c r="J117" s="26">
        <v>222.05</v>
      </c>
      <c r="K117" s="26">
        <v>5.6120000000000001</v>
      </c>
      <c r="L117" s="28">
        <v>847.66800000000001</v>
      </c>
      <c r="M117" s="72"/>
      <c r="N117" s="72"/>
      <c r="O117" s="72"/>
      <c r="P117" s="72"/>
      <c r="Q117" s="72"/>
      <c r="R117" s="72"/>
      <c r="S117" s="72"/>
      <c r="T117" s="72"/>
      <c r="U117" s="72"/>
    </row>
    <row r="118" spans="1:44" s="3" customFormat="1" ht="15.75" customHeight="1" thickBot="1">
      <c r="A118" s="1692" t="s">
        <v>310</v>
      </c>
      <c r="B118" s="1766"/>
      <c r="C118" s="1766"/>
      <c r="D118" s="1767"/>
      <c r="E118" s="42">
        <v>25105.516</v>
      </c>
      <c r="F118" s="8">
        <v>12866.576999999999</v>
      </c>
      <c r="G118" s="8">
        <v>1626.1590000000001</v>
      </c>
      <c r="H118" s="10">
        <v>39598.252</v>
      </c>
      <c r="I118" s="42">
        <v>25263.928</v>
      </c>
      <c r="J118" s="8">
        <v>13227.781999999999</v>
      </c>
      <c r="K118" s="8">
        <v>1544.1959999999999</v>
      </c>
      <c r="L118" s="10">
        <v>40035.906000000003</v>
      </c>
      <c r="M118" s="72"/>
      <c r="N118" s="72"/>
      <c r="O118" s="72"/>
      <c r="P118" s="72"/>
      <c r="Q118" s="72"/>
      <c r="R118" s="72"/>
      <c r="S118" s="72"/>
      <c r="T118" s="72"/>
      <c r="U118" s="72"/>
    </row>
    <row r="119" spans="1:44" s="3" customFormat="1" ht="15" customHeight="1">
      <c r="A119" s="79"/>
      <c r="B119" s="1735" t="s">
        <v>311</v>
      </c>
      <c r="C119" s="1735"/>
      <c r="D119" s="1736"/>
      <c r="E119" s="74">
        <v>10979.936</v>
      </c>
      <c r="F119" s="14">
        <v>12224.373</v>
      </c>
      <c r="G119" s="14">
        <v>3970.91</v>
      </c>
      <c r="H119" s="16">
        <v>27175.219000000001</v>
      </c>
      <c r="I119" s="74">
        <v>10979.936</v>
      </c>
      <c r="J119" s="14">
        <v>12206.87</v>
      </c>
      <c r="K119" s="14">
        <v>3970.91</v>
      </c>
      <c r="L119" s="16">
        <v>27157.716</v>
      </c>
      <c r="M119" s="72"/>
      <c r="N119" s="72"/>
      <c r="O119" s="72"/>
      <c r="P119" s="72"/>
      <c r="Q119" s="72"/>
      <c r="R119" s="72"/>
      <c r="S119" s="72"/>
      <c r="T119" s="72"/>
      <c r="U119" s="72"/>
    </row>
    <row r="120" spans="1:44" s="3" customFormat="1" ht="16.5" customHeight="1">
      <c r="A120" s="89"/>
      <c r="B120" s="1730" t="s">
        <v>312</v>
      </c>
      <c r="C120" s="1730"/>
      <c r="D120" s="1731"/>
      <c r="E120" s="46">
        <v>9097.2900000000009</v>
      </c>
      <c r="F120" s="18">
        <v>1074.3579999999999</v>
      </c>
      <c r="G120" s="18">
        <v>146.39500000000001</v>
      </c>
      <c r="H120" s="20">
        <v>10318.043</v>
      </c>
      <c r="I120" s="46">
        <v>9603.7129999999997</v>
      </c>
      <c r="J120" s="18">
        <v>1137.703</v>
      </c>
      <c r="K120" s="18">
        <v>146.39500000000001</v>
      </c>
      <c r="L120" s="20">
        <v>10887.811</v>
      </c>
      <c r="M120" s="72"/>
      <c r="N120" s="72"/>
      <c r="O120" s="72"/>
      <c r="P120" s="72"/>
      <c r="Q120" s="72"/>
      <c r="R120" s="72"/>
      <c r="S120" s="72"/>
      <c r="T120" s="72"/>
      <c r="U120" s="72"/>
    </row>
    <row r="121" spans="1:44" s="3" customFormat="1" ht="14.25" customHeight="1">
      <c r="A121" s="89"/>
      <c r="B121" s="1730" t="s">
        <v>313</v>
      </c>
      <c r="C121" s="1730"/>
      <c r="D121" s="1731"/>
      <c r="E121" s="46">
        <v>5426.7920000000004</v>
      </c>
      <c r="F121" s="18">
        <v>-340.84399999999999</v>
      </c>
      <c r="G121" s="18">
        <v>-2371.893</v>
      </c>
      <c r="H121" s="20">
        <v>2714.0549999999998</v>
      </c>
      <c r="I121" s="46">
        <v>5048.3639999999996</v>
      </c>
      <c r="J121" s="18">
        <v>-13.497999999999999</v>
      </c>
      <c r="K121" s="18">
        <v>-2371.8939999999998</v>
      </c>
      <c r="L121" s="20">
        <v>2662.9720000000002</v>
      </c>
      <c r="M121" s="72"/>
      <c r="N121" s="72"/>
      <c r="O121" s="72"/>
      <c r="P121" s="72"/>
      <c r="Q121" s="72"/>
      <c r="R121" s="72"/>
      <c r="S121" s="72"/>
      <c r="T121" s="72"/>
      <c r="U121" s="72"/>
    </row>
    <row r="122" spans="1:44" s="3" customFormat="1" ht="16.5" customHeight="1">
      <c r="A122" s="89"/>
      <c r="B122" s="1730" t="s">
        <v>314</v>
      </c>
      <c r="C122" s="1730"/>
      <c r="D122" s="1731"/>
      <c r="E122" s="46">
        <v>-24.138999999999999</v>
      </c>
      <c r="F122" s="18">
        <v>5.3659999999999997</v>
      </c>
      <c r="G122" s="18">
        <v>0.879</v>
      </c>
      <c r="H122" s="20">
        <v>-17.893999999999998</v>
      </c>
      <c r="I122" s="46">
        <v>33.372</v>
      </c>
      <c r="J122" s="18">
        <v>22.106000000000002</v>
      </c>
      <c r="K122" s="18">
        <v>8.2850000000000001</v>
      </c>
      <c r="L122" s="20">
        <v>63.763000000000005</v>
      </c>
      <c r="M122" s="72"/>
      <c r="N122" s="72"/>
      <c r="O122" s="72"/>
      <c r="P122" s="72"/>
      <c r="Q122" s="72"/>
      <c r="R122" s="72"/>
      <c r="S122" s="72"/>
      <c r="T122" s="72"/>
      <c r="U122" s="72"/>
    </row>
    <row r="123" spans="1:44" s="3" customFormat="1" ht="12.75" hidden="1" customHeight="1">
      <c r="A123" s="89"/>
      <c r="B123" s="1730" t="s">
        <v>165</v>
      </c>
      <c r="C123" s="1730"/>
      <c r="D123" s="1731"/>
      <c r="E123" s="46">
        <v>0</v>
      </c>
      <c r="F123" s="18">
        <v>0</v>
      </c>
      <c r="G123" s="18">
        <v>0</v>
      </c>
      <c r="H123" s="20">
        <v>0</v>
      </c>
      <c r="I123" s="46">
        <v>0</v>
      </c>
      <c r="J123" s="18">
        <v>0</v>
      </c>
      <c r="K123" s="18">
        <v>0</v>
      </c>
      <c r="L123" s="20">
        <v>0</v>
      </c>
      <c r="M123" s="72"/>
      <c r="N123" s="72"/>
      <c r="O123" s="72"/>
      <c r="P123" s="72"/>
      <c r="Q123" s="72"/>
      <c r="R123" s="72"/>
      <c r="S123" s="72"/>
      <c r="T123" s="72"/>
      <c r="U123" s="72"/>
    </row>
    <row r="124" spans="1:44" s="3" customFormat="1" ht="15.75" customHeight="1" thickBot="1">
      <c r="A124" s="94"/>
      <c r="B124" s="1752" t="s">
        <v>315</v>
      </c>
      <c r="C124" s="1752"/>
      <c r="D124" s="1753"/>
      <c r="E124" s="78">
        <v>-374.363</v>
      </c>
      <c r="F124" s="22">
        <v>-96.676000000000002</v>
      </c>
      <c r="G124" s="22">
        <v>-120.13200000000001</v>
      </c>
      <c r="H124" s="24">
        <v>-591.17100000000005</v>
      </c>
      <c r="I124" s="78">
        <v>-401.45699999999999</v>
      </c>
      <c r="J124" s="22">
        <v>-125.399</v>
      </c>
      <c r="K124" s="22">
        <v>-209.5</v>
      </c>
      <c r="L124" s="24">
        <v>-736.35599999999999</v>
      </c>
      <c r="M124" s="72"/>
      <c r="N124" s="72"/>
      <c r="O124" s="72"/>
      <c r="P124" s="72"/>
      <c r="Q124" s="72"/>
      <c r="R124" s="72"/>
      <c r="S124" s="72"/>
      <c r="T124" s="72"/>
      <c r="U124" s="72"/>
    </row>
    <row r="125" spans="1:44" s="3" customFormat="1" ht="15.75" customHeight="1" thickBot="1">
      <c r="A125" s="1740" t="s">
        <v>316</v>
      </c>
      <c r="B125" s="1741" t="s">
        <v>166</v>
      </c>
      <c r="C125" s="1741"/>
      <c r="D125" s="1742"/>
      <c r="E125" s="42">
        <v>454.06200000000001</v>
      </c>
      <c r="F125" s="8">
        <v>95.046000000000006</v>
      </c>
      <c r="G125" s="8">
        <v>0</v>
      </c>
      <c r="H125" s="10">
        <v>549.10799999999995</v>
      </c>
      <c r="I125" s="42">
        <v>869.03300000000002</v>
      </c>
      <c r="J125" s="8">
        <v>218.739</v>
      </c>
      <c r="K125" s="8">
        <v>0</v>
      </c>
      <c r="L125" s="10">
        <v>1087.7719999999999</v>
      </c>
      <c r="M125" s="72"/>
      <c r="N125" s="72"/>
      <c r="O125" s="72"/>
      <c r="P125" s="72"/>
      <c r="Q125" s="72"/>
      <c r="R125" s="72"/>
      <c r="S125" s="72"/>
      <c r="T125" s="72"/>
      <c r="U125" s="72"/>
    </row>
    <row r="126" spans="1:44" s="3" customFormat="1" ht="15" customHeight="1" thickBot="1">
      <c r="A126" s="1745" t="s">
        <v>317</v>
      </c>
      <c r="B126" s="1746"/>
      <c r="C126" s="1746"/>
      <c r="D126" s="1747"/>
      <c r="E126" s="101">
        <v>246110.40299999999</v>
      </c>
      <c r="F126" s="60">
        <v>95105.786999999997</v>
      </c>
      <c r="G126" s="60">
        <v>14435.365</v>
      </c>
      <c r="H126" s="10">
        <v>355651.55499999999</v>
      </c>
      <c r="I126" s="101">
        <v>245676.73499999999</v>
      </c>
      <c r="J126" s="60">
        <v>96092.134999999995</v>
      </c>
      <c r="K126" s="60">
        <v>15363.184999999999</v>
      </c>
      <c r="L126" s="10">
        <v>357132.05499999999</v>
      </c>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row>
    <row r="127" spans="1:44" s="3" customFormat="1">
      <c r="A127" s="102"/>
      <c r="B127" s="102"/>
      <c r="C127" s="102"/>
      <c r="D127" s="102"/>
    </row>
    <row r="128" spans="1:44" s="3" customFormat="1">
      <c r="A128" s="102"/>
      <c r="B128" s="102"/>
      <c r="C128" s="1776"/>
      <c r="D128" s="1776"/>
    </row>
    <row r="129" spans="1:8" s="3" customFormat="1">
      <c r="A129" s="102"/>
      <c r="B129" s="102"/>
      <c r="C129" s="102"/>
      <c r="D129" s="102"/>
    </row>
    <row r="132" spans="1:8" s="3" customFormat="1">
      <c r="A132" s="2"/>
      <c r="B132" s="2"/>
      <c r="C132" s="2"/>
      <c r="D132" s="2"/>
      <c r="E132" s="66"/>
      <c r="F132" s="66"/>
      <c r="G132" s="66"/>
      <c r="H132" s="66"/>
    </row>
    <row r="133" spans="1:8" s="3" customFormat="1">
      <c r="A133" s="2"/>
      <c r="B133" s="2"/>
      <c r="C133" s="2"/>
      <c r="D133" s="2"/>
      <c r="E133" s="66"/>
      <c r="F133" s="66"/>
      <c r="G133" s="66"/>
      <c r="H133" s="66"/>
    </row>
    <row r="134" spans="1:8" s="3" customFormat="1">
      <c r="A134" s="2"/>
      <c r="B134" s="2"/>
      <c r="C134" s="2"/>
      <c r="D134" s="2"/>
      <c r="E134" s="65"/>
      <c r="F134" s="65"/>
      <c r="G134" s="65"/>
      <c r="H134" s="65"/>
    </row>
    <row r="138" spans="1:8" s="3" customFormat="1">
      <c r="A138" s="2"/>
      <c r="B138" s="2"/>
      <c r="C138" s="2"/>
      <c r="D138" s="2"/>
      <c r="E138" s="66"/>
      <c r="F138" s="66"/>
      <c r="G138" s="66"/>
      <c r="H138" s="66"/>
    </row>
    <row r="307" spans="1:84" s="3" customFormat="1">
      <c r="A307" s="2"/>
      <c r="B307" s="2"/>
      <c r="C307" s="2"/>
      <c r="D307" s="2"/>
      <c r="I307" s="3">
        <v>1000</v>
      </c>
      <c r="CC307" s="2"/>
      <c r="CD307" s="2"/>
      <c r="CE307" s="2"/>
      <c r="CF307" s="2"/>
    </row>
  </sheetData>
  <mergeCells count="125">
    <mergeCell ref="B123:D123"/>
    <mergeCell ref="B124:D124"/>
    <mergeCell ref="A125:D125"/>
    <mergeCell ref="A126:D126"/>
    <mergeCell ref="C128:D128"/>
    <mergeCell ref="B117:D117"/>
    <mergeCell ref="A118:D118"/>
    <mergeCell ref="B119:D119"/>
    <mergeCell ref="B120:D120"/>
    <mergeCell ref="B121:D121"/>
    <mergeCell ref="B122:D122"/>
    <mergeCell ref="A111:D111"/>
    <mergeCell ref="B112:D112"/>
    <mergeCell ref="B113:D113"/>
    <mergeCell ref="B114:D114"/>
    <mergeCell ref="B115:D115"/>
    <mergeCell ref="A116:D116"/>
    <mergeCell ref="B105:D105"/>
    <mergeCell ref="B106:D106"/>
    <mergeCell ref="B107:D107"/>
    <mergeCell ref="B108:D108"/>
    <mergeCell ref="B109:D109"/>
    <mergeCell ref="B110:D110"/>
    <mergeCell ref="B99:D99"/>
    <mergeCell ref="B100:D100"/>
    <mergeCell ref="B101:D101"/>
    <mergeCell ref="B102:D102"/>
    <mergeCell ref="A103:D103"/>
    <mergeCell ref="B104:D104"/>
    <mergeCell ref="B93:D93"/>
    <mergeCell ref="A94:D94"/>
    <mergeCell ref="B95:D95"/>
    <mergeCell ref="B96:D96"/>
    <mergeCell ref="B97:D97"/>
    <mergeCell ref="A98:D98"/>
    <mergeCell ref="B87:D87"/>
    <mergeCell ref="B88:D88"/>
    <mergeCell ref="B89:D89"/>
    <mergeCell ref="B90:D90"/>
    <mergeCell ref="B91:D91"/>
    <mergeCell ref="B92:D92"/>
    <mergeCell ref="B81:D81"/>
    <mergeCell ref="B82:D82"/>
    <mergeCell ref="B83:D83"/>
    <mergeCell ref="B84:D84"/>
    <mergeCell ref="A85:D85"/>
    <mergeCell ref="B86:D86"/>
    <mergeCell ref="B75:D75"/>
    <mergeCell ref="B76:D76"/>
    <mergeCell ref="B77:D77"/>
    <mergeCell ref="B78:D78"/>
    <mergeCell ref="B79:D79"/>
    <mergeCell ref="A80:D80"/>
    <mergeCell ref="B69:D69"/>
    <mergeCell ref="B70:D70"/>
    <mergeCell ref="B71:D71"/>
    <mergeCell ref="B72:D72"/>
    <mergeCell ref="B73:D73"/>
    <mergeCell ref="B74:D74"/>
    <mergeCell ref="A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A46:D46"/>
    <mergeCell ref="B47:D47"/>
    <mergeCell ref="B48:D48"/>
    <mergeCell ref="B49:D49"/>
    <mergeCell ref="B50:D50"/>
    <mergeCell ref="B39:D39"/>
    <mergeCell ref="B40:D40"/>
    <mergeCell ref="B41:D41"/>
    <mergeCell ref="B42:D42"/>
    <mergeCell ref="B43:D43"/>
    <mergeCell ref="B44:D44"/>
    <mergeCell ref="A33:D33"/>
    <mergeCell ref="B34:D34"/>
    <mergeCell ref="B35:D35"/>
    <mergeCell ref="B36:D36"/>
    <mergeCell ref="B37:D37"/>
    <mergeCell ref="B38:D38"/>
    <mergeCell ref="B27:D27"/>
    <mergeCell ref="B28:D28"/>
    <mergeCell ref="B29:D29"/>
    <mergeCell ref="B30:D30"/>
    <mergeCell ref="B31:D31"/>
    <mergeCell ref="B32:D32"/>
    <mergeCell ref="B21:D21"/>
    <mergeCell ref="C22:D22"/>
    <mergeCell ref="C23:D23"/>
    <mergeCell ref="A24:D24"/>
    <mergeCell ref="B25:D25"/>
    <mergeCell ref="B26:D26"/>
    <mergeCell ref="B18:D18"/>
    <mergeCell ref="B19:D19"/>
    <mergeCell ref="C20:D20"/>
    <mergeCell ref="B9:D9"/>
    <mergeCell ref="B10:D10"/>
    <mergeCell ref="B11:D11"/>
    <mergeCell ref="B12:D12"/>
    <mergeCell ref="B13:D13"/>
    <mergeCell ref="A14:D14"/>
    <mergeCell ref="K5:L5"/>
    <mergeCell ref="A6:D7"/>
    <mergeCell ref="E6:H6"/>
    <mergeCell ref="I6:L6"/>
    <mergeCell ref="A8:D8"/>
    <mergeCell ref="B15:D15"/>
    <mergeCell ref="C16:D16"/>
    <mergeCell ref="C17:D17"/>
    <mergeCell ref="C3:L3"/>
  </mergeCells>
  <printOptions horizontalCentered="1"/>
  <pageMargins left="0.51181102362204722" right="0.27559055118110237" top="0.51181102362204722" bottom="0.78740157480314965" header="0" footer="0.51181102362204722"/>
  <pageSetup paperSize="9" scale="60" fitToHeight="2" orientation="portrait" r:id="rId1"/>
  <headerFooter alignWithMargins="0"/>
  <rowBreaks count="1" manualBreakCount="1">
    <brk id="79" max="16383" man="1"/>
  </rowBreaks>
</worksheet>
</file>

<file path=xl/worksheets/sheet20.xml><?xml version="1.0" encoding="utf-8"?>
<worksheet xmlns="http://schemas.openxmlformats.org/spreadsheetml/2006/main" xmlns:r="http://schemas.openxmlformats.org/officeDocument/2006/relationships">
  <dimension ref="A1:G31"/>
  <sheetViews>
    <sheetView workbookViewId="0"/>
  </sheetViews>
  <sheetFormatPr defaultColWidth="24" defaultRowHeight="14.25"/>
  <cols>
    <col min="1" max="1" width="52.85546875" style="924" customWidth="1"/>
    <col min="2" max="2" width="11.28515625" style="924" bestFit="1" customWidth="1"/>
    <col min="3" max="3" width="11.28515625" style="924" customWidth="1"/>
    <col min="4" max="4" width="11.28515625" style="924" bestFit="1" customWidth="1"/>
    <col min="5" max="6" width="12.28515625" style="924" customWidth="1"/>
    <col min="7" max="16384" width="24" style="924"/>
  </cols>
  <sheetData>
    <row r="1" spans="1:7" ht="15" customHeight="1">
      <c r="E1" s="2040" t="s">
        <v>610</v>
      </c>
      <c r="F1" s="2040"/>
    </row>
    <row r="3" spans="1:7">
      <c r="A3" s="2041" t="s">
        <v>611</v>
      </c>
      <c r="B3" s="2041"/>
      <c r="C3" s="2041"/>
      <c r="D3" s="2041"/>
      <c r="E3" s="2041"/>
      <c r="F3" s="2041"/>
    </row>
    <row r="4" spans="1:7" ht="15" thickBot="1"/>
    <row r="5" spans="1:7" ht="15" thickBot="1">
      <c r="A5" s="925" t="s">
        <v>612</v>
      </c>
      <c r="B5" s="926" t="s">
        <v>167</v>
      </c>
      <c r="C5" s="927" t="s">
        <v>613</v>
      </c>
      <c r="D5" s="928" t="s">
        <v>614</v>
      </c>
      <c r="E5" s="928" t="s">
        <v>0</v>
      </c>
      <c r="F5" s="928" t="s">
        <v>1</v>
      </c>
      <c r="G5" s="929"/>
    </row>
    <row r="6" spans="1:7">
      <c r="A6" s="930" t="s">
        <v>615</v>
      </c>
      <c r="B6" s="931">
        <v>6.9643224290402289E-2</v>
      </c>
      <c r="C6" s="932">
        <v>7.354233340716558E-2</v>
      </c>
      <c r="D6" s="932">
        <v>7.3044020615095281E-2</v>
      </c>
      <c r="E6" s="932">
        <v>7.5993922996596228E-2</v>
      </c>
      <c r="F6" s="932">
        <v>7.844412314193204E-2</v>
      </c>
      <c r="G6" s="929"/>
    </row>
    <row r="7" spans="1:7" ht="38.25">
      <c r="A7" s="933" t="s">
        <v>616</v>
      </c>
      <c r="B7" s="934">
        <v>9.4129326673969407E-2</v>
      </c>
      <c r="C7" s="935">
        <v>9.8458073617411226E-2</v>
      </c>
      <c r="D7" s="935">
        <v>0.10058885042642794</v>
      </c>
      <c r="E7" s="935">
        <v>0.1052530328790901</v>
      </c>
      <c r="F7" s="935">
        <v>0.10833507787628778</v>
      </c>
      <c r="G7" s="929"/>
    </row>
    <row r="8" spans="1:7">
      <c r="A8" s="933" t="s">
        <v>617</v>
      </c>
      <c r="B8" s="934">
        <v>8.9586027049163935E-2</v>
      </c>
      <c r="C8" s="936">
        <v>9.2402128509434592E-2</v>
      </c>
      <c r="D8" s="936">
        <v>9.0855593288320893E-2</v>
      </c>
      <c r="E8" s="936">
        <v>9.7273651453020166E-2</v>
      </c>
      <c r="F8" s="936">
        <v>0.10641956403285273</v>
      </c>
      <c r="G8" s="937"/>
    </row>
    <row r="9" spans="1:7" ht="25.5">
      <c r="A9" s="933" t="s">
        <v>618</v>
      </c>
      <c r="B9" s="938">
        <v>0.12086336922422375</v>
      </c>
      <c r="C9" s="936">
        <v>0.12357721905477169</v>
      </c>
      <c r="D9" s="936">
        <v>0.12464117805546183</v>
      </c>
      <c r="E9" s="936">
        <v>0.13373272897968536</v>
      </c>
      <c r="F9" s="936">
        <v>0.14641866513634905</v>
      </c>
      <c r="G9" s="929"/>
    </row>
    <row r="10" spans="1:7">
      <c r="A10" s="933" t="s">
        <v>619</v>
      </c>
      <c r="B10" s="938">
        <v>4.3587511743510977E-2</v>
      </c>
      <c r="C10" s="936">
        <v>4.7021665467725307E-2</v>
      </c>
      <c r="D10" s="936">
        <v>4.6910746698042308E-2</v>
      </c>
      <c r="E10" s="936">
        <v>4.854246628895912E-2</v>
      </c>
      <c r="F10" s="936">
        <v>4.9140721086740266E-2</v>
      </c>
      <c r="G10" s="939"/>
    </row>
    <row r="11" spans="1:7" ht="25.5">
      <c r="A11" s="933" t="s">
        <v>620</v>
      </c>
      <c r="B11" s="938">
        <v>0.77738936064418573</v>
      </c>
      <c r="C11" s="936">
        <v>0.79589436513528622</v>
      </c>
      <c r="D11" s="936">
        <v>0.80395733461667662</v>
      </c>
      <c r="E11" s="936">
        <v>0.78123851486441509</v>
      </c>
      <c r="F11" s="936">
        <v>0.73712126012577539</v>
      </c>
      <c r="G11" s="929"/>
    </row>
    <row r="12" spans="1:7" ht="25.5">
      <c r="A12" s="933" t="s">
        <v>621</v>
      </c>
      <c r="B12" s="940">
        <v>1.1374935516515328</v>
      </c>
      <c r="C12" s="941">
        <v>1.0312472207705412</v>
      </c>
      <c r="D12" s="941">
        <v>1.0751812593117793</v>
      </c>
      <c r="E12" s="941">
        <v>1.005850184723883</v>
      </c>
      <c r="F12" s="941">
        <v>0.99630322348375089</v>
      </c>
      <c r="G12" s="929"/>
    </row>
    <row r="13" spans="1:7" ht="25.5">
      <c r="A13" s="933" t="s">
        <v>622</v>
      </c>
      <c r="B13" s="940">
        <v>0.7662928051193435</v>
      </c>
      <c r="C13" s="941">
        <v>0.76124209282336508</v>
      </c>
      <c r="D13" s="941">
        <v>0.79005337791086627</v>
      </c>
      <c r="E13" s="941">
        <v>0.7578636502085071</v>
      </c>
      <c r="F13" s="941">
        <v>0.74411167124212518</v>
      </c>
      <c r="G13" s="929"/>
    </row>
    <row r="14" spans="1:7">
      <c r="A14" s="933" t="s">
        <v>623</v>
      </c>
      <c r="B14" s="940">
        <v>0.70418653582645208</v>
      </c>
      <c r="C14" s="941">
        <v>0.73365246439266962</v>
      </c>
      <c r="D14" s="941">
        <v>0.74632316647943631</v>
      </c>
      <c r="E14" s="941">
        <v>0.81426431025090906</v>
      </c>
      <c r="F14" s="941">
        <v>0.87820037253738303</v>
      </c>
      <c r="G14" s="929"/>
    </row>
    <row r="15" spans="1:7">
      <c r="A15" s="933" t="s">
        <v>624</v>
      </c>
      <c r="B15" s="940">
        <v>0.3426174807720111</v>
      </c>
      <c r="C15" s="941">
        <v>0.3733416243406345</v>
      </c>
      <c r="D15" s="941">
        <v>0.38534311152969114</v>
      </c>
      <c r="E15" s="941">
        <v>0.40634228529754735</v>
      </c>
      <c r="F15" s="941">
        <v>0.40552129636434564</v>
      </c>
      <c r="G15" s="929"/>
    </row>
    <row r="16" spans="1:7" ht="25.5">
      <c r="A16" s="933" t="s">
        <v>625</v>
      </c>
      <c r="B16" s="942">
        <v>-2.8050923106796008E-2</v>
      </c>
      <c r="C16" s="943">
        <v>-6.3046547390560531E-3</v>
      </c>
      <c r="D16" s="941">
        <v>-3.8327889056045381E-2</v>
      </c>
      <c r="E16" s="941">
        <v>-3.3952183183694048E-3</v>
      </c>
      <c r="F16" s="941">
        <v>2.2222784155682177E-3</v>
      </c>
      <c r="G16" s="929"/>
    </row>
    <row r="17" spans="1:7" ht="25.5">
      <c r="A17" s="933" t="s">
        <v>626</v>
      </c>
      <c r="B17" s="944">
        <v>0.11532079159382355</v>
      </c>
      <c r="C17" s="945">
        <v>0.12879530889860527</v>
      </c>
      <c r="D17" s="941">
        <v>0.10703213690200913</v>
      </c>
      <c r="E17" s="941">
        <v>0.14052646354892007</v>
      </c>
      <c r="F17" s="941">
        <v>0.15382458401121438</v>
      </c>
      <c r="G17" s="929"/>
    </row>
    <row r="18" spans="1:7" ht="25.5">
      <c r="A18" s="933" t="s">
        <v>627</v>
      </c>
      <c r="B18" s="940">
        <v>0.25045493910272759</v>
      </c>
      <c r="C18" s="941">
        <v>0.24431551239648525</v>
      </c>
      <c r="D18" s="941">
        <v>0.24768246934647822</v>
      </c>
      <c r="E18" s="941">
        <v>0.27778499072466573</v>
      </c>
      <c r="F18" s="941">
        <v>0.32144405818970656</v>
      </c>
      <c r="G18" s="929"/>
    </row>
    <row r="19" spans="1:7">
      <c r="A19" s="946" t="s">
        <v>628</v>
      </c>
      <c r="B19" s="944">
        <v>9.6582133421213037E-2</v>
      </c>
      <c r="C19" s="941">
        <v>0.10556032512092867</v>
      </c>
      <c r="D19" s="941">
        <v>0.10112397130414798</v>
      </c>
      <c r="E19" s="941">
        <v>0.11404922727061206</v>
      </c>
      <c r="F19" s="941">
        <v>0.11806981561579198</v>
      </c>
      <c r="G19" s="929"/>
    </row>
    <row r="20" spans="1:7" ht="25.5">
      <c r="A20" s="946" t="s">
        <v>629</v>
      </c>
      <c r="B20" s="944">
        <v>0.1</v>
      </c>
      <c r="C20" s="941">
        <v>0.10910596923822719</v>
      </c>
      <c r="D20" s="941">
        <v>0.10492625467803574</v>
      </c>
      <c r="E20" s="941">
        <v>0.11851513725200147</v>
      </c>
      <c r="F20" s="941">
        <v>0.12274719483828589</v>
      </c>
      <c r="G20" s="929"/>
    </row>
    <row r="21" spans="1:7" ht="26.25" thickBot="1">
      <c r="A21" s="947" t="s">
        <v>630</v>
      </c>
      <c r="B21" s="948">
        <v>0.12123936233488211</v>
      </c>
      <c r="C21" s="949">
        <v>0.12067601975988977</v>
      </c>
      <c r="D21" s="949">
        <v>8.1606082874375097E-2</v>
      </c>
      <c r="E21" s="949">
        <v>7.9050463381458755E-2</v>
      </c>
      <c r="F21" s="949">
        <v>8.0761486133625049E-2</v>
      </c>
      <c r="G21" s="929"/>
    </row>
    <row r="22" spans="1:7">
      <c r="G22" s="929"/>
    </row>
    <row r="23" spans="1:7">
      <c r="G23" s="929"/>
    </row>
    <row r="24" spans="1:7">
      <c r="G24" s="929"/>
    </row>
    <row r="25" spans="1:7" ht="15">
      <c r="C25" s="950"/>
      <c r="D25" s="950"/>
      <c r="G25" s="929"/>
    </row>
    <row r="26" spans="1:7">
      <c r="G26" s="929"/>
    </row>
    <row r="28" spans="1:7">
      <c r="D28" s="951"/>
    </row>
    <row r="31" spans="1:7" ht="15">
      <c r="A31" s="952"/>
    </row>
  </sheetData>
  <mergeCells count="2">
    <mergeCell ref="E1:F1"/>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K16"/>
  <sheetViews>
    <sheetView workbookViewId="0"/>
  </sheetViews>
  <sheetFormatPr defaultRowHeight="14.25"/>
  <cols>
    <col min="1" max="1" width="56.7109375" style="924" customWidth="1"/>
    <col min="2" max="2" width="11.28515625" style="924" bestFit="1" customWidth="1"/>
    <col min="3" max="3" width="11.28515625" style="924" customWidth="1"/>
    <col min="4" max="5" width="11.28515625" style="924" bestFit="1" customWidth="1"/>
    <col min="6" max="6" width="11.28515625" style="924" customWidth="1"/>
    <col min="7" max="9" width="11.28515625" style="924" bestFit="1" customWidth="1"/>
    <col min="10" max="10" width="11.42578125" style="924" customWidth="1"/>
    <col min="11" max="11" width="9.140625" style="929"/>
    <col min="12" max="16384" width="9.140625" style="924"/>
  </cols>
  <sheetData>
    <row r="1" spans="1:11" ht="15" customHeight="1">
      <c r="I1" s="2042" t="s">
        <v>631</v>
      </c>
      <c r="J1" s="2042"/>
    </row>
    <row r="2" spans="1:11">
      <c r="I2" s="953"/>
      <c r="J2" s="953"/>
    </row>
    <row r="3" spans="1:11">
      <c r="A3" s="2043" t="s">
        <v>632</v>
      </c>
      <c r="B3" s="2043"/>
      <c r="C3" s="2043"/>
      <c r="D3" s="2043"/>
      <c r="E3" s="2043"/>
      <c r="F3" s="2043"/>
      <c r="G3" s="2043"/>
      <c r="H3" s="2043"/>
      <c r="I3" s="2043"/>
      <c r="J3" s="2043"/>
    </row>
    <row r="4" spans="1:11" ht="15" thickBot="1"/>
    <row r="5" spans="1:11" ht="27.75" customHeight="1" thickBot="1">
      <c r="A5" s="2044" t="s">
        <v>612</v>
      </c>
      <c r="B5" s="2046" t="s">
        <v>633</v>
      </c>
      <c r="C5" s="2047"/>
      <c r="D5" s="2048"/>
      <c r="E5" s="2046" t="s">
        <v>634</v>
      </c>
      <c r="F5" s="2047"/>
      <c r="G5" s="2048"/>
      <c r="H5" s="2046" t="s">
        <v>191</v>
      </c>
      <c r="I5" s="2047"/>
      <c r="J5" s="2047"/>
    </row>
    <row r="6" spans="1:11" ht="15" thickBot="1">
      <c r="A6" s="2045"/>
      <c r="B6" s="954" t="s">
        <v>167</v>
      </c>
      <c r="C6" s="955" t="s">
        <v>0</v>
      </c>
      <c r="D6" s="956" t="s">
        <v>1</v>
      </c>
      <c r="E6" s="954" t="s">
        <v>167</v>
      </c>
      <c r="F6" s="955" t="s">
        <v>0</v>
      </c>
      <c r="G6" s="956" t="s">
        <v>1</v>
      </c>
      <c r="H6" s="954" t="s">
        <v>167</v>
      </c>
      <c r="I6" s="955" t="s">
        <v>0</v>
      </c>
      <c r="J6" s="957" t="s">
        <v>1</v>
      </c>
    </row>
    <row r="7" spans="1:11">
      <c r="A7" s="958" t="s">
        <v>635</v>
      </c>
      <c r="B7" s="959">
        <v>0.49247255696007586</v>
      </c>
      <c r="C7" s="934">
        <v>0.50278440190103346</v>
      </c>
      <c r="D7" s="934">
        <v>0.50663307260697155</v>
      </c>
      <c r="E7" s="959">
        <v>0.20092625228118213</v>
      </c>
      <c r="F7" s="934">
        <v>0.19285844992981088</v>
      </c>
      <c r="G7" s="934">
        <v>0.19337612661573325</v>
      </c>
      <c r="H7" s="959">
        <v>0.30660119075874198</v>
      </c>
      <c r="I7" s="934">
        <v>0.30435714816915566</v>
      </c>
      <c r="J7" s="960">
        <v>0.29999080077729523</v>
      </c>
      <c r="K7" s="937"/>
    </row>
    <row r="8" spans="1:11">
      <c r="A8" s="961" t="s">
        <v>615</v>
      </c>
      <c r="B8" s="962">
        <v>7.3322193219885701E-2</v>
      </c>
      <c r="C8" s="938">
        <v>8.0821005614617594E-2</v>
      </c>
      <c r="D8" s="934">
        <v>8.2364915276805006E-2</v>
      </c>
      <c r="E8" s="962">
        <v>8.3176433433425054E-2</v>
      </c>
      <c r="F8" s="938">
        <v>9.3245853298951645E-2</v>
      </c>
      <c r="G8" s="934">
        <v>9.7019712799340241E-2</v>
      </c>
      <c r="H8" s="962">
        <v>5.4865157515689988E-2</v>
      </c>
      <c r="I8" s="938">
        <v>5.7087968534701702E-2</v>
      </c>
      <c r="J8" s="960">
        <v>5.9848624448496757E-2</v>
      </c>
    </row>
    <row r="9" spans="1:11" ht="14.25" customHeight="1">
      <c r="A9" s="961" t="s">
        <v>636</v>
      </c>
      <c r="B9" s="962">
        <v>8.8904128505253463E-2</v>
      </c>
      <c r="C9" s="938">
        <v>9.8188982899967914E-2</v>
      </c>
      <c r="D9" s="934">
        <v>0.1084165028975531</v>
      </c>
      <c r="E9" s="962">
        <v>0.1201428608204302</v>
      </c>
      <c r="F9" s="938">
        <v>0.12847886805905359</v>
      </c>
      <c r="G9" s="934">
        <v>0.14083914758157043</v>
      </c>
      <c r="H9" s="962">
        <v>7.0656375284374878E-2</v>
      </c>
      <c r="I9" s="938">
        <v>7.5988118593256826E-2</v>
      </c>
      <c r="J9" s="960">
        <v>8.0859976874374129E-2</v>
      </c>
    </row>
    <row r="10" spans="1:11">
      <c r="A10" s="961" t="s">
        <v>619</v>
      </c>
      <c r="B10" s="962">
        <v>4.9342512687391031E-2</v>
      </c>
      <c r="C10" s="938">
        <v>5.2948312573567989E-2</v>
      </c>
      <c r="D10" s="934">
        <v>5.3474154300682177E-2</v>
      </c>
      <c r="E10" s="962">
        <v>4.4167810261340021E-2</v>
      </c>
      <c r="F10" s="938">
        <v>5.3803138544203155E-2</v>
      </c>
      <c r="G10" s="934">
        <v>5.4402975362706545E-2</v>
      </c>
      <c r="H10" s="962">
        <v>3.3963357221378401E-2</v>
      </c>
      <c r="I10" s="938">
        <v>3.7930736269675802E-2</v>
      </c>
      <c r="J10" s="960">
        <v>3.8430209547904062E-2</v>
      </c>
    </row>
    <row r="11" spans="1:11" ht="25.5">
      <c r="A11" s="961" t="s">
        <v>629</v>
      </c>
      <c r="B11" s="963">
        <v>0.11619925942471383</v>
      </c>
      <c r="C11" s="940">
        <v>0.13130823094393476</v>
      </c>
      <c r="D11" s="934">
        <v>0.13368627208789996</v>
      </c>
      <c r="E11" s="963">
        <v>6.8404555581201246E-2</v>
      </c>
      <c r="F11" s="940">
        <v>0.10832601405585253</v>
      </c>
      <c r="G11" s="934">
        <v>0.11571354063406288</v>
      </c>
      <c r="H11" s="963">
        <v>0.10862138859642664</v>
      </c>
      <c r="I11" s="940">
        <v>0.1077413915381558</v>
      </c>
      <c r="J11" s="960">
        <v>0.11121417139789519</v>
      </c>
    </row>
    <row r="12" spans="1:11" ht="27.75" customHeight="1">
      <c r="A12" s="961" t="s">
        <v>620</v>
      </c>
      <c r="B12" s="962">
        <v>0.82473327676287833</v>
      </c>
      <c r="C12" s="938">
        <v>0.82311684292478815</v>
      </c>
      <c r="D12" s="934">
        <v>0.75970828310736749</v>
      </c>
      <c r="E12" s="962">
        <v>0.69231274222563688</v>
      </c>
      <c r="F12" s="938">
        <v>0.72576801701033389</v>
      </c>
      <c r="G12" s="934">
        <v>0.68886892930922428</v>
      </c>
      <c r="H12" s="962">
        <v>0.77650682326783615</v>
      </c>
      <c r="I12" s="938">
        <v>0.75127493075960539</v>
      </c>
      <c r="J12" s="960">
        <v>0.74015139209696934</v>
      </c>
    </row>
    <row r="13" spans="1:11" ht="25.5">
      <c r="A13" s="961" t="s">
        <v>621</v>
      </c>
      <c r="B13" s="962">
        <v>1.1646896426026725</v>
      </c>
      <c r="C13" s="938">
        <v>1.1554068409728164</v>
      </c>
      <c r="D13" s="934">
        <v>1.1392930767269089</v>
      </c>
      <c r="E13" s="962">
        <v>1.1813158994031021</v>
      </c>
      <c r="F13" s="938">
        <v>0.87933649477417564</v>
      </c>
      <c r="G13" s="934">
        <v>0.86063218871310709</v>
      </c>
      <c r="H13" s="962">
        <v>1.046472271857108</v>
      </c>
      <c r="I13" s="938">
        <v>1.1704908748016476</v>
      </c>
      <c r="J13" s="960">
        <v>1.1726564119955007</v>
      </c>
    </row>
    <row r="14" spans="1:11" ht="26.25" thickBot="1">
      <c r="A14" s="964" t="s">
        <v>622</v>
      </c>
      <c r="B14" s="965">
        <v>0.80286976740342464</v>
      </c>
      <c r="C14" s="966">
        <v>0.81211244455145415</v>
      </c>
      <c r="D14" s="966">
        <v>0.7919266860987233</v>
      </c>
      <c r="E14" s="965">
        <v>0.75914554491864306</v>
      </c>
      <c r="F14" s="966">
        <v>0.67581698825788117</v>
      </c>
      <c r="G14" s="966">
        <v>0.66189984391932999</v>
      </c>
      <c r="H14" s="965">
        <v>0.70222752838338254</v>
      </c>
      <c r="I14" s="966">
        <v>0.75785231031148681</v>
      </c>
      <c r="J14" s="967">
        <v>0.7629784672882165</v>
      </c>
    </row>
    <row r="16" spans="1:11">
      <c r="C16" s="951"/>
      <c r="D16" s="951"/>
    </row>
  </sheetData>
  <mergeCells count="6">
    <mergeCell ref="I1:J1"/>
    <mergeCell ref="A3:J3"/>
    <mergeCell ref="A5:A6"/>
    <mergeCell ref="B5:D5"/>
    <mergeCell ref="E5:G5"/>
    <mergeCell ref="H5:J5"/>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L33"/>
  <sheetViews>
    <sheetView workbookViewId="0"/>
  </sheetViews>
  <sheetFormatPr defaultRowHeight="14.25"/>
  <cols>
    <col min="1" max="1" width="55.5703125" style="924" customWidth="1"/>
    <col min="2" max="2" width="11.85546875" style="924" customWidth="1"/>
    <col min="3" max="3" width="13.42578125" style="924" customWidth="1"/>
    <col min="4" max="4" width="15" style="924" customWidth="1"/>
    <col min="5" max="5" width="15.7109375" style="924" customWidth="1"/>
    <col min="6" max="6" width="12.28515625" style="924" customWidth="1"/>
    <col min="7" max="7" width="12.85546875" style="924" customWidth="1"/>
    <col min="8" max="8" width="18.42578125" style="924" customWidth="1"/>
    <col min="9" max="9" width="15" style="924" customWidth="1"/>
    <col min="10" max="10" width="17.5703125" style="924" customWidth="1"/>
    <col min="11" max="11" width="9.140625" style="929"/>
    <col min="12" max="16384" width="9.140625" style="924"/>
  </cols>
  <sheetData>
    <row r="1" spans="1:10" ht="15" customHeight="1">
      <c r="I1" s="2042" t="s">
        <v>637</v>
      </c>
      <c r="J1" s="2042"/>
    </row>
    <row r="2" spans="1:10">
      <c r="J2" s="850"/>
    </row>
    <row r="3" spans="1:10">
      <c r="A3" s="2043" t="s">
        <v>638</v>
      </c>
      <c r="B3" s="2043"/>
      <c r="C3" s="2043"/>
      <c r="D3" s="2043"/>
      <c r="E3" s="2043"/>
      <c r="F3" s="2043"/>
      <c r="G3" s="2043"/>
      <c r="H3" s="2043"/>
      <c r="I3" s="2043"/>
      <c r="J3" s="2043"/>
    </row>
    <row r="4" spans="1:10" ht="15" thickBot="1">
      <c r="A4" s="968"/>
      <c r="B4" s="968"/>
      <c r="C4" s="968"/>
      <c r="D4" s="968"/>
      <c r="E4" s="968"/>
      <c r="F4" s="968"/>
      <c r="G4" s="968"/>
      <c r="H4" s="968"/>
      <c r="I4" s="968"/>
      <c r="J4" s="968"/>
    </row>
    <row r="5" spans="1:10" ht="39" thickBot="1">
      <c r="A5" s="969" t="s">
        <v>612</v>
      </c>
      <c r="B5" s="970" t="s">
        <v>198</v>
      </c>
      <c r="C5" s="971" t="s">
        <v>199</v>
      </c>
      <c r="D5" s="972" t="s">
        <v>527</v>
      </c>
      <c r="E5" s="972" t="s">
        <v>200</v>
      </c>
      <c r="F5" s="972" t="s">
        <v>201</v>
      </c>
      <c r="G5" s="973" t="s">
        <v>639</v>
      </c>
      <c r="H5" s="973" t="s">
        <v>529</v>
      </c>
      <c r="I5" s="973" t="s">
        <v>640</v>
      </c>
      <c r="J5" s="973" t="s">
        <v>641</v>
      </c>
    </row>
    <row r="6" spans="1:10" ht="14.25" customHeight="1">
      <c r="A6" s="2049" t="s">
        <v>642</v>
      </c>
      <c r="B6" s="974" t="s">
        <v>167</v>
      </c>
      <c r="C6" s="975">
        <v>0.28424508068622761</v>
      </c>
      <c r="D6" s="976">
        <v>2.7764748229678157E-2</v>
      </c>
      <c r="E6" s="976">
        <v>0.11689219254130004</v>
      </c>
      <c r="F6" s="976">
        <v>0.32458950332441366</v>
      </c>
      <c r="G6" s="976">
        <v>6.1855325141582984E-2</v>
      </c>
      <c r="H6" s="976">
        <v>2.0031490950129974E-2</v>
      </c>
      <c r="I6" s="976">
        <v>2.7459873359852074E-2</v>
      </c>
      <c r="J6" s="932">
        <v>1</v>
      </c>
    </row>
    <row r="7" spans="1:10" ht="15.75" customHeight="1">
      <c r="A7" s="2050"/>
      <c r="B7" s="977" t="s">
        <v>0</v>
      </c>
      <c r="C7" s="978">
        <v>0.28265985622054524</v>
      </c>
      <c r="D7" s="944">
        <v>2.7215932874691963E-2</v>
      </c>
      <c r="E7" s="944">
        <v>0.12036373925119782</v>
      </c>
      <c r="F7" s="944">
        <v>0.32442632155588286</v>
      </c>
      <c r="G7" s="944">
        <v>6.2037656022538586E-2</v>
      </c>
      <c r="H7" s="944">
        <v>1.9081585040276027E-2</v>
      </c>
      <c r="I7" s="944">
        <v>3.5094929894308576E-2</v>
      </c>
      <c r="J7" s="941">
        <v>1</v>
      </c>
    </row>
    <row r="8" spans="1:10" ht="15.75" customHeight="1" thickBot="1">
      <c r="A8" s="2051"/>
      <c r="B8" s="979" t="s">
        <v>1</v>
      </c>
      <c r="C8" s="978">
        <v>0.2781714055186375</v>
      </c>
      <c r="D8" s="944">
        <v>2.7026726725774174E-2</v>
      </c>
      <c r="E8" s="944">
        <v>0.12176986431096185</v>
      </c>
      <c r="F8" s="944">
        <v>0.32852231086101541</v>
      </c>
      <c r="G8" s="944">
        <v>6.3296228155130252E-2</v>
      </c>
      <c r="H8" s="944">
        <v>1.9285998101900837E-2</v>
      </c>
      <c r="I8" s="944">
        <v>3.4510432165470568E-2</v>
      </c>
      <c r="J8" s="941">
        <v>1</v>
      </c>
    </row>
    <row r="9" spans="1:10">
      <c r="A9" s="2049" t="s">
        <v>615</v>
      </c>
      <c r="B9" s="980" t="s">
        <v>167</v>
      </c>
      <c r="C9" s="981">
        <v>0.15193382970665512</v>
      </c>
      <c r="D9" s="976">
        <v>0.16616462463404411</v>
      </c>
      <c r="E9" s="976">
        <v>8.9071938336842876E-2</v>
      </c>
      <c r="F9" s="976">
        <v>7.9293919142862573E-2</v>
      </c>
      <c r="G9" s="976">
        <v>8.5876516046902343E-2</v>
      </c>
      <c r="H9" s="976">
        <v>0.28085763455937801</v>
      </c>
      <c r="I9" s="976">
        <v>0.19232840460091874</v>
      </c>
      <c r="J9" s="932">
        <v>0.10988621176474762</v>
      </c>
    </row>
    <row r="10" spans="1:10" ht="15" customHeight="1">
      <c r="A10" s="2050"/>
      <c r="B10" s="982" t="s">
        <v>0</v>
      </c>
      <c r="C10" s="983">
        <v>0.16590141766602043</v>
      </c>
      <c r="D10" s="944">
        <v>0.16893032543011183</v>
      </c>
      <c r="E10" s="944">
        <v>0.11400274335435953</v>
      </c>
      <c r="F10" s="944">
        <v>0.10046650852954329</v>
      </c>
      <c r="G10" s="944">
        <v>8.0567020340520309E-2</v>
      </c>
      <c r="H10" s="944">
        <v>0.30612101550641385</v>
      </c>
      <c r="I10" s="944">
        <v>0.17681668648579235</v>
      </c>
      <c r="J10" s="941">
        <v>0.12870161814251083</v>
      </c>
    </row>
    <row r="11" spans="1:10" ht="15.75" customHeight="1" thickBot="1">
      <c r="A11" s="2051"/>
      <c r="B11" s="984" t="s">
        <v>1</v>
      </c>
      <c r="C11" s="985">
        <v>0.16542310178341685</v>
      </c>
      <c r="D11" s="986">
        <v>0.17221851206859007</v>
      </c>
      <c r="E11" s="986">
        <v>0.12232599083654312</v>
      </c>
      <c r="F11" s="986">
        <v>0.10985342378468782</v>
      </c>
      <c r="G11" s="986">
        <v>8.1050387119350017E-2</v>
      </c>
      <c r="H11" s="986">
        <v>0.31420146629842832</v>
      </c>
      <c r="I11" s="986">
        <v>0.18421698872892772</v>
      </c>
      <c r="J11" s="987">
        <v>0.1353345688708058</v>
      </c>
    </row>
    <row r="12" spans="1:10">
      <c r="A12" s="2049" t="s">
        <v>636</v>
      </c>
      <c r="B12" s="980" t="s">
        <v>167</v>
      </c>
      <c r="C12" s="988">
        <v>0.19657586675633826</v>
      </c>
      <c r="D12" s="989">
        <v>0.16062232360818626</v>
      </c>
      <c r="E12" s="989">
        <v>0.12175302038804352</v>
      </c>
      <c r="F12" s="989">
        <v>9.8781314119607735E-2</v>
      </c>
      <c r="G12" s="989">
        <v>0.10176656417781227</v>
      </c>
      <c r="H12" s="989">
        <v>0.35334775885632091</v>
      </c>
      <c r="I12" s="989">
        <v>0.35157846312824159</v>
      </c>
      <c r="J12" s="990">
        <v>0.14716684812656486</v>
      </c>
    </row>
    <row r="13" spans="1:10" ht="15.75" customHeight="1">
      <c r="A13" s="2050"/>
      <c r="B13" s="982" t="s">
        <v>0</v>
      </c>
      <c r="C13" s="983">
        <v>0.22121403646963905</v>
      </c>
      <c r="D13" s="944">
        <v>0.16350531822755068</v>
      </c>
      <c r="E13" s="944">
        <v>0.14920814764880092</v>
      </c>
      <c r="F13" s="944">
        <v>0.13428799999066379</v>
      </c>
      <c r="G13" s="944">
        <v>7.9872266741661049E-2</v>
      </c>
      <c r="H13" s="944">
        <v>0.36799706340466481</v>
      </c>
      <c r="I13" s="944">
        <v>0.28788054374354227</v>
      </c>
      <c r="J13" s="941">
        <v>0.17234371200404761</v>
      </c>
    </row>
    <row r="14" spans="1:10" ht="15.75" customHeight="1" thickBot="1">
      <c r="A14" s="2051"/>
      <c r="B14" s="984" t="s">
        <v>1</v>
      </c>
      <c r="C14" s="985">
        <v>0.22980102873690511</v>
      </c>
      <c r="D14" s="986">
        <v>0.16659690341622835</v>
      </c>
      <c r="E14" s="986">
        <v>0.15248006893421887</v>
      </c>
      <c r="F14" s="986">
        <v>0.16383698292084203</v>
      </c>
      <c r="G14" s="986">
        <v>8.3577012920200033E-2</v>
      </c>
      <c r="H14" s="986">
        <v>0.36074205411709154</v>
      </c>
      <c r="I14" s="986">
        <v>0.35216562098927512</v>
      </c>
      <c r="J14" s="987">
        <v>0.19428094873372689</v>
      </c>
    </row>
    <row r="15" spans="1:10">
      <c r="A15" s="2049" t="s">
        <v>619</v>
      </c>
      <c r="B15" s="974" t="s">
        <v>167</v>
      </c>
      <c r="C15" s="991">
        <v>9.9967627062351627E-2</v>
      </c>
      <c r="D15" s="989">
        <v>0.13846302008715664</v>
      </c>
      <c r="E15" s="989">
        <v>4.933468381026259E-2</v>
      </c>
      <c r="F15" s="989">
        <v>4.0100307885750835E-2</v>
      </c>
      <c r="G15" s="989">
        <v>6.0626220973134401E-2</v>
      </c>
      <c r="H15" s="989">
        <v>0.2561906763881967</v>
      </c>
      <c r="I15" s="989">
        <v>9.7188345133973536E-2</v>
      </c>
      <c r="J15" s="990">
        <v>6.5708137576959119E-2</v>
      </c>
    </row>
    <row r="16" spans="1:10" ht="15.75" customHeight="1">
      <c r="A16" s="2050"/>
      <c r="B16" s="977" t="s">
        <v>0</v>
      </c>
      <c r="C16" s="978">
        <v>0.10530106782693498</v>
      </c>
      <c r="D16" s="944">
        <v>0.14335632169465271</v>
      </c>
      <c r="E16" s="944">
        <v>7.3389143080754685E-2</v>
      </c>
      <c r="F16" s="944">
        <v>5.8921667047801239E-2</v>
      </c>
      <c r="G16" s="944">
        <v>6.3365299459601412E-2</v>
      </c>
      <c r="H16" s="944">
        <v>0.29626105743674525</v>
      </c>
      <c r="I16" s="944">
        <v>8.2295656810001228E-2</v>
      </c>
      <c r="J16" s="941">
        <v>7.8552988274130583E-2</v>
      </c>
    </row>
    <row r="17" spans="1:12" ht="15" customHeight="1" thickBot="1">
      <c r="A17" s="2050"/>
      <c r="B17" s="979" t="s">
        <v>1</v>
      </c>
      <c r="C17" s="978">
        <v>0.11190641983619157</v>
      </c>
      <c r="D17" s="944">
        <v>0.14315780809068274</v>
      </c>
      <c r="E17" s="944">
        <v>7.0025570266737641E-2</v>
      </c>
      <c r="F17" s="944">
        <v>5.9851523599301619E-2</v>
      </c>
      <c r="G17" s="944">
        <v>6.084113777478406E-2</v>
      </c>
      <c r="H17" s="944">
        <v>0.29297605975475072</v>
      </c>
      <c r="I17" s="944">
        <v>8.3829164525989985E-2</v>
      </c>
      <c r="J17" s="941">
        <v>8.008631930570663E-2</v>
      </c>
    </row>
    <row r="18" spans="1:12">
      <c r="A18" s="2049" t="s">
        <v>643</v>
      </c>
      <c r="B18" s="980" t="s">
        <v>167</v>
      </c>
      <c r="C18" s="992">
        <v>0.1584737180340669</v>
      </c>
      <c r="D18" s="993">
        <v>0.1209090708104593</v>
      </c>
      <c r="E18" s="993">
        <v>0.10486535392325583</v>
      </c>
      <c r="F18" s="993">
        <v>8.6030576664858041E-2</v>
      </c>
      <c r="G18" s="993">
        <v>0.10709237748074438</v>
      </c>
      <c r="H18" s="993">
        <v>0.3221849859734629</v>
      </c>
      <c r="I18" s="993">
        <v>0.11876686767573018</v>
      </c>
      <c r="J18" s="994">
        <v>0.115</v>
      </c>
      <c r="L18" s="995"/>
    </row>
    <row r="19" spans="1:12" ht="15.75" customHeight="1">
      <c r="A19" s="2050"/>
      <c r="B19" s="982" t="s">
        <v>0</v>
      </c>
      <c r="C19" s="983">
        <v>0.20996873765185514</v>
      </c>
      <c r="D19" s="944">
        <v>0.1235004505780779</v>
      </c>
      <c r="E19" s="944">
        <v>0.14879890645145044</v>
      </c>
      <c r="F19" s="944">
        <v>9.3246127218899161E-2</v>
      </c>
      <c r="G19" s="944">
        <v>9.7545930709546064E-2</v>
      </c>
      <c r="H19" s="944">
        <v>0.32492284385348785</v>
      </c>
      <c r="I19" s="944">
        <v>0.1870494455563767</v>
      </c>
      <c r="J19" s="941">
        <v>0.15164373844725693</v>
      </c>
      <c r="L19" s="995"/>
    </row>
    <row r="20" spans="1:12" ht="15.75" customHeight="1" thickBot="1">
      <c r="A20" s="2051"/>
      <c r="B20" s="984" t="s">
        <v>1</v>
      </c>
      <c r="C20" s="985">
        <v>0.1950308069474932</v>
      </c>
      <c r="D20" s="986">
        <v>0.12402710426800351</v>
      </c>
      <c r="E20" s="986">
        <v>0.17442186990080524</v>
      </c>
      <c r="F20" s="986">
        <v>0.11362915432672482</v>
      </c>
      <c r="G20" s="986">
        <v>9.668656153597055E-2</v>
      </c>
      <c r="H20" s="986">
        <v>0.32070901865965112</v>
      </c>
      <c r="I20" s="986">
        <v>0.18435960185780711</v>
      </c>
      <c r="J20" s="987">
        <v>0.15952259951134865</v>
      </c>
      <c r="L20" s="995"/>
    </row>
    <row r="21" spans="1:12" ht="14.25" customHeight="1">
      <c r="A21" s="2049" t="s">
        <v>620</v>
      </c>
      <c r="B21" s="980" t="s">
        <v>167</v>
      </c>
      <c r="C21" s="988">
        <v>0.77290174126502376</v>
      </c>
      <c r="D21" s="989">
        <v>1.034505172764014</v>
      </c>
      <c r="E21" s="989">
        <v>0.73157888036747198</v>
      </c>
      <c r="F21" s="989">
        <v>0.80272184926443513</v>
      </c>
      <c r="G21" s="989">
        <v>0.8438578696324468</v>
      </c>
      <c r="H21" s="989">
        <v>0.79484764660296325</v>
      </c>
      <c r="I21" s="989">
        <v>0.54704262283200522</v>
      </c>
      <c r="J21" s="990">
        <v>0.74667775496723598</v>
      </c>
    </row>
    <row r="22" spans="1:12" ht="15.75" customHeight="1">
      <c r="A22" s="2050"/>
      <c r="B22" s="982" t="s">
        <v>0</v>
      </c>
      <c r="C22" s="983">
        <v>0.74995881958326771</v>
      </c>
      <c r="D22" s="944">
        <v>1.0331793929480089</v>
      </c>
      <c r="E22" s="944">
        <v>0.76405173008845195</v>
      </c>
      <c r="F22" s="944">
        <v>0.74814211647003537</v>
      </c>
      <c r="G22" s="944">
        <v>1.008698308276468</v>
      </c>
      <c r="H22" s="944">
        <v>0.83185722373493654</v>
      </c>
      <c r="I22" s="944">
        <v>0.61420158579146322</v>
      </c>
      <c r="J22" s="941">
        <v>0.74677292629909342</v>
      </c>
    </row>
    <row r="23" spans="1:12" ht="15.75" customHeight="1" thickBot="1">
      <c r="A23" s="2051"/>
      <c r="B23" s="984" t="s">
        <v>1</v>
      </c>
      <c r="C23" s="996">
        <v>0.71985361724732166</v>
      </c>
      <c r="D23" s="986">
        <v>1.033743776367299</v>
      </c>
      <c r="E23" s="986">
        <v>0.80224249432439287</v>
      </c>
      <c r="F23" s="986">
        <v>0.67050443572782081</v>
      </c>
      <c r="G23" s="986">
        <v>0.96976889084008711</v>
      </c>
      <c r="H23" s="986">
        <v>0.87098651990389564</v>
      </c>
      <c r="I23" s="986">
        <v>0.52309759314790671</v>
      </c>
      <c r="J23" s="987">
        <v>0.69659207324692218</v>
      </c>
    </row>
    <row r="24" spans="1:12" ht="14.25" customHeight="1">
      <c r="A24" s="2049" t="s">
        <v>621</v>
      </c>
      <c r="B24" s="980" t="s">
        <v>167</v>
      </c>
      <c r="C24" s="988">
        <v>1.1283842548126364</v>
      </c>
      <c r="D24" s="989">
        <v>1.5520708541932013</v>
      </c>
      <c r="E24" s="989">
        <v>1.2197895014199138</v>
      </c>
      <c r="F24" s="989">
        <v>1.1224777215023638</v>
      </c>
      <c r="G24" s="989">
        <v>1.0452570681130309</v>
      </c>
      <c r="H24" s="989">
        <v>0.92595955316821177</v>
      </c>
      <c r="I24" s="989">
        <v>1.7727646385297091</v>
      </c>
      <c r="J24" s="990">
        <v>1.1782628480584398</v>
      </c>
    </row>
    <row r="25" spans="1:12" ht="15.75" customHeight="1">
      <c r="A25" s="2050"/>
      <c r="B25" s="982" t="s">
        <v>0</v>
      </c>
      <c r="C25" s="983">
        <v>0.93894315985213295</v>
      </c>
      <c r="D25" s="944">
        <v>1.4993455796104267</v>
      </c>
      <c r="E25" s="944">
        <v>1.1575882597494123</v>
      </c>
      <c r="F25" s="944">
        <v>1.3148644680451143</v>
      </c>
      <c r="G25" s="944">
        <v>1.1643935253221191</v>
      </c>
      <c r="H25" s="944">
        <v>1.0238428365460261</v>
      </c>
      <c r="I25" s="944">
        <v>1.1759882928997063</v>
      </c>
      <c r="J25" s="941">
        <v>1.0653337837863794</v>
      </c>
    </row>
    <row r="26" spans="1:12" ht="15.75" customHeight="1" thickBot="1">
      <c r="A26" s="2051"/>
      <c r="B26" s="984" t="s">
        <v>1</v>
      </c>
      <c r="C26" s="985">
        <v>0.99494174608200348</v>
      </c>
      <c r="D26" s="986">
        <v>1.5246348607029319</v>
      </c>
      <c r="E26" s="986">
        <v>1.0396941084326865</v>
      </c>
      <c r="F26" s="986">
        <v>1.1727577433940291</v>
      </c>
      <c r="G26" s="986">
        <v>1.1559886108548056</v>
      </c>
      <c r="H26" s="986">
        <v>1.0617884076223032</v>
      </c>
      <c r="I26" s="986">
        <v>1.254805095479933</v>
      </c>
      <c r="J26" s="987">
        <v>1.0604618273677791</v>
      </c>
    </row>
    <row r="27" spans="1:12" ht="14.25" customHeight="1">
      <c r="A27" s="2052" t="s">
        <v>622</v>
      </c>
      <c r="B27" s="980" t="s">
        <v>167</v>
      </c>
      <c r="C27" s="988">
        <v>0.78034520623346026</v>
      </c>
      <c r="D27" s="989">
        <v>0.88178409143452841</v>
      </c>
      <c r="E27" s="989">
        <v>0.75854067980209028</v>
      </c>
      <c r="F27" s="989">
        <v>0.72367490653888578</v>
      </c>
      <c r="G27" s="989">
        <v>0.77895176300215618</v>
      </c>
      <c r="H27" s="989">
        <v>0.80284673266593731</v>
      </c>
      <c r="I27" s="989">
        <v>0.88619708592495039</v>
      </c>
      <c r="J27" s="997">
        <v>0.7662928051193435</v>
      </c>
    </row>
    <row r="28" spans="1:12" ht="15.75" customHeight="1">
      <c r="A28" s="2052"/>
      <c r="B28" s="982" t="s">
        <v>0</v>
      </c>
      <c r="C28" s="983">
        <v>0.73486931313319792</v>
      </c>
      <c r="D28" s="944">
        <v>0.87577615759779659</v>
      </c>
      <c r="E28" s="944">
        <v>0.84210223237445248</v>
      </c>
      <c r="F28" s="944">
        <v>0.79990557906398174</v>
      </c>
      <c r="G28" s="944">
        <v>0.87565004132742852</v>
      </c>
      <c r="H28" s="944">
        <v>0.83853304797471384</v>
      </c>
      <c r="I28" s="944">
        <v>0.67722781512595309</v>
      </c>
      <c r="J28" s="941">
        <v>0.74733004406904757</v>
      </c>
    </row>
    <row r="29" spans="1:12" ht="15.75" customHeight="1" thickBot="1">
      <c r="A29" s="2053"/>
      <c r="B29" s="984" t="s">
        <v>1</v>
      </c>
      <c r="C29" s="985">
        <v>0.75293217937285628</v>
      </c>
      <c r="D29" s="986">
        <v>0.87296381239139309</v>
      </c>
      <c r="E29" s="986">
        <v>0.76962917014338583</v>
      </c>
      <c r="F29" s="986">
        <v>0.72457001616264816</v>
      </c>
      <c r="G29" s="986">
        <v>0.84185614421660049</v>
      </c>
      <c r="H29" s="986">
        <v>0.88488434395032689</v>
      </c>
      <c r="I29" s="986">
        <v>0.6794513552963316</v>
      </c>
      <c r="J29" s="987">
        <v>0.73202518337832201</v>
      </c>
    </row>
    <row r="30" spans="1:12">
      <c r="C30" s="995"/>
      <c r="D30" s="995"/>
      <c r="E30" s="995"/>
      <c r="F30" s="995"/>
      <c r="G30" s="995"/>
      <c r="H30" s="995"/>
      <c r="I30" s="995"/>
      <c r="J30" s="995"/>
    </row>
    <row r="32" spans="1:12">
      <c r="C32" s="995"/>
      <c r="D32" s="995"/>
      <c r="E32" s="995"/>
      <c r="F32" s="995"/>
      <c r="G32" s="995"/>
      <c r="H32" s="995"/>
      <c r="I32" s="995"/>
      <c r="J32" s="995"/>
    </row>
    <row r="33" spans="3:10">
      <c r="C33" s="995"/>
      <c r="D33" s="995"/>
      <c r="E33" s="995"/>
      <c r="F33" s="995"/>
      <c r="G33" s="995"/>
      <c r="H33" s="995"/>
      <c r="I33" s="995"/>
      <c r="J33" s="995"/>
    </row>
  </sheetData>
  <mergeCells count="10">
    <mergeCell ref="A18:A20"/>
    <mergeCell ref="A21:A23"/>
    <mergeCell ref="A24:A26"/>
    <mergeCell ref="A27:A29"/>
    <mergeCell ref="I1:J1"/>
    <mergeCell ref="A3:J3"/>
    <mergeCell ref="A6:A8"/>
    <mergeCell ref="A9:A11"/>
    <mergeCell ref="A12:A14"/>
    <mergeCell ref="A15:A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K35"/>
  <sheetViews>
    <sheetView workbookViewId="0"/>
  </sheetViews>
  <sheetFormatPr defaultRowHeight="14.25"/>
  <cols>
    <col min="1" max="1" width="60.5703125" style="924" customWidth="1"/>
    <col min="2" max="2" width="11.28515625" style="924" bestFit="1" customWidth="1"/>
    <col min="3" max="3" width="17.28515625" style="924" customWidth="1"/>
    <col min="4" max="4" width="15.5703125" style="924" customWidth="1"/>
    <col min="5" max="5" width="12.28515625" style="924" customWidth="1"/>
    <col min="6" max="6" width="10.140625" style="924" customWidth="1"/>
    <col min="7" max="8" width="16.140625" style="924" customWidth="1"/>
    <col min="9" max="9" width="15.7109375" style="924" customWidth="1"/>
    <col min="10" max="16384" width="9.140625" style="924"/>
  </cols>
  <sheetData>
    <row r="1" spans="1:10" ht="15" customHeight="1">
      <c r="H1" s="2055" t="s">
        <v>644</v>
      </c>
      <c r="I1" s="2055"/>
    </row>
    <row r="2" spans="1:10">
      <c r="I2" s="850"/>
    </row>
    <row r="3" spans="1:10">
      <c r="A3" s="2043" t="s">
        <v>645</v>
      </c>
      <c r="B3" s="2043"/>
      <c r="C3" s="2043"/>
      <c r="D3" s="2043"/>
      <c r="E3" s="2043"/>
      <c r="F3" s="2043"/>
      <c r="G3" s="2043"/>
      <c r="H3" s="2043"/>
      <c r="I3" s="2043"/>
    </row>
    <row r="4" spans="1:10" ht="15" thickBot="1"/>
    <row r="5" spans="1:10" ht="39" thickBot="1">
      <c r="A5" s="998" t="s">
        <v>612</v>
      </c>
      <c r="B5" s="878" t="s">
        <v>198</v>
      </c>
      <c r="C5" s="879" t="s">
        <v>646</v>
      </c>
      <c r="D5" s="880" t="s">
        <v>202</v>
      </c>
      <c r="E5" s="998" t="s">
        <v>523</v>
      </c>
      <c r="F5" s="880" t="s">
        <v>203</v>
      </c>
      <c r="G5" s="999" t="s">
        <v>204</v>
      </c>
      <c r="H5" s="880" t="s">
        <v>206</v>
      </c>
      <c r="I5" s="998" t="s">
        <v>647</v>
      </c>
      <c r="J5" s="929"/>
    </row>
    <row r="6" spans="1:10" ht="14.25" customHeight="1">
      <c r="A6" s="2049" t="s">
        <v>648</v>
      </c>
      <c r="B6" s="1000" t="s">
        <v>167</v>
      </c>
      <c r="C6" s="983">
        <v>0.21</v>
      </c>
      <c r="D6" s="944">
        <v>0.37922191055762516</v>
      </c>
      <c r="E6" s="944">
        <v>0.10248862515987189</v>
      </c>
      <c r="F6" s="944">
        <v>0.22557982155070805</v>
      </c>
      <c r="G6" s="944">
        <v>3.0267883621746143E-2</v>
      </c>
      <c r="H6" s="944">
        <v>3.1E-2</v>
      </c>
      <c r="I6" s="941">
        <v>1</v>
      </c>
      <c r="J6" s="1001"/>
    </row>
    <row r="7" spans="1:10" ht="15" customHeight="1">
      <c r="A7" s="2050"/>
      <c r="B7" s="1002" t="s">
        <v>0</v>
      </c>
      <c r="C7" s="983">
        <v>0.21626726697750714</v>
      </c>
      <c r="D7" s="944">
        <v>0.39158855797487996</v>
      </c>
      <c r="E7" s="944">
        <v>0.10128390841573789</v>
      </c>
      <c r="F7" s="944">
        <v>0.2223449323517514</v>
      </c>
      <c r="G7" s="944">
        <v>2.1614445295889673E-2</v>
      </c>
      <c r="H7" s="944">
        <v>2.6489698443755375E-2</v>
      </c>
      <c r="I7" s="941">
        <v>1</v>
      </c>
      <c r="J7" s="1001"/>
    </row>
    <row r="8" spans="1:10" ht="15" customHeight="1" thickBot="1">
      <c r="A8" s="2051"/>
      <c r="B8" s="984" t="s">
        <v>1</v>
      </c>
      <c r="C8" s="985">
        <v>0.21636246397458603</v>
      </c>
      <c r="D8" s="986">
        <v>0.40016781923698275</v>
      </c>
      <c r="E8" s="986">
        <v>9.911770439631036E-2</v>
      </c>
      <c r="F8" s="986">
        <v>0.22057684985763396</v>
      </c>
      <c r="G8" s="986">
        <v>1.8630072041991089E-2</v>
      </c>
      <c r="H8" s="986">
        <v>2.534247414553311E-2</v>
      </c>
      <c r="I8" s="987">
        <v>1</v>
      </c>
      <c r="J8" s="1001"/>
    </row>
    <row r="9" spans="1:10">
      <c r="A9" s="2049" t="s">
        <v>615</v>
      </c>
      <c r="B9" s="1000" t="s">
        <v>167</v>
      </c>
      <c r="C9" s="989">
        <v>3.5026903382139471E-2</v>
      </c>
      <c r="D9" s="989">
        <v>7.5692042059375172E-2</v>
      </c>
      <c r="E9" s="989">
        <v>5.021843359956777E-2</v>
      </c>
      <c r="F9" s="989">
        <v>7.5490155441593987E-2</v>
      </c>
      <c r="G9" s="989">
        <v>8.9385147080758162E-2</v>
      </c>
      <c r="H9" s="989">
        <v>0.11304029391232624</v>
      </c>
      <c r="I9" s="990">
        <v>6.7147141494152046E-2</v>
      </c>
      <c r="J9" s="1001"/>
    </row>
    <row r="10" spans="1:10" ht="15.75" customHeight="1">
      <c r="A10" s="2050"/>
      <c r="B10" s="1002" t="s">
        <v>0</v>
      </c>
      <c r="C10" s="940">
        <v>3.4405533181496223E-2</v>
      </c>
      <c r="D10" s="940">
        <v>7.2669504058813131E-2</v>
      </c>
      <c r="E10" s="940">
        <v>4.8217541663454239E-2</v>
      </c>
      <c r="F10" s="940">
        <v>7.5583591975359646E-2</v>
      </c>
      <c r="G10" s="944">
        <v>0.11388335405923423</v>
      </c>
      <c r="H10" s="944">
        <v>0.11019995834201207</v>
      </c>
      <c r="I10" s="1003">
        <v>6.5799806799873031E-2</v>
      </c>
      <c r="J10" s="1001"/>
    </row>
    <row r="11" spans="1:10" ht="15.75" customHeight="1" thickBot="1">
      <c r="A11" s="2051"/>
      <c r="B11" s="984" t="s">
        <v>1</v>
      </c>
      <c r="C11" s="985">
        <v>3.4437887497282105E-2</v>
      </c>
      <c r="D11" s="986">
        <v>6.9935383867886142E-2</v>
      </c>
      <c r="E11" s="986">
        <v>4.8647809402226204E-2</v>
      </c>
      <c r="F11" s="986">
        <v>7.4177006899810743E-2</v>
      </c>
      <c r="G11" s="986">
        <v>0.12364435076199892</v>
      </c>
      <c r="H11" s="986">
        <v>0.10728196368052971</v>
      </c>
      <c r="I11" s="987">
        <v>6.4471972892672508E-2</v>
      </c>
      <c r="J11" s="1001"/>
    </row>
    <row r="12" spans="1:10">
      <c r="A12" s="2049" t="s">
        <v>617</v>
      </c>
      <c r="B12" s="1000" t="s">
        <v>167</v>
      </c>
      <c r="C12" s="944">
        <v>4.5481074763684577E-2</v>
      </c>
      <c r="D12" s="944">
        <v>9.0360757507487427E-2</v>
      </c>
      <c r="E12" s="944">
        <v>4.5653728778245743E-2</v>
      </c>
      <c r="F12" s="944">
        <v>7.6208693768364796E-2</v>
      </c>
      <c r="G12" s="944">
        <v>9.8858642289049226E-2</v>
      </c>
      <c r="H12" s="944">
        <v>0.13035322553653914</v>
      </c>
      <c r="I12" s="941">
        <v>7.5821098646821392E-2</v>
      </c>
      <c r="J12" s="1001"/>
    </row>
    <row r="13" spans="1:10" ht="15.75" customHeight="1">
      <c r="A13" s="2050"/>
      <c r="B13" s="1002" t="s">
        <v>0</v>
      </c>
      <c r="C13" s="940">
        <v>3.803271930371404E-2</v>
      </c>
      <c r="D13" s="940">
        <v>7.975992815025558E-2</v>
      </c>
      <c r="E13" s="940">
        <v>4.2452899094704975E-2</v>
      </c>
      <c r="F13" s="940">
        <v>7.2667272583094938E-2</v>
      </c>
      <c r="G13" s="944">
        <v>0.12020594700254035</v>
      </c>
      <c r="H13" s="944">
        <v>0.12081204373545704</v>
      </c>
      <c r="I13" s="1003">
        <v>6.8768134088865424E-2</v>
      </c>
      <c r="J13" s="1001"/>
    </row>
    <row r="14" spans="1:10" ht="15.75" customHeight="1" thickBot="1">
      <c r="A14" s="2051"/>
      <c r="B14" s="984" t="s">
        <v>1</v>
      </c>
      <c r="C14" s="985">
        <v>3.8581652677428337E-2</v>
      </c>
      <c r="D14" s="986">
        <v>7.7386068288498006E-2</v>
      </c>
      <c r="E14" s="986">
        <v>4.3707673733783238E-2</v>
      </c>
      <c r="F14" s="986">
        <v>7.1976827446483038E-2</v>
      </c>
      <c r="G14" s="986">
        <v>0.13339604490717177</v>
      </c>
      <c r="H14" s="986">
        <v>0.12350696417027446</v>
      </c>
      <c r="I14" s="987">
        <v>6.8662074443079688E-2</v>
      </c>
      <c r="J14" s="1001"/>
    </row>
    <row r="15" spans="1:10" ht="15" customHeight="1">
      <c r="A15" s="2049" t="s">
        <v>649</v>
      </c>
      <c r="B15" s="1000" t="s">
        <v>167</v>
      </c>
      <c r="C15" s="944">
        <v>1.479145133347376E-2</v>
      </c>
      <c r="D15" s="944">
        <v>5.5627530720719472E-2</v>
      </c>
      <c r="E15" s="944">
        <v>3.6024216213146769E-2</v>
      </c>
      <c r="F15" s="944">
        <v>5.4503771294718707E-2</v>
      </c>
      <c r="G15" s="944">
        <v>6.3385080632334515E-2</v>
      </c>
      <c r="H15" s="944">
        <v>8.5257050751970515E-2</v>
      </c>
      <c r="I15" s="941">
        <v>4.6435855611323018E-2</v>
      </c>
      <c r="J15" s="1001"/>
    </row>
    <row r="16" spans="1:10" ht="15.75" customHeight="1">
      <c r="A16" s="2050"/>
      <c r="B16" s="1002" t="s">
        <v>0</v>
      </c>
      <c r="C16" s="940">
        <v>1.5780937231764474E-2</v>
      </c>
      <c r="D16" s="940">
        <v>5.4736836194668223E-2</v>
      </c>
      <c r="E16" s="940">
        <v>3.4313359492612779E-2</v>
      </c>
      <c r="F16" s="940">
        <v>6.0154673199769242E-2</v>
      </c>
      <c r="G16" s="944">
        <v>9.2125678820791312E-2</v>
      </c>
      <c r="H16" s="944">
        <v>8.1266045985919286E-2</v>
      </c>
      <c r="I16" s="1003">
        <v>4.7978514441096604E-2</v>
      </c>
      <c r="J16" s="1001"/>
    </row>
    <row r="17" spans="1:11" ht="15.75" customHeight="1" thickBot="1">
      <c r="A17" s="2051"/>
      <c r="B17" s="984" t="s">
        <v>1</v>
      </c>
      <c r="C17" s="985">
        <v>1.4959250230303636E-2</v>
      </c>
      <c r="D17" s="986">
        <v>5.3125988381551983E-2</v>
      </c>
      <c r="E17" s="986">
        <v>3.4869570687794692E-2</v>
      </c>
      <c r="F17" s="986">
        <v>5.9588578961107204E-2</v>
      </c>
      <c r="G17" s="986">
        <v>0.1011919640358895</v>
      </c>
      <c r="H17" s="986">
        <v>7.9698709032852075E-2</v>
      </c>
      <c r="I17" s="987">
        <v>4.7193071396263636E-2</v>
      </c>
      <c r="J17" s="1001"/>
    </row>
    <row r="18" spans="1:11" ht="15" customHeight="1">
      <c r="A18" s="2049" t="s">
        <v>643</v>
      </c>
      <c r="B18" s="1000" t="s">
        <v>167</v>
      </c>
      <c r="C18" s="944">
        <v>3.5851294803915704E-2</v>
      </c>
      <c r="D18" s="944">
        <v>8.3728838352073398E-2</v>
      </c>
      <c r="E18" s="944">
        <v>7.5625566005335682E-2</v>
      </c>
      <c r="F18" s="944">
        <v>0.10662716580288623</v>
      </c>
      <c r="G18" s="944">
        <v>9.2417381333358153E-2</v>
      </c>
      <c r="H18" s="944">
        <v>0.11515382637819191</v>
      </c>
      <c r="I18" s="941">
        <v>7.6924306848332791E-2</v>
      </c>
      <c r="J18" s="1001"/>
      <c r="K18" s="951"/>
    </row>
    <row r="19" spans="1:11" ht="15.75" customHeight="1">
      <c r="A19" s="2050"/>
      <c r="B19" s="1002" t="s">
        <v>0</v>
      </c>
      <c r="C19" s="940">
        <v>2.9336347751731148E-2</v>
      </c>
      <c r="D19" s="940">
        <v>7.4619742125361974E-2</v>
      </c>
      <c r="E19" s="940">
        <v>7.163297171905933E-2</v>
      </c>
      <c r="F19" s="940">
        <v>0.10223424411498382</v>
      </c>
      <c r="G19" s="944">
        <v>0.11199184630241482</v>
      </c>
      <c r="H19" s="944">
        <v>0.10932114473446831</v>
      </c>
      <c r="I19" s="1003">
        <v>6.9957984316489821E-2</v>
      </c>
      <c r="J19" s="1001"/>
    </row>
    <row r="20" spans="1:11" ht="15.75" customHeight="1" thickBot="1">
      <c r="A20" s="2051"/>
      <c r="B20" s="984" t="s">
        <v>1</v>
      </c>
      <c r="C20" s="985">
        <v>3.3495582457902386E-2</v>
      </c>
      <c r="D20" s="986">
        <v>7.2534941288270691E-2</v>
      </c>
      <c r="E20" s="986">
        <v>7.1645381328761068E-2</v>
      </c>
      <c r="F20" s="986">
        <v>0.10289726692198152</v>
      </c>
      <c r="G20" s="986">
        <v>0.12517513236575797</v>
      </c>
      <c r="H20" s="986">
        <v>0.10855548501112973</v>
      </c>
      <c r="I20" s="987">
        <v>7.0297713011954532E-2</v>
      </c>
      <c r="J20" s="1001"/>
    </row>
    <row r="21" spans="1:11" ht="14.25" customHeight="1">
      <c r="A21" s="2049" t="s">
        <v>620</v>
      </c>
      <c r="B21" s="1000" t="s">
        <v>167</v>
      </c>
      <c r="C21" s="944">
        <v>0.7701426540725691</v>
      </c>
      <c r="D21" s="944">
        <v>0.83766494799496105</v>
      </c>
      <c r="E21" s="944">
        <v>1.0999862357212757</v>
      </c>
      <c r="F21" s="944">
        <v>0.99057140776862151</v>
      </c>
      <c r="G21" s="944">
        <v>0.90416954776061242</v>
      </c>
      <c r="H21" s="944">
        <v>0.86718198079154318</v>
      </c>
      <c r="I21" s="941">
        <v>0.88559952117207852</v>
      </c>
      <c r="J21" s="1001"/>
    </row>
    <row r="22" spans="1:11" ht="15.75" customHeight="1">
      <c r="A22" s="2050"/>
      <c r="B22" s="1002" t="s">
        <v>0</v>
      </c>
      <c r="C22" s="940">
        <v>0.92812028687579151</v>
      </c>
      <c r="D22" s="940">
        <v>0.91110292779997049</v>
      </c>
      <c r="E22" s="940">
        <v>1.1357891378840668</v>
      </c>
      <c r="F22" s="940">
        <v>1.0401325010365554</v>
      </c>
      <c r="G22" s="944">
        <v>0.94740199548386328</v>
      </c>
      <c r="H22" s="944">
        <v>0.91216036857482252</v>
      </c>
      <c r="I22" s="1003">
        <v>0.95683571572326542</v>
      </c>
      <c r="J22" s="1001"/>
    </row>
    <row r="23" spans="1:11" ht="15.75" customHeight="1" thickBot="1">
      <c r="A23" s="2051"/>
      <c r="B23" s="984" t="s">
        <v>1</v>
      </c>
      <c r="C23" s="985">
        <v>0.89259751999762105</v>
      </c>
      <c r="D23" s="986">
        <v>0.90372059744868483</v>
      </c>
      <c r="E23" s="986">
        <v>1.1130267352715355</v>
      </c>
      <c r="F23" s="986">
        <v>1.0305678859625149</v>
      </c>
      <c r="G23" s="986">
        <v>0.92689667709444534</v>
      </c>
      <c r="H23" s="986">
        <v>0.8686308857257965</v>
      </c>
      <c r="I23" s="987">
        <v>0.93897502246482911</v>
      </c>
      <c r="J23" s="1001"/>
    </row>
    <row r="24" spans="1:11" ht="14.25" customHeight="1">
      <c r="A24" s="2049" t="s">
        <v>621</v>
      </c>
      <c r="B24" s="1000" t="s">
        <v>167</v>
      </c>
      <c r="C24" s="944">
        <v>0.98290331495272643</v>
      </c>
      <c r="D24" s="944">
        <v>0.90983066779337785</v>
      </c>
      <c r="E24" s="944">
        <v>1.1984714378598138</v>
      </c>
      <c r="F24" s="944">
        <v>1.1350290821008706</v>
      </c>
      <c r="G24" s="944">
        <v>0.97932866569596333</v>
      </c>
      <c r="H24" s="944">
        <v>0.99840136548742897</v>
      </c>
      <c r="I24" s="941">
        <v>1.0121018139740161</v>
      </c>
      <c r="J24" s="1001"/>
    </row>
    <row r="25" spans="1:11" ht="15.75" customHeight="1">
      <c r="A25" s="2050"/>
      <c r="B25" s="1002" t="s">
        <v>0</v>
      </c>
      <c r="C25" s="940">
        <v>1.1795022908173487</v>
      </c>
      <c r="D25" s="940">
        <v>0.98027130550999508</v>
      </c>
      <c r="E25" s="940">
        <v>1.2130354258064022</v>
      </c>
      <c r="F25" s="940">
        <v>1.195292420503234</v>
      </c>
      <c r="G25" s="944">
        <v>1.0313511244661799</v>
      </c>
      <c r="H25" s="944">
        <v>1.0281903655531066</v>
      </c>
      <c r="I25" s="1003">
        <v>1.088810811950401</v>
      </c>
      <c r="J25" s="1001"/>
    </row>
    <row r="26" spans="1:11" ht="15.75" customHeight="1" thickBot="1">
      <c r="A26" s="2051"/>
      <c r="B26" s="984" t="s">
        <v>1</v>
      </c>
      <c r="C26" s="985">
        <v>1.0336004236716185</v>
      </c>
      <c r="D26" s="986">
        <v>0.97005321461058036</v>
      </c>
      <c r="E26" s="986">
        <v>1.2063489847526592</v>
      </c>
      <c r="F26" s="986">
        <v>1.1807017243429998</v>
      </c>
      <c r="G26" s="986">
        <v>1.0014190627063846</v>
      </c>
      <c r="H26" s="986">
        <v>1.0078513589116929</v>
      </c>
      <c r="I26" s="987">
        <v>1.0606864285732953</v>
      </c>
      <c r="J26" s="1001"/>
    </row>
    <row r="27" spans="1:11" ht="14.25" customHeight="1">
      <c r="A27" s="2054" t="s">
        <v>622</v>
      </c>
      <c r="B27" s="1000" t="s">
        <v>167</v>
      </c>
      <c r="C27" s="944">
        <v>0.57060222142354966</v>
      </c>
      <c r="D27" s="944">
        <v>0.73115588870106596</v>
      </c>
      <c r="E27" s="944">
        <v>0.91162818273990287</v>
      </c>
      <c r="F27" s="944">
        <v>0.87816277562394418</v>
      </c>
      <c r="G27" s="944">
        <v>0.7700871309520122</v>
      </c>
      <c r="H27" s="944">
        <v>0.80365991447150742</v>
      </c>
      <c r="I27" s="941">
        <v>0.76065913608169411</v>
      </c>
      <c r="J27" s="1001"/>
    </row>
    <row r="28" spans="1:11" ht="15.75" customHeight="1">
      <c r="A28" s="2052"/>
      <c r="B28" s="1002" t="s">
        <v>0</v>
      </c>
      <c r="C28" s="944">
        <v>0.65208083743096201</v>
      </c>
      <c r="D28" s="944">
        <v>0.77113173635951127</v>
      </c>
      <c r="E28" s="944">
        <v>0.90429522781389005</v>
      </c>
      <c r="F28" s="944">
        <v>0.91592492412610738</v>
      </c>
      <c r="G28" s="944">
        <v>0.83736100013776005</v>
      </c>
      <c r="H28" s="944">
        <v>0.8242690819735019</v>
      </c>
      <c r="I28" s="941">
        <v>0.80174236293492473</v>
      </c>
      <c r="J28" s="1001"/>
    </row>
    <row r="29" spans="1:11" ht="15.75" customHeight="1" thickBot="1">
      <c r="A29" s="2053"/>
      <c r="B29" s="984" t="s">
        <v>1</v>
      </c>
      <c r="C29" s="985">
        <v>0.60192849508425217</v>
      </c>
      <c r="D29" s="986">
        <v>0.78358475120225024</v>
      </c>
      <c r="E29" s="986">
        <v>0.90705096357828108</v>
      </c>
      <c r="F29" s="986">
        <v>0.92347020267084723</v>
      </c>
      <c r="G29" s="986">
        <v>0.83564540914329632</v>
      </c>
      <c r="H29" s="986">
        <v>0.80335104237213273</v>
      </c>
      <c r="I29" s="987">
        <v>0.79999876424103988</v>
      </c>
      <c r="J29" s="1001"/>
    </row>
    <row r="30" spans="1:11">
      <c r="J30" s="929"/>
    </row>
    <row r="31" spans="1:11">
      <c r="C31" s="995"/>
      <c r="D31" s="995"/>
      <c r="E31" s="995"/>
      <c r="F31" s="995"/>
      <c r="G31" s="995"/>
      <c r="H31" s="995"/>
      <c r="J31" s="929"/>
    </row>
    <row r="33" spans="3:9">
      <c r="C33" s="995"/>
      <c r="D33" s="995"/>
      <c r="E33" s="995"/>
      <c r="F33" s="995"/>
      <c r="G33" s="995"/>
      <c r="H33" s="995"/>
      <c r="I33" s="995"/>
    </row>
    <row r="34" spans="3:9">
      <c r="C34" s="995"/>
      <c r="D34" s="995"/>
      <c r="E34" s="995"/>
      <c r="F34" s="995"/>
      <c r="G34" s="995"/>
      <c r="H34" s="995"/>
    </row>
    <row r="35" spans="3:9">
      <c r="C35" s="995"/>
      <c r="D35" s="995"/>
      <c r="E35" s="995"/>
      <c r="F35" s="995"/>
      <c r="G35" s="995"/>
      <c r="H35" s="995"/>
    </row>
  </sheetData>
  <mergeCells count="10">
    <mergeCell ref="A18:A20"/>
    <mergeCell ref="A21:A23"/>
    <mergeCell ref="A24:A26"/>
    <mergeCell ref="A27:A29"/>
    <mergeCell ref="H1:I1"/>
    <mergeCell ref="A3:I3"/>
    <mergeCell ref="A6:A8"/>
    <mergeCell ref="A9:A11"/>
    <mergeCell ref="A12:A14"/>
    <mergeCell ref="A15:A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IV58"/>
  <sheetViews>
    <sheetView workbookViewId="0"/>
  </sheetViews>
  <sheetFormatPr defaultColWidth="33.140625" defaultRowHeight="12.75"/>
  <cols>
    <col min="1" max="1" width="23.7109375" style="1004" customWidth="1"/>
    <col min="2" max="2" width="15.7109375" style="1004" customWidth="1"/>
    <col min="3" max="3" width="6.7109375" style="1004" customWidth="1"/>
    <col min="4" max="4" width="19" style="1004" customWidth="1"/>
    <col min="5" max="5" width="15.28515625" style="1004" customWidth="1"/>
    <col min="6" max="6" width="6.28515625" style="1004" bestFit="1" customWidth="1"/>
    <col min="7" max="7" width="19.42578125" style="1004" customWidth="1"/>
    <col min="8" max="8" width="16.140625" style="1004" customWidth="1"/>
    <col min="9" max="9" width="7.42578125" style="1004" bestFit="1" customWidth="1"/>
    <col min="10" max="10" width="19.140625" style="1004" customWidth="1"/>
    <col min="11" max="11" width="14.28515625" style="1004" customWidth="1"/>
    <col min="12" max="12" width="6.28515625" style="1004" bestFit="1" customWidth="1"/>
    <col min="13" max="13" width="19.28515625" style="1004" customWidth="1"/>
    <col min="14" max="14" width="14.140625" style="1004" customWidth="1"/>
    <col min="15" max="15" width="6.28515625" style="1004" bestFit="1" customWidth="1"/>
    <col min="16" max="16" width="19.140625" style="1004" customWidth="1"/>
    <col min="17" max="17" width="14.28515625" style="1004" customWidth="1"/>
    <col min="18" max="18" width="6.7109375" style="1004" customWidth="1"/>
    <col min="19" max="19" width="19.28515625" style="1004" customWidth="1"/>
    <col min="20" max="20" width="9.140625" style="1004" customWidth="1"/>
    <col min="21" max="21" width="13.85546875" style="1004" bestFit="1" customWidth="1"/>
    <col min="22" max="22" width="12" style="1004" bestFit="1" customWidth="1"/>
    <col min="23" max="23" width="9.140625" style="1004" customWidth="1"/>
    <col min="24" max="24" width="13.85546875" style="1004" bestFit="1" customWidth="1"/>
    <col min="25" max="206" width="9.140625" style="1004" customWidth="1"/>
    <col min="207" max="207" width="29.140625" style="1004" customWidth="1"/>
    <col min="208" max="208" width="33.140625" style="1004" customWidth="1"/>
    <col min="209" max="209" width="16" style="1004" customWidth="1"/>
    <col min="210" max="210" width="29.140625" style="1004" customWidth="1"/>
    <col min="211" max="211" width="33.140625" style="1004" customWidth="1"/>
    <col min="212" max="212" width="16" style="1004" customWidth="1"/>
    <col min="213" max="213" width="29.140625" style="1004" customWidth="1"/>
    <col min="214" max="214" width="33.140625" style="1004" customWidth="1"/>
    <col min="215" max="215" width="16" style="1004" customWidth="1"/>
    <col min="216" max="216" width="29.140625" style="1004" customWidth="1"/>
    <col min="217" max="217" width="33.140625" style="1004" customWidth="1"/>
    <col min="218" max="218" width="16" style="1004" customWidth="1"/>
    <col min="219" max="219" width="29.140625" style="1004" customWidth="1"/>
    <col min="220" max="220" width="33.140625" style="1004" customWidth="1"/>
    <col min="221" max="221" width="16" style="1004" customWidth="1"/>
    <col min="222" max="222" width="29.140625" style="1004" customWidth="1"/>
    <col min="223" max="223" width="33.140625" style="1004" customWidth="1"/>
    <col min="224" max="224" width="16" style="1004" customWidth="1"/>
    <col min="225" max="225" width="29.140625" style="1004" customWidth="1"/>
    <col min="226" max="226" width="33.140625" style="1004" customWidth="1"/>
    <col min="227" max="227" width="16" style="1004" customWidth="1"/>
    <col min="228" max="228" width="29.140625" style="1004" customWidth="1"/>
    <col min="229" max="229" width="33.140625" style="1004" customWidth="1"/>
    <col min="230" max="230" width="16" style="1004" customWidth="1"/>
    <col min="231" max="231" width="29.140625" style="1004" customWidth="1"/>
    <col min="232" max="232" width="33.140625" style="1004" customWidth="1"/>
    <col min="233" max="233" width="16" style="1004" customWidth="1"/>
    <col min="234" max="234" width="29.140625" style="1004" customWidth="1"/>
    <col min="235" max="235" width="33.140625" style="1004" customWidth="1"/>
    <col min="236" max="236" width="16" style="1004" customWidth="1"/>
    <col min="237" max="237" width="29.140625" style="1004" customWidth="1"/>
    <col min="238" max="238" width="33.140625" style="1004" customWidth="1"/>
    <col min="239" max="239" width="16" style="1004" customWidth="1"/>
    <col min="240" max="240" width="29.140625" style="1004" customWidth="1"/>
    <col min="241" max="241" width="33.140625" style="1004" customWidth="1"/>
    <col min="242" max="242" width="16" style="1004" customWidth="1"/>
    <col min="243" max="243" width="29.140625" style="1004" customWidth="1"/>
    <col min="244" max="244" width="33.140625" style="1004" customWidth="1"/>
    <col min="245" max="245" width="16" style="1004" customWidth="1"/>
    <col min="246" max="246" width="29.140625" style="1004" customWidth="1"/>
    <col min="247" max="247" width="33.140625" style="1004" customWidth="1"/>
    <col min="248" max="248" width="16" style="1004" customWidth="1"/>
    <col min="249" max="249" width="29.140625" style="1004" customWidth="1"/>
    <col min="250" max="250" width="33.140625" style="1004" customWidth="1"/>
    <col min="251" max="251" width="16" style="1004" customWidth="1"/>
    <col min="252" max="252" width="29.140625" style="1004" customWidth="1"/>
    <col min="253" max="253" width="33.140625" style="1004" customWidth="1"/>
    <col min="254" max="254" width="16" style="1004" customWidth="1"/>
    <col min="255" max="255" width="29.140625" style="1004" customWidth="1"/>
    <col min="256" max="16384" width="33.140625" style="1004"/>
  </cols>
  <sheetData>
    <row r="1" spans="1:26">
      <c r="R1" s="2056" t="s">
        <v>650</v>
      </c>
      <c r="S1" s="2056"/>
      <c r="T1" s="1005"/>
    </row>
    <row r="3" spans="1:26" ht="14.25">
      <c r="A3" s="2057" t="s">
        <v>651</v>
      </c>
      <c r="B3" s="2057"/>
      <c r="C3" s="2057"/>
      <c r="D3" s="2057"/>
      <c r="E3" s="2057"/>
      <c r="F3" s="2057"/>
      <c r="G3" s="2057"/>
      <c r="H3" s="2057"/>
      <c r="I3" s="2057"/>
      <c r="J3" s="2057"/>
      <c r="K3" s="2057"/>
      <c r="L3" s="2057"/>
      <c r="M3" s="2057"/>
      <c r="N3" s="2057"/>
      <c r="O3" s="2057"/>
      <c r="P3" s="2057"/>
      <c r="Q3" s="2057"/>
      <c r="R3" s="2057"/>
      <c r="S3" s="2057"/>
    </row>
    <row r="4" spans="1:26" ht="13.5" thickBot="1">
      <c r="R4" s="1006"/>
      <c r="S4" s="1006"/>
    </row>
    <row r="5" spans="1:26" ht="13.5" thickBot="1">
      <c r="A5" s="2058" t="s">
        <v>652</v>
      </c>
      <c r="B5" s="2060" t="s">
        <v>646</v>
      </c>
      <c r="C5" s="2061"/>
      <c r="D5" s="2062"/>
      <c r="E5" s="2063" t="s">
        <v>204</v>
      </c>
      <c r="F5" s="2061"/>
      <c r="G5" s="2061"/>
      <c r="H5" s="2060" t="s">
        <v>653</v>
      </c>
      <c r="I5" s="2061"/>
      <c r="J5" s="2062"/>
      <c r="K5" s="2060" t="s">
        <v>202</v>
      </c>
      <c r="L5" s="2061"/>
      <c r="M5" s="2062"/>
      <c r="N5" s="2060" t="s">
        <v>654</v>
      </c>
      <c r="O5" s="2061"/>
      <c r="P5" s="2062"/>
      <c r="Q5" s="2064" t="s">
        <v>655</v>
      </c>
      <c r="R5" s="2065"/>
      <c r="S5" s="2066"/>
    </row>
    <row r="6" spans="1:26" ht="39" thickBot="1">
      <c r="A6" s="2059"/>
      <c r="B6" s="1007" t="s">
        <v>656</v>
      </c>
      <c r="C6" s="1008" t="s">
        <v>205</v>
      </c>
      <c r="D6" s="1009" t="s">
        <v>657</v>
      </c>
      <c r="E6" s="1007" t="s">
        <v>656</v>
      </c>
      <c r="F6" s="1008" t="s">
        <v>205</v>
      </c>
      <c r="G6" s="1009" t="s">
        <v>657</v>
      </c>
      <c r="H6" s="1007" t="s">
        <v>656</v>
      </c>
      <c r="I6" s="1008" t="s">
        <v>205</v>
      </c>
      <c r="J6" s="1009" t="s">
        <v>657</v>
      </c>
      <c r="K6" s="1007" t="s">
        <v>656</v>
      </c>
      <c r="L6" s="1008" t="s">
        <v>205</v>
      </c>
      <c r="M6" s="1009" t="s">
        <v>657</v>
      </c>
      <c r="N6" s="1007" t="s">
        <v>656</v>
      </c>
      <c r="O6" s="1008" t="s">
        <v>205</v>
      </c>
      <c r="P6" s="1009" t="s">
        <v>657</v>
      </c>
      <c r="Q6" s="1007" t="s">
        <v>656</v>
      </c>
      <c r="R6" s="1008" t="s">
        <v>205</v>
      </c>
      <c r="S6" s="1009" t="s">
        <v>657</v>
      </c>
    </row>
    <row r="7" spans="1:26">
      <c r="A7" s="1010" t="s">
        <v>658</v>
      </c>
      <c r="B7" s="1011">
        <v>5.13</v>
      </c>
      <c r="C7" s="1012">
        <v>2.2773918296592596E-4</v>
      </c>
      <c r="D7" s="1013">
        <v>5</v>
      </c>
      <c r="E7" s="1011">
        <v>0.152</v>
      </c>
      <c r="F7" s="1012">
        <v>8.2518642698620206E-5</v>
      </c>
      <c r="G7" s="1013">
        <v>1</v>
      </c>
      <c r="H7" s="1011">
        <v>165.88399999999999</v>
      </c>
      <c r="I7" s="1012">
        <v>5.2480783505157239E-3</v>
      </c>
      <c r="J7" s="1014">
        <v>46977</v>
      </c>
      <c r="K7" s="1015">
        <v>146.15100000000001</v>
      </c>
      <c r="L7" s="1012">
        <v>3.7143801261716614E-3</v>
      </c>
      <c r="M7" s="1013">
        <v>461</v>
      </c>
      <c r="N7" s="1011">
        <v>26.774000000000001</v>
      </c>
      <c r="O7" s="1012">
        <v>1.1531823638127979E-2</v>
      </c>
      <c r="P7" s="1013">
        <v>264</v>
      </c>
      <c r="Q7" s="1011">
        <v>344.09100000000001</v>
      </c>
      <c r="R7" s="1012">
        <v>3.5238836101566004E-3</v>
      </c>
      <c r="S7" s="1014">
        <v>47708</v>
      </c>
      <c r="U7" s="1016"/>
      <c r="V7" s="1016"/>
      <c r="W7" s="1016"/>
      <c r="X7" s="1016"/>
      <c r="Y7" s="1017"/>
      <c r="Z7" s="1017"/>
    </row>
    <row r="8" spans="1:26">
      <c r="A8" s="1018" t="s">
        <v>659</v>
      </c>
      <c r="B8" s="1019">
        <v>1194.268</v>
      </c>
      <c r="C8" s="1020">
        <v>5.3017859368879233E-2</v>
      </c>
      <c r="D8" s="1021">
        <v>961</v>
      </c>
      <c r="E8" s="1019">
        <v>111.14700000000001</v>
      </c>
      <c r="F8" s="1020">
        <v>6.0340128815944347E-2</v>
      </c>
      <c r="G8" s="1021">
        <v>380</v>
      </c>
      <c r="H8" s="1019">
        <v>3293.2379999999998</v>
      </c>
      <c r="I8" s="1020">
        <v>0.10418829453651769</v>
      </c>
      <c r="J8" s="1022">
        <v>205328</v>
      </c>
      <c r="K8" s="1023">
        <v>2446.0639999999999</v>
      </c>
      <c r="L8" s="1020">
        <v>6.2165920923866122E-2</v>
      </c>
      <c r="M8" s="1021">
        <v>16157</v>
      </c>
      <c r="N8" s="1019">
        <v>340.97800000000001</v>
      </c>
      <c r="O8" s="1020">
        <v>0.14686255921721081</v>
      </c>
      <c r="P8" s="1021">
        <v>11001</v>
      </c>
      <c r="Q8" s="1019">
        <v>7385.6949999999997</v>
      </c>
      <c r="R8" s="1020">
        <v>7.5637925897845487E-2</v>
      </c>
      <c r="S8" s="1022">
        <v>233827</v>
      </c>
      <c r="U8" s="1016"/>
      <c r="V8" s="1016"/>
      <c r="W8" s="1016"/>
      <c r="X8" s="1016"/>
      <c r="Y8" s="1017"/>
      <c r="Z8" s="1017"/>
    </row>
    <row r="9" spans="1:26">
      <c r="A9" s="1024" t="s">
        <v>660</v>
      </c>
      <c r="B9" s="1019">
        <v>1056.48</v>
      </c>
      <c r="C9" s="1020">
        <v>4.6900953610105545E-2</v>
      </c>
      <c r="D9" s="1021">
        <v>1021</v>
      </c>
      <c r="E9" s="1019">
        <v>94.194000000000003</v>
      </c>
      <c r="F9" s="1020">
        <v>5.1136585726012054E-2</v>
      </c>
      <c r="G9" s="1021">
        <v>545</v>
      </c>
      <c r="H9" s="1019">
        <v>8189.3059999999996</v>
      </c>
      <c r="I9" s="1020">
        <v>0.25908538210043475</v>
      </c>
      <c r="J9" s="1022">
        <v>211332</v>
      </c>
      <c r="K9" s="1023">
        <v>9624.8070000000007</v>
      </c>
      <c r="L9" s="1020">
        <v>0.24461133922475994</v>
      </c>
      <c r="M9" s="1021">
        <v>84253</v>
      </c>
      <c r="N9" s="1019">
        <v>384.27300000000002</v>
      </c>
      <c r="O9" s="1020">
        <v>0.16551013912356588</v>
      </c>
      <c r="P9" s="1021">
        <v>1124</v>
      </c>
      <c r="Q9" s="1019">
        <v>19349.060000000001</v>
      </c>
      <c r="R9" s="1020">
        <v>0.19815640457302477</v>
      </c>
      <c r="S9" s="1022">
        <v>298275</v>
      </c>
      <c r="U9" s="1016"/>
      <c r="V9" s="1016"/>
      <c r="W9" s="1016"/>
      <c r="X9" s="1016"/>
      <c r="Y9" s="1017"/>
      <c r="Z9" s="1017"/>
    </row>
    <row r="10" spans="1:26">
      <c r="A10" s="1024" t="s">
        <v>661</v>
      </c>
      <c r="B10" s="1019">
        <v>3156.2570000000001</v>
      </c>
      <c r="C10" s="1020">
        <v>0.14011761996305741</v>
      </c>
      <c r="D10" s="1021">
        <v>3474</v>
      </c>
      <c r="E10" s="1019">
        <v>577.31799999999998</v>
      </c>
      <c r="F10" s="1020">
        <v>0.31341774845711856</v>
      </c>
      <c r="G10" s="1021">
        <v>3102</v>
      </c>
      <c r="H10" s="1019">
        <v>12174.12</v>
      </c>
      <c r="I10" s="1020">
        <v>0.38515309257421143</v>
      </c>
      <c r="J10" s="1022">
        <v>198169</v>
      </c>
      <c r="K10" s="1023">
        <v>17477.507000000001</v>
      </c>
      <c r="L10" s="1020">
        <v>0.44418515546131121</v>
      </c>
      <c r="M10" s="1021">
        <v>80252</v>
      </c>
      <c r="N10" s="1019">
        <v>522.48500000000001</v>
      </c>
      <c r="O10" s="1020">
        <v>0.22503939917708587</v>
      </c>
      <c r="P10" s="1021">
        <v>3171</v>
      </c>
      <c r="Q10" s="1019">
        <v>33907.686999999998</v>
      </c>
      <c r="R10" s="1020">
        <v>0.34725332100409489</v>
      </c>
      <c r="S10" s="1022">
        <v>288168</v>
      </c>
      <c r="U10" s="1016"/>
      <c r="V10" s="1016"/>
      <c r="W10" s="1016"/>
      <c r="X10" s="1016"/>
      <c r="Y10" s="1017"/>
      <c r="Z10" s="1017"/>
    </row>
    <row r="11" spans="1:26">
      <c r="A11" s="1024" t="s">
        <v>662</v>
      </c>
      <c r="B11" s="1019">
        <v>5211.9160000000002</v>
      </c>
      <c r="C11" s="1020">
        <v>0.23137572934250233</v>
      </c>
      <c r="D11" s="1021">
        <v>4909</v>
      </c>
      <c r="E11" s="1019">
        <v>607.28</v>
      </c>
      <c r="F11" s="1020">
        <v>0.32968369301327682</v>
      </c>
      <c r="G11" s="1021">
        <v>2532</v>
      </c>
      <c r="H11" s="1019">
        <v>4041.2190000000001</v>
      </c>
      <c r="I11" s="1020">
        <v>0.12785219758139907</v>
      </c>
      <c r="J11" s="1022">
        <v>45883</v>
      </c>
      <c r="K11" s="1023">
        <v>5866.9179999999997</v>
      </c>
      <c r="L11" s="1020">
        <v>0.14910581262583758</v>
      </c>
      <c r="M11" s="1021">
        <v>16788</v>
      </c>
      <c r="N11" s="1019">
        <v>446.14699999999999</v>
      </c>
      <c r="O11" s="1020">
        <v>0.19215987602449702</v>
      </c>
      <c r="P11" s="1021">
        <v>577</v>
      </c>
      <c r="Q11" s="1019">
        <v>16173.48</v>
      </c>
      <c r="R11" s="1020">
        <v>0.16563484976705456</v>
      </c>
      <c r="S11" s="1022">
        <v>70689</v>
      </c>
      <c r="U11" s="1016"/>
      <c r="V11" s="1016"/>
      <c r="W11" s="1016"/>
      <c r="X11" s="1016"/>
      <c r="Y11" s="1017"/>
      <c r="Z11" s="1017"/>
    </row>
    <row r="12" spans="1:26">
      <c r="A12" s="1025" t="s">
        <v>663</v>
      </c>
      <c r="B12" s="1019">
        <v>7022.8980000000001</v>
      </c>
      <c r="C12" s="1020">
        <v>0.31177174514094258</v>
      </c>
      <c r="D12" s="1021">
        <v>4541</v>
      </c>
      <c r="E12" s="1019">
        <v>339.8</v>
      </c>
      <c r="F12" s="1020">
        <v>0.18447259729599438</v>
      </c>
      <c r="G12" s="1021">
        <v>1091</v>
      </c>
      <c r="H12" s="1019">
        <v>2203.3890000000001</v>
      </c>
      <c r="I12" s="1020">
        <v>6.9708700710523569E-2</v>
      </c>
      <c r="J12" s="1022">
        <v>18283</v>
      </c>
      <c r="K12" s="1023">
        <v>2639.4659999999999</v>
      </c>
      <c r="L12" s="1020">
        <v>6.7081169845610425E-2</v>
      </c>
      <c r="M12" s="1021">
        <v>4473</v>
      </c>
      <c r="N12" s="1019">
        <v>351.59899999999999</v>
      </c>
      <c r="O12" s="1020">
        <v>0.15143712778599236</v>
      </c>
      <c r="P12" s="1021">
        <v>287</v>
      </c>
      <c r="Q12" s="1019">
        <v>12557.152</v>
      </c>
      <c r="R12" s="1020">
        <v>0.12859953362059795</v>
      </c>
      <c r="S12" s="1022">
        <v>28675</v>
      </c>
      <c r="U12" s="1016"/>
      <c r="V12" s="1016"/>
      <c r="W12" s="1016"/>
      <c r="X12" s="1016"/>
      <c r="Y12" s="1017"/>
      <c r="Z12" s="1017"/>
    </row>
    <row r="13" spans="1:26" ht="13.5" thickBot="1">
      <c r="A13" s="1026" t="s">
        <v>664</v>
      </c>
      <c r="B13" s="1027">
        <v>4878.8190000000004</v>
      </c>
      <c r="C13" s="1028">
        <v>0.21658835339154697</v>
      </c>
      <c r="D13" s="1029">
        <v>1597</v>
      </c>
      <c r="E13" s="1027">
        <v>112.117</v>
      </c>
      <c r="F13" s="1028">
        <v>6.0866728048955279E-2</v>
      </c>
      <c r="G13" s="1029">
        <v>232</v>
      </c>
      <c r="H13" s="1027">
        <v>1541.366</v>
      </c>
      <c r="I13" s="1028">
        <v>4.8764254146397602E-2</v>
      </c>
      <c r="J13" s="1030">
        <v>10686</v>
      </c>
      <c r="K13" s="1031">
        <v>1146.433</v>
      </c>
      <c r="L13" s="1028">
        <v>2.9136221792443132E-2</v>
      </c>
      <c r="M13" s="1029">
        <v>995</v>
      </c>
      <c r="N13" s="1027">
        <v>249.49299999999999</v>
      </c>
      <c r="O13" s="1028">
        <v>0.10745907503351998</v>
      </c>
      <c r="P13" s="1029">
        <v>93</v>
      </c>
      <c r="Q13" s="1027">
        <v>7928.2280000000001</v>
      </c>
      <c r="R13" s="1028">
        <v>8.1194081527225764E-2</v>
      </c>
      <c r="S13" s="1030">
        <v>13603</v>
      </c>
      <c r="U13" s="1016"/>
      <c r="V13" s="1016"/>
      <c r="W13" s="1016"/>
      <c r="X13" s="1016"/>
      <c r="Y13" s="1017"/>
      <c r="Z13" s="1017"/>
    </row>
    <row r="14" spans="1:26">
      <c r="B14" s="1017"/>
      <c r="C14" s="1017"/>
      <c r="D14" s="1017"/>
      <c r="E14" s="1017"/>
      <c r="F14" s="1017"/>
      <c r="G14" s="1017"/>
      <c r="H14" s="1017"/>
      <c r="I14" s="1017"/>
      <c r="J14" s="1017"/>
      <c r="K14" s="1017"/>
      <c r="L14" s="1017"/>
      <c r="M14" s="1017"/>
      <c r="N14" s="1017"/>
      <c r="O14" s="1017"/>
      <c r="P14" s="1017"/>
      <c r="Q14" s="1017"/>
      <c r="R14" s="1017"/>
      <c r="S14" s="1017"/>
      <c r="U14" s="1017"/>
    </row>
    <row r="15" spans="1:26">
      <c r="B15" s="1032"/>
      <c r="C15" s="1017"/>
      <c r="D15" s="1017"/>
      <c r="E15" s="1017"/>
      <c r="F15" s="1017"/>
      <c r="G15" s="1017"/>
      <c r="H15" s="1017"/>
      <c r="I15" s="1017"/>
      <c r="J15" s="1017"/>
      <c r="K15" s="1017"/>
      <c r="L15" s="1017"/>
      <c r="M15" s="1017"/>
      <c r="N15" s="1017"/>
      <c r="O15" s="1017"/>
      <c r="P15" s="1017"/>
      <c r="Q15" s="1017"/>
      <c r="R15" s="1017"/>
      <c r="S15" s="1017"/>
      <c r="T15" s="1017"/>
      <c r="U15" s="1017"/>
      <c r="V15" s="1017"/>
      <c r="X15" s="1017"/>
    </row>
    <row r="16" spans="1:26">
      <c r="C16" s="1033"/>
      <c r="D16" s="1033"/>
      <c r="Q16" s="1034"/>
      <c r="U16" s="1017"/>
    </row>
    <row r="17" spans="1:21">
      <c r="B17" s="1033"/>
      <c r="C17" s="1033"/>
      <c r="D17" s="1033"/>
      <c r="E17" s="1033"/>
      <c r="F17" s="1033"/>
      <c r="G17" s="1033"/>
      <c r="Q17" s="1034"/>
      <c r="R17" s="1034"/>
      <c r="S17" s="1034"/>
      <c r="U17" s="1017"/>
    </row>
    <row r="18" spans="1:21">
      <c r="B18" s="1033"/>
      <c r="C18" s="1033"/>
      <c r="D18" s="1033"/>
      <c r="E18" s="1033"/>
      <c r="F18" s="1033"/>
      <c r="G18" s="1033"/>
      <c r="H18" s="1017"/>
      <c r="I18" s="1035"/>
      <c r="J18" s="1035"/>
      <c r="K18" s="1017"/>
      <c r="L18" s="1035"/>
      <c r="M18" s="1035"/>
      <c r="N18" s="1017"/>
      <c r="O18" s="1035"/>
      <c r="P18" s="1035"/>
      <c r="Q18" s="1034"/>
      <c r="R18" s="1035"/>
      <c r="S18" s="1035"/>
      <c r="U18" s="1017"/>
    </row>
    <row r="19" spans="1:21">
      <c r="B19" s="1033"/>
      <c r="C19" s="1033"/>
      <c r="D19" s="1033"/>
      <c r="E19" s="1033"/>
      <c r="F19" s="1033"/>
      <c r="G19" s="1033"/>
      <c r="H19" s="1017"/>
      <c r="I19" s="1035"/>
      <c r="J19" s="1035"/>
      <c r="K19" s="1017"/>
      <c r="L19" s="1035"/>
      <c r="M19" s="1035"/>
      <c r="N19" s="1017"/>
      <c r="O19" s="1035"/>
      <c r="P19" s="1035"/>
      <c r="Q19" s="1034"/>
      <c r="R19" s="1035"/>
      <c r="S19" s="1035"/>
      <c r="U19" s="1017"/>
    </row>
    <row r="20" spans="1:21">
      <c r="B20" s="1033"/>
      <c r="C20" s="1033"/>
      <c r="D20" s="1033"/>
      <c r="E20" s="1033"/>
      <c r="F20" s="1033"/>
      <c r="G20" s="1033"/>
      <c r="H20" s="1017"/>
      <c r="I20" s="1035"/>
      <c r="J20" s="1035"/>
      <c r="K20" s="1017"/>
      <c r="L20" s="1035"/>
      <c r="M20" s="1035"/>
      <c r="N20" s="1017"/>
      <c r="O20" s="1035"/>
      <c r="P20" s="1035"/>
      <c r="Q20" s="1034"/>
      <c r="R20" s="1035"/>
      <c r="S20" s="1035"/>
      <c r="U20" s="1017"/>
    </row>
    <row r="21" spans="1:21">
      <c r="B21" s="1033"/>
      <c r="C21" s="1033"/>
      <c r="D21" s="1033"/>
      <c r="E21" s="1033"/>
      <c r="F21" s="1033"/>
      <c r="G21" s="1033"/>
      <c r="H21" s="1017"/>
      <c r="I21" s="1035"/>
      <c r="J21" s="1035"/>
      <c r="K21" s="1017"/>
      <c r="L21" s="1035"/>
      <c r="M21" s="1035"/>
      <c r="N21" s="1017"/>
      <c r="O21" s="1035"/>
      <c r="P21" s="1035"/>
      <c r="Q21" s="1034"/>
      <c r="R21" s="1035"/>
      <c r="S21" s="1035"/>
    </row>
    <row r="22" spans="1:21">
      <c r="B22" s="1033"/>
      <c r="C22" s="1033"/>
      <c r="D22" s="1033"/>
      <c r="E22" s="1033"/>
      <c r="F22" s="1033"/>
      <c r="G22" s="1033"/>
      <c r="H22" s="1017"/>
      <c r="I22" s="1035"/>
      <c r="J22" s="1035"/>
      <c r="K22" s="1017"/>
      <c r="L22" s="1035"/>
      <c r="M22" s="1035"/>
      <c r="N22" s="1017"/>
      <c r="O22" s="1035"/>
      <c r="P22" s="1035"/>
      <c r="Q22" s="1034"/>
      <c r="R22" s="1035"/>
      <c r="S22" s="1035"/>
    </row>
    <row r="23" spans="1:21">
      <c r="F23" s="1035"/>
      <c r="G23" s="1035"/>
      <c r="O23" s="1035"/>
      <c r="P23" s="1035"/>
      <c r="Q23" s="1034"/>
    </row>
    <row r="32" spans="1:21">
      <c r="A32" s="1017"/>
      <c r="B32" s="1017"/>
    </row>
    <row r="33" spans="1:2">
      <c r="A33" s="1017"/>
      <c r="B33" s="1017"/>
    </row>
    <row r="34" spans="1:2">
      <c r="A34" s="1017"/>
      <c r="B34" s="1017"/>
    </row>
    <row r="35" spans="1:2">
      <c r="A35" s="1017"/>
      <c r="B35" s="1017"/>
    </row>
    <row r="36" spans="1:2">
      <c r="A36" s="1017"/>
      <c r="B36" s="1017"/>
    </row>
    <row r="58" spans="75:256">
      <c r="BW58" s="1036"/>
      <c r="BX58" s="1036"/>
      <c r="BY58" s="1036"/>
      <c r="BZ58" s="1036"/>
      <c r="CA58" s="1036"/>
      <c r="CB58" s="1036"/>
      <c r="CC58" s="1036"/>
      <c r="CD58" s="1036"/>
      <c r="CE58" s="1036"/>
      <c r="CF58" s="1036"/>
      <c r="CG58" s="1036"/>
      <c r="CH58" s="1036"/>
      <c r="CI58" s="1036"/>
      <c r="CJ58" s="1036"/>
      <c r="CK58" s="1036"/>
      <c r="CL58" s="1036"/>
      <c r="CM58" s="1036"/>
      <c r="CN58" s="1036"/>
      <c r="CO58" s="1036"/>
      <c r="CP58" s="1036"/>
      <c r="CQ58" s="1036"/>
      <c r="CR58" s="1036"/>
      <c r="CS58" s="1036"/>
      <c r="CT58" s="1036"/>
      <c r="CU58" s="1036"/>
      <c r="CV58" s="1036"/>
      <c r="CW58" s="1036"/>
      <c r="CX58" s="1036"/>
      <c r="CY58" s="1036"/>
      <c r="CZ58" s="1036"/>
      <c r="DA58" s="1036"/>
      <c r="DB58" s="1036"/>
      <c r="DC58" s="1036"/>
      <c r="DD58" s="1036"/>
      <c r="DE58" s="1036"/>
      <c r="DF58" s="1036"/>
      <c r="DG58" s="1036"/>
      <c r="DH58" s="1036"/>
      <c r="DI58" s="1036"/>
      <c r="DJ58" s="1036"/>
      <c r="DK58" s="1036"/>
      <c r="DL58" s="1036"/>
      <c r="DM58" s="1036"/>
      <c r="DN58" s="1036"/>
      <c r="DO58" s="1036"/>
      <c r="DP58" s="1036"/>
      <c r="DQ58" s="1036"/>
      <c r="DR58" s="1036"/>
      <c r="DS58" s="1036"/>
      <c r="DT58" s="1036"/>
      <c r="DU58" s="1036"/>
      <c r="DV58" s="1036"/>
      <c r="DW58" s="1036"/>
      <c r="DX58" s="1036"/>
      <c r="DY58" s="1036"/>
      <c r="DZ58" s="1036"/>
      <c r="EA58" s="1036"/>
      <c r="EB58" s="1036"/>
      <c r="EC58" s="1036"/>
      <c r="ED58" s="1036"/>
      <c r="EE58" s="1036"/>
      <c r="EF58" s="1036"/>
      <c r="EG58" s="1036"/>
      <c r="EH58" s="1036"/>
      <c r="EI58" s="1036"/>
      <c r="EJ58" s="1036"/>
      <c r="EK58" s="1036"/>
      <c r="EL58" s="1036"/>
      <c r="EM58" s="1036"/>
      <c r="EN58" s="1036"/>
      <c r="EO58" s="1036"/>
      <c r="EP58" s="1036"/>
      <c r="EQ58" s="1036"/>
      <c r="ER58" s="1036"/>
      <c r="ES58" s="1036"/>
      <c r="ET58" s="1036"/>
      <c r="EU58" s="1036"/>
      <c r="EV58" s="1036"/>
      <c r="EW58" s="1036"/>
      <c r="EX58" s="1036"/>
      <c r="EY58" s="1036"/>
      <c r="EZ58" s="1036"/>
      <c r="FA58" s="1036"/>
      <c r="FB58" s="1036"/>
      <c r="FC58" s="1036"/>
      <c r="FD58" s="1036"/>
      <c r="FE58" s="1036"/>
      <c r="FF58" s="1036"/>
      <c r="FG58" s="1036"/>
      <c r="FH58" s="1036"/>
      <c r="FI58" s="1036"/>
      <c r="FJ58" s="1036"/>
      <c r="FK58" s="1036"/>
      <c r="FL58" s="1036"/>
      <c r="FM58" s="1036"/>
      <c r="FN58" s="1036"/>
      <c r="FO58" s="1036"/>
      <c r="FP58" s="1036"/>
      <c r="FQ58" s="1036"/>
      <c r="FR58" s="1036"/>
      <c r="FS58" s="1036"/>
      <c r="FT58" s="1036"/>
      <c r="FU58" s="1036"/>
      <c r="FV58" s="1036"/>
      <c r="FW58" s="1036"/>
      <c r="FX58" s="1036"/>
      <c r="FY58" s="1036"/>
      <c r="FZ58" s="1036"/>
      <c r="GA58" s="1036"/>
      <c r="GB58" s="1036"/>
      <c r="GC58" s="1036"/>
      <c r="GD58" s="1036"/>
      <c r="GE58" s="1036"/>
      <c r="GF58" s="1036"/>
      <c r="GG58" s="1036"/>
      <c r="GH58" s="1036"/>
      <c r="GI58" s="1036"/>
      <c r="GJ58" s="1036"/>
      <c r="GK58" s="1036"/>
      <c r="GL58" s="1036"/>
      <c r="GM58" s="1036"/>
      <c r="GN58" s="1036"/>
      <c r="GO58" s="1036"/>
      <c r="GP58" s="1036"/>
      <c r="GQ58" s="1036"/>
      <c r="GR58" s="1036"/>
      <c r="GS58" s="1036"/>
      <c r="GT58" s="1036"/>
      <c r="GU58" s="1036"/>
      <c r="GV58" s="1036"/>
      <c r="GW58" s="1036"/>
      <c r="GX58" s="1036"/>
      <c r="GY58" s="1036"/>
      <c r="GZ58" s="1036"/>
      <c r="HA58" s="1036"/>
      <c r="HB58" s="1036"/>
      <c r="HC58" s="1036"/>
      <c r="HD58" s="1036"/>
      <c r="HE58" s="1036"/>
      <c r="HF58" s="1036"/>
      <c r="HG58" s="1036"/>
      <c r="HH58" s="1036"/>
      <c r="HI58" s="1036"/>
      <c r="HJ58" s="1036"/>
      <c r="HK58" s="1036"/>
      <c r="HL58" s="1036"/>
      <c r="HM58" s="1036"/>
      <c r="HN58" s="1036"/>
      <c r="HO58" s="1036"/>
      <c r="HP58" s="1036"/>
      <c r="HQ58" s="1036"/>
      <c r="HR58" s="1036"/>
      <c r="HS58" s="1036"/>
      <c r="HT58" s="1036"/>
      <c r="HU58" s="1036"/>
      <c r="HV58" s="1036"/>
      <c r="HW58" s="1036"/>
      <c r="HX58" s="1036"/>
      <c r="HY58" s="1036"/>
      <c r="HZ58" s="1036"/>
      <c r="IA58" s="1036"/>
      <c r="IB58" s="1036"/>
      <c r="IC58" s="1036"/>
      <c r="ID58" s="1036"/>
      <c r="IE58" s="1036"/>
      <c r="IF58" s="1036"/>
      <c r="IG58" s="1036"/>
      <c r="IH58" s="1036"/>
      <c r="II58" s="1036"/>
      <c r="IJ58" s="1036"/>
      <c r="IK58" s="1036"/>
      <c r="IL58" s="1036"/>
      <c r="IM58" s="1036"/>
      <c r="IN58" s="1036"/>
      <c r="IO58" s="1036"/>
      <c r="IP58" s="1036"/>
      <c r="IQ58" s="1036"/>
      <c r="IR58" s="1036"/>
      <c r="IS58" s="1036"/>
      <c r="IT58" s="1036"/>
      <c r="IU58" s="1036"/>
      <c r="IV58" s="1036"/>
    </row>
  </sheetData>
  <mergeCells count="9">
    <mergeCell ref="R1:S1"/>
    <mergeCell ref="A3:S3"/>
    <mergeCell ref="A5:A6"/>
    <mergeCell ref="B5:D5"/>
    <mergeCell ref="E5:G5"/>
    <mergeCell ref="H5:J5"/>
    <mergeCell ref="K5:M5"/>
    <mergeCell ref="N5:P5"/>
    <mergeCell ref="Q5:S5"/>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IV33"/>
  <sheetViews>
    <sheetView workbookViewId="0"/>
  </sheetViews>
  <sheetFormatPr defaultRowHeight="14.25"/>
  <cols>
    <col min="1" max="1" width="10.28515625" style="1038" customWidth="1"/>
    <col min="2" max="2" width="19.28515625" style="1038" customWidth="1"/>
    <col min="3" max="3" width="16.140625" style="1038" customWidth="1"/>
    <col min="4" max="4" width="15.140625" style="1038" customWidth="1"/>
    <col min="5" max="5" width="15.5703125" style="1038" customWidth="1"/>
    <col min="6" max="6" width="11" style="1038" customWidth="1"/>
    <col min="7" max="8" width="15.42578125" style="1038" customWidth="1"/>
    <col min="9" max="9" width="16.140625" style="1038" customWidth="1"/>
    <col min="10" max="10" width="18.140625" style="1038" customWidth="1"/>
    <col min="11" max="16384" width="9.140625" style="1038"/>
  </cols>
  <sheetData>
    <row r="1" spans="1:256" s="1039" customFormat="1" ht="15">
      <c r="A1" s="1037"/>
      <c r="B1" s="1038"/>
      <c r="C1" s="1038"/>
      <c r="D1" s="1038"/>
      <c r="E1" s="1038"/>
      <c r="F1" s="1038"/>
      <c r="G1" s="1038"/>
      <c r="H1" s="1038"/>
      <c r="I1" s="2070" t="s">
        <v>665</v>
      </c>
      <c r="J1" s="2070"/>
      <c r="K1" s="1038"/>
      <c r="L1" s="1038"/>
      <c r="M1" s="1038"/>
      <c r="N1" s="1038"/>
      <c r="O1" s="1038"/>
      <c r="P1" s="1038"/>
      <c r="Q1" s="1038"/>
      <c r="R1" s="1038"/>
      <c r="S1" s="1038"/>
      <c r="T1" s="1038"/>
      <c r="U1" s="1038"/>
      <c r="V1" s="1038"/>
      <c r="W1" s="1038"/>
      <c r="X1" s="1038"/>
      <c r="Y1" s="1038"/>
      <c r="Z1" s="1038"/>
      <c r="AA1" s="1038"/>
      <c r="AB1" s="1038"/>
      <c r="AC1" s="1038"/>
      <c r="AD1" s="1038"/>
      <c r="AE1" s="1038"/>
      <c r="AF1" s="1038"/>
      <c r="AG1" s="1038"/>
      <c r="AH1" s="1038"/>
      <c r="AI1" s="1038"/>
      <c r="AJ1" s="1038"/>
      <c r="AK1" s="1038"/>
      <c r="AL1" s="1038"/>
      <c r="AM1" s="1038"/>
      <c r="AN1" s="1038"/>
      <c r="AO1" s="1038"/>
      <c r="AP1" s="1038"/>
      <c r="AQ1" s="1038"/>
      <c r="AR1" s="1038"/>
      <c r="AS1" s="1038"/>
      <c r="AT1" s="1038"/>
      <c r="AU1" s="1038"/>
      <c r="AV1" s="1038"/>
      <c r="AW1" s="1038"/>
      <c r="AX1" s="1038"/>
      <c r="AY1" s="1038"/>
      <c r="AZ1" s="1038"/>
      <c r="BA1" s="1038"/>
      <c r="BB1" s="1038"/>
      <c r="BC1" s="1038"/>
      <c r="BD1" s="1038"/>
      <c r="BE1" s="1038"/>
      <c r="BF1" s="1038"/>
      <c r="BG1" s="1038"/>
      <c r="BH1" s="1038"/>
      <c r="BI1" s="1038"/>
      <c r="BJ1" s="1038"/>
      <c r="BK1" s="1038"/>
      <c r="BL1" s="1038"/>
      <c r="BM1" s="1038"/>
      <c r="BN1" s="1038"/>
      <c r="BO1" s="1038"/>
      <c r="BP1" s="1038"/>
      <c r="BQ1" s="1038"/>
      <c r="BR1" s="1038"/>
      <c r="BS1" s="1038"/>
      <c r="BT1" s="1038"/>
      <c r="BU1" s="1038"/>
      <c r="BV1" s="1038"/>
      <c r="BW1" s="1038"/>
      <c r="BX1" s="1038"/>
      <c r="BY1" s="1038"/>
      <c r="BZ1" s="1038"/>
      <c r="CA1" s="1038"/>
      <c r="CB1" s="1038"/>
      <c r="CC1" s="1038"/>
      <c r="CD1" s="1038"/>
      <c r="CE1" s="1038"/>
      <c r="CF1" s="1038"/>
      <c r="CG1" s="1038"/>
      <c r="CH1" s="1038"/>
      <c r="CI1" s="1038"/>
      <c r="CJ1" s="1038"/>
      <c r="CK1" s="1038"/>
      <c r="CL1" s="1038"/>
      <c r="CM1" s="1038"/>
      <c r="CN1" s="1038"/>
      <c r="CO1" s="1038"/>
      <c r="CP1" s="1038"/>
      <c r="CQ1" s="1038"/>
      <c r="CR1" s="1038"/>
      <c r="CS1" s="1038"/>
      <c r="CT1" s="1038"/>
      <c r="CU1" s="1038"/>
      <c r="CV1" s="1038"/>
      <c r="CW1" s="1038"/>
      <c r="CX1" s="1038"/>
      <c r="CY1" s="1038"/>
      <c r="CZ1" s="1038"/>
      <c r="DA1" s="1038"/>
      <c r="DB1" s="1038"/>
      <c r="DC1" s="1038"/>
      <c r="DD1" s="1038"/>
      <c r="DE1" s="1038"/>
      <c r="DF1" s="1038"/>
      <c r="DG1" s="1038"/>
      <c r="DH1" s="1038"/>
      <c r="DI1" s="1038"/>
      <c r="DJ1" s="1038"/>
      <c r="DK1" s="1038"/>
      <c r="DL1" s="1038"/>
      <c r="DM1" s="1038"/>
      <c r="DN1" s="1038"/>
      <c r="DO1" s="1038"/>
      <c r="DP1" s="1038"/>
      <c r="DQ1" s="1038"/>
      <c r="DR1" s="1038"/>
      <c r="DS1" s="1038"/>
      <c r="DT1" s="1038"/>
      <c r="DU1" s="1038"/>
      <c r="DV1" s="1038"/>
      <c r="DW1" s="1038"/>
      <c r="DX1" s="1038"/>
      <c r="DY1" s="1038"/>
      <c r="DZ1" s="1038"/>
      <c r="EA1" s="1038"/>
      <c r="EB1" s="1038"/>
      <c r="EC1" s="1038"/>
      <c r="ED1" s="1038"/>
      <c r="EE1" s="1038"/>
      <c r="EF1" s="1038"/>
      <c r="EG1" s="1038"/>
      <c r="EH1" s="1038"/>
      <c r="EI1" s="1038"/>
      <c r="EJ1" s="1038"/>
      <c r="EK1" s="1038"/>
      <c r="EL1" s="1038"/>
      <c r="EM1" s="1038"/>
      <c r="EN1" s="1038"/>
      <c r="EO1" s="1038"/>
      <c r="EP1" s="1038"/>
      <c r="EQ1" s="1038"/>
      <c r="ER1" s="1038"/>
      <c r="ES1" s="1038"/>
      <c r="ET1" s="1038"/>
      <c r="EU1" s="1038"/>
      <c r="EV1" s="1038"/>
      <c r="EW1" s="1038"/>
      <c r="EX1" s="1038"/>
      <c r="EY1" s="1038"/>
      <c r="EZ1" s="1038"/>
      <c r="FA1" s="1038"/>
      <c r="FB1" s="1038"/>
      <c r="FC1" s="1038"/>
      <c r="FD1" s="1038"/>
      <c r="FE1" s="1038"/>
      <c r="FF1" s="1038"/>
      <c r="FG1" s="1038"/>
      <c r="FH1" s="1038"/>
      <c r="FI1" s="1038"/>
      <c r="FJ1" s="1038"/>
      <c r="FK1" s="1038"/>
      <c r="FL1" s="1038"/>
      <c r="FM1" s="1038"/>
      <c r="FN1" s="1038"/>
      <c r="FO1" s="1038"/>
      <c r="FP1" s="1038"/>
      <c r="FQ1" s="1038"/>
      <c r="FR1" s="1038"/>
      <c r="FS1" s="1038"/>
      <c r="FT1" s="1038"/>
      <c r="FU1" s="1038"/>
      <c r="FV1" s="1038"/>
      <c r="FW1" s="1038"/>
      <c r="FX1" s="1038"/>
      <c r="FY1" s="1038"/>
      <c r="FZ1" s="1038"/>
      <c r="GA1" s="1038"/>
      <c r="GB1" s="1038"/>
      <c r="GC1" s="1038"/>
      <c r="GD1" s="1038"/>
      <c r="GE1" s="1038"/>
      <c r="GF1" s="1038"/>
      <c r="GG1" s="1038"/>
      <c r="GH1" s="1038"/>
      <c r="GI1" s="1038"/>
      <c r="GJ1" s="1038"/>
      <c r="GK1" s="1038"/>
      <c r="GL1" s="1038"/>
      <c r="GM1" s="1038"/>
      <c r="GN1" s="1038"/>
      <c r="GO1" s="1038"/>
      <c r="GP1" s="1038"/>
      <c r="GQ1" s="1038"/>
      <c r="GR1" s="1038"/>
      <c r="GS1" s="1038"/>
      <c r="GT1" s="1038"/>
      <c r="GU1" s="1038"/>
      <c r="GV1" s="1038"/>
      <c r="GW1" s="1038"/>
      <c r="GX1" s="1038"/>
      <c r="GY1" s="1038"/>
      <c r="GZ1" s="1038"/>
      <c r="HA1" s="1038"/>
      <c r="HB1" s="1038"/>
      <c r="HC1" s="1038"/>
      <c r="HD1" s="1038"/>
      <c r="HE1" s="1038"/>
      <c r="HF1" s="1038"/>
      <c r="HG1" s="1038"/>
      <c r="HH1" s="1038"/>
      <c r="HI1" s="1038"/>
      <c r="HJ1" s="1038"/>
      <c r="HK1" s="1038"/>
      <c r="HL1" s="1038"/>
      <c r="HM1" s="1038"/>
      <c r="HN1" s="1038"/>
      <c r="HO1" s="1038"/>
      <c r="HP1" s="1038"/>
      <c r="HQ1" s="1038"/>
      <c r="HR1" s="1038"/>
      <c r="HS1" s="1038"/>
      <c r="HT1" s="1038"/>
      <c r="HU1" s="1038"/>
      <c r="HV1" s="1038"/>
      <c r="HW1" s="1038"/>
      <c r="HX1" s="1038"/>
      <c r="HY1" s="1038"/>
      <c r="HZ1" s="1038"/>
      <c r="IA1" s="1038"/>
      <c r="IB1" s="1038"/>
      <c r="IC1" s="1038"/>
      <c r="ID1" s="1038"/>
      <c r="IE1" s="1038"/>
      <c r="IF1" s="1038"/>
      <c r="IG1" s="1038"/>
      <c r="IH1" s="1038"/>
      <c r="II1" s="1038"/>
      <c r="IJ1" s="1038"/>
      <c r="IK1" s="1038"/>
      <c r="IL1" s="1038"/>
      <c r="IM1" s="1038"/>
      <c r="IN1" s="1038"/>
      <c r="IO1" s="1038"/>
      <c r="IP1" s="1038"/>
      <c r="IQ1" s="1038"/>
      <c r="IR1" s="1038"/>
      <c r="IS1" s="1038"/>
      <c r="IT1" s="1038"/>
      <c r="IU1" s="1038"/>
      <c r="IV1" s="1038"/>
    </row>
    <row r="3" spans="1:256" s="1039" customFormat="1" ht="15">
      <c r="A3" s="2071" t="s">
        <v>666</v>
      </c>
      <c r="B3" s="2071"/>
      <c r="C3" s="2071"/>
      <c r="D3" s="2071"/>
      <c r="E3" s="2071"/>
      <c r="F3" s="2071"/>
      <c r="G3" s="2071"/>
      <c r="H3" s="2071"/>
      <c r="I3" s="2071"/>
      <c r="J3" s="2071"/>
      <c r="K3" s="1038"/>
      <c r="L3" s="1038"/>
      <c r="M3" s="1038"/>
      <c r="N3" s="1038"/>
      <c r="O3" s="1038"/>
      <c r="P3" s="1038"/>
      <c r="Q3" s="1038"/>
      <c r="R3" s="1038"/>
      <c r="S3" s="1038"/>
      <c r="T3" s="1038"/>
      <c r="U3" s="1038"/>
      <c r="V3" s="1038"/>
      <c r="W3" s="1038"/>
      <c r="X3" s="1038"/>
      <c r="Y3" s="1038"/>
      <c r="Z3" s="1038"/>
      <c r="AA3" s="1038"/>
      <c r="AB3" s="1038"/>
      <c r="AC3" s="1038"/>
      <c r="AD3" s="1038"/>
      <c r="AE3" s="1038"/>
      <c r="AF3" s="1038"/>
      <c r="AG3" s="1038"/>
      <c r="AH3" s="1038"/>
      <c r="AI3" s="1038"/>
      <c r="AJ3" s="1038"/>
      <c r="AK3" s="1038"/>
      <c r="AL3" s="1038"/>
      <c r="AM3" s="1038"/>
      <c r="AN3" s="1038"/>
      <c r="AO3" s="1038"/>
      <c r="AP3" s="1038"/>
      <c r="AQ3" s="1038"/>
      <c r="AR3" s="1038"/>
      <c r="AS3" s="1038"/>
      <c r="AT3" s="1038"/>
      <c r="AU3" s="1038"/>
      <c r="AV3" s="1038"/>
      <c r="AW3" s="1038"/>
      <c r="AX3" s="1038"/>
      <c r="AY3" s="1038"/>
      <c r="AZ3" s="1038"/>
      <c r="BA3" s="1038"/>
      <c r="BB3" s="1038"/>
      <c r="BC3" s="1038"/>
      <c r="BD3" s="1038"/>
      <c r="BE3" s="1038"/>
      <c r="BF3" s="1038"/>
      <c r="BG3" s="1038"/>
      <c r="BH3" s="1038"/>
      <c r="BI3" s="1038"/>
      <c r="BJ3" s="1038"/>
      <c r="BK3" s="1038"/>
      <c r="BL3" s="1038"/>
      <c r="BM3" s="1038"/>
      <c r="BN3" s="1038"/>
      <c r="BO3" s="1038"/>
      <c r="BP3" s="1038"/>
      <c r="BQ3" s="1038"/>
      <c r="BR3" s="1038"/>
      <c r="BS3" s="1038"/>
      <c r="BT3" s="1038"/>
      <c r="BU3" s="1038"/>
      <c r="BV3" s="1038"/>
      <c r="BW3" s="1038"/>
      <c r="BX3" s="1038"/>
      <c r="BY3" s="1038"/>
      <c r="BZ3" s="1038"/>
      <c r="CA3" s="1038"/>
      <c r="CB3" s="1038"/>
      <c r="CC3" s="1038"/>
      <c r="CD3" s="1038"/>
      <c r="CE3" s="1038"/>
      <c r="CF3" s="1038"/>
      <c r="CG3" s="1038"/>
      <c r="CH3" s="1038"/>
      <c r="CI3" s="1038"/>
      <c r="CJ3" s="1038"/>
      <c r="CK3" s="1038"/>
      <c r="CL3" s="1038"/>
      <c r="CM3" s="1038"/>
      <c r="CN3" s="1038"/>
      <c r="CO3" s="1038"/>
      <c r="CP3" s="1038"/>
      <c r="CQ3" s="1038"/>
      <c r="CR3" s="1038"/>
      <c r="CS3" s="1038"/>
      <c r="CT3" s="1038"/>
      <c r="CU3" s="1038"/>
      <c r="CV3" s="1038"/>
      <c r="CW3" s="1038"/>
      <c r="CX3" s="1038"/>
      <c r="CY3" s="1038"/>
      <c r="CZ3" s="1038"/>
      <c r="DA3" s="1038"/>
      <c r="DB3" s="1038"/>
      <c r="DC3" s="1038"/>
      <c r="DD3" s="1038"/>
      <c r="DE3" s="1038"/>
      <c r="DF3" s="1038"/>
      <c r="DG3" s="1038"/>
      <c r="DH3" s="1038"/>
      <c r="DI3" s="1038"/>
      <c r="DJ3" s="1038"/>
      <c r="DK3" s="1038"/>
      <c r="DL3" s="1038"/>
      <c r="DM3" s="1038"/>
      <c r="DN3" s="1038"/>
      <c r="DO3" s="1038"/>
      <c r="DP3" s="1038"/>
      <c r="DQ3" s="1038"/>
      <c r="DR3" s="1038"/>
      <c r="DS3" s="1038"/>
      <c r="DT3" s="1038"/>
      <c r="DU3" s="1038"/>
      <c r="DV3" s="1038"/>
      <c r="DW3" s="1038"/>
      <c r="DX3" s="1038"/>
      <c r="DY3" s="1038"/>
      <c r="DZ3" s="1038"/>
      <c r="EA3" s="1038"/>
      <c r="EB3" s="1038"/>
      <c r="EC3" s="1038"/>
      <c r="ED3" s="1038"/>
      <c r="EE3" s="1038"/>
      <c r="EF3" s="1038"/>
      <c r="EG3" s="1038"/>
      <c r="EH3" s="1038"/>
      <c r="EI3" s="1038"/>
      <c r="EJ3" s="1038"/>
      <c r="EK3" s="1038"/>
      <c r="EL3" s="1038"/>
      <c r="EM3" s="1038"/>
      <c r="EN3" s="1038"/>
      <c r="EO3" s="1038"/>
      <c r="EP3" s="1038"/>
      <c r="EQ3" s="1038"/>
      <c r="ER3" s="1038"/>
      <c r="ES3" s="1038"/>
      <c r="ET3" s="1038"/>
      <c r="EU3" s="1038"/>
      <c r="EV3" s="1038"/>
      <c r="EW3" s="1038"/>
      <c r="EX3" s="1038"/>
      <c r="EY3" s="1038"/>
      <c r="EZ3" s="1038"/>
      <c r="FA3" s="1038"/>
      <c r="FB3" s="1038"/>
      <c r="FC3" s="1038"/>
      <c r="FD3" s="1038"/>
      <c r="FE3" s="1038"/>
      <c r="FF3" s="1038"/>
      <c r="FG3" s="1038"/>
      <c r="FH3" s="1038"/>
      <c r="FI3" s="1038"/>
      <c r="FJ3" s="1038"/>
      <c r="FK3" s="1038"/>
      <c r="FL3" s="1038"/>
      <c r="FM3" s="1038"/>
      <c r="FN3" s="1038"/>
      <c r="FO3" s="1038"/>
      <c r="FP3" s="1038"/>
      <c r="FQ3" s="1038"/>
      <c r="FR3" s="1038"/>
      <c r="FS3" s="1038"/>
      <c r="FT3" s="1038"/>
      <c r="FU3" s="1038"/>
      <c r="FV3" s="1038"/>
      <c r="FW3" s="1038"/>
      <c r="FX3" s="1038"/>
      <c r="FY3" s="1038"/>
      <c r="FZ3" s="1038"/>
      <c r="GA3" s="1038"/>
      <c r="GB3" s="1038"/>
      <c r="GC3" s="1038"/>
      <c r="GD3" s="1038"/>
      <c r="GE3" s="1038"/>
      <c r="GF3" s="1038"/>
      <c r="GG3" s="1038"/>
      <c r="GH3" s="1038"/>
      <c r="GI3" s="1038"/>
      <c r="GJ3" s="1038"/>
      <c r="GK3" s="1038"/>
      <c r="GL3" s="1038"/>
      <c r="GM3" s="1038"/>
      <c r="GN3" s="1038"/>
      <c r="GO3" s="1038"/>
      <c r="GP3" s="1038"/>
      <c r="GQ3" s="1038"/>
      <c r="GR3" s="1038"/>
      <c r="GS3" s="1038"/>
      <c r="GT3" s="1038"/>
      <c r="GU3" s="1038"/>
      <c r="GV3" s="1038"/>
      <c r="GW3" s="1038"/>
      <c r="GX3" s="1038"/>
      <c r="GY3" s="1038"/>
      <c r="GZ3" s="1038"/>
      <c r="HA3" s="1038"/>
      <c r="HB3" s="1038"/>
      <c r="HC3" s="1038"/>
      <c r="HD3" s="1038"/>
      <c r="HE3" s="1038"/>
      <c r="HF3" s="1038"/>
      <c r="HG3" s="1038"/>
      <c r="HH3" s="1038"/>
      <c r="HI3" s="1038"/>
      <c r="HJ3" s="1038"/>
      <c r="HK3" s="1038"/>
      <c r="HL3" s="1038"/>
      <c r="HM3" s="1038"/>
      <c r="HN3" s="1038"/>
      <c r="HO3" s="1038"/>
      <c r="HP3" s="1038"/>
      <c r="HQ3" s="1038"/>
      <c r="HR3" s="1038"/>
      <c r="HS3" s="1038"/>
      <c r="HT3" s="1038"/>
      <c r="HU3" s="1038"/>
      <c r="HV3" s="1038"/>
      <c r="HW3" s="1038"/>
      <c r="HX3" s="1038"/>
      <c r="HY3" s="1038"/>
      <c r="HZ3" s="1038"/>
      <c r="IA3" s="1038"/>
      <c r="IB3" s="1038"/>
      <c r="IC3" s="1038"/>
      <c r="ID3" s="1038"/>
      <c r="IE3" s="1038"/>
      <c r="IF3" s="1038"/>
      <c r="IG3" s="1038"/>
      <c r="IH3" s="1038"/>
      <c r="II3" s="1038"/>
      <c r="IJ3" s="1038"/>
      <c r="IK3" s="1038"/>
      <c r="IL3" s="1038"/>
      <c r="IM3" s="1038"/>
      <c r="IN3" s="1038"/>
      <c r="IO3" s="1038"/>
      <c r="IP3" s="1038"/>
      <c r="IQ3" s="1038"/>
      <c r="IR3" s="1038"/>
      <c r="IS3" s="1038"/>
      <c r="IT3" s="1038"/>
      <c r="IU3" s="1038"/>
      <c r="IV3" s="1038"/>
    </row>
    <row r="4" spans="1:256" s="1039" customFormat="1" ht="15.75" thickBot="1">
      <c r="A4" s="1038"/>
      <c r="B4" s="1038"/>
      <c r="C4" s="1038"/>
      <c r="D4" s="1038"/>
      <c r="E4" s="1038"/>
      <c r="F4" s="1038"/>
      <c r="G4" s="1038"/>
      <c r="H4" s="1038"/>
      <c r="I4" s="1038"/>
      <c r="J4" s="1038"/>
      <c r="K4" s="1038"/>
      <c r="L4" s="1038"/>
      <c r="M4" s="1038"/>
      <c r="N4" s="1038"/>
      <c r="O4" s="1038"/>
      <c r="P4" s="1038"/>
      <c r="Q4" s="1038"/>
      <c r="R4" s="1038"/>
      <c r="S4" s="1038"/>
      <c r="T4" s="1038"/>
      <c r="U4" s="1038"/>
      <c r="V4" s="1038"/>
      <c r="W4" s="1038"/>
      <c r="X4" s="1038"/>
      <c r="Y4" s="1038"/>
      <c r="Z4" s="1038"/>
      <c r="AA4" s="1038"/>
      <c r="AB4" s="1038"/>
      <c r="AC4" s="1038"/>
      <c r="AD4" s="1038"/>
      <c r="AE4" s="1038"/>
      <c r="AF4" s="1038"/>
      <c r="AG4" s="1038"/>
      <c r="AH4" s="1038"/>
      <c r="AI4" s="1038"/>
      <c r="AJ4" s="1038"/>
      <c r="AK4" s="1038"/>
      <c r="AL4" s="1038"/>
      <c r="AM4" s="1038"/>
      <c r="AN4" s="1038"/>
      <c r="AO4" s="1038"/>
      <c r="AP4" s="1038"/>
      <c r="AQ4" s="1038"/>
      <c r="AR4" s="1038"/>
      <c r="AS4" s="1038"/>
      <c r="AT4" s="1038"/>
      <c r="AU4" s="1038"/>
      <c r="AV4" s="1038"/>
      <c r="AW4" s="1038"/>
      <c r="AX4" s="1038"/>
      <c r="AY4" s="1038"/>
      <c r="AZ4" s="1038"/>
      <c r="BA4" s="1038"/>
      <c r="BB4" s="1038"/>
      <c r="BC4" s="1038"/>
      <c r="BD4" s="1038"/>
      <c r="BE4" s="1038"/>
      <c r="BF4" s="1038"/>
      <c r="BG4" s="1038"/>
      <c r="BH4" s="1038"/>
      <c r="BI4" s="1038"/>
      <c r="BJ4" s="1038"/>
      <c r="BK4" s="1038"/>
      <c r="BL4" s="1038"/>
      <c r="BM4" s="1038"/>
      <c r="BN4" s="1038"/>
      <c r="BO4" s="1038"/>
      <c r="BP4" s="1038"/>
      <c r="BQ4" s="1038"/>
      <c r="BR4" s="1038"/>
      <c r="BS4" s="1038"/>
      <c r="BT4" s="1038"/>
      <c r="BU4" s="1038"/>
      <c r="BV4" s="1038"/>
      <c r="BW4" s="1038"/>
      <c r="BX4" s="1038"/>
      <c r="BY4" s="1038"/>
      <c r="BZ4" s="1038"/>
      <c r="CA4" s="1038"/>
      <c r="CB4" s="1038"/>
      <c r="CC4" s="1038"/>
      <c r="CD4" s="1038"/>
      <c r="CE4" s="1038"/>
      <c r="CF4" s="1038"/>
      <c r="CG4" s="1038"/>
      <c r="CH4" s="1038"/>
      <c r="CI4" s="1038"/>
      <c r="CJ4" s="1038"/>
      <c r="CK4" s="1038"/>
      <c r="CL4" s="1038"/>
      <c r="CM4" s="1038"/>
      <c r="CN4" s="1038"/>
      <c r="CO4" s="1038"/>
      <c r="CP4" s="1038"/>
      <c r="CQ4" s="1038"/>
      <c r="CR4" s="1038"/>
      <c r="CS4" s="1038"/>
      <c r="CT4" s="1038"/>
      <c r="CU4" s="1038"/>
      <c r="CV4" s="1038"/>
      <c r="CW4" s="1038"/>
      <c r="CX4" s="1038"/>
      <c r="CY4" s="1038"/>
      <c r="CZ4" s="1038"/>
      <c r="DA4" s="1038"/>
      <c r="DB4" s="1038"/>
      <c r="DC4" s="1038"/>
      <c r="DD4" s="1038"/>
      <c r="DE4" s="1038"/>
      <c r="DF4" s="1038"/>
      <c r="DG4" s="1038"/>
      <c r="DH4" s="1038"/>
      <c r="DI4" s="1038"/>
      <c r="DJ4" s="1038"/>
      <c r="DK4" s="1038"/>
      <c r="DL4" s="1038"/>
      <c r="DM4" s="1038"/>
      <c r="DN4" s="1038"/>
      <c r="DO4" s="1038"/>
      <c r="DP4" s="1038"/>
      <c r="DQ4" s="1038"/>
      <c r="DR4" s="1038"/>
      <c r="DS4" s="1038"/>
      <c r="DT4" s="1038"/>
      <c r="DU4" s="1038"/>
      <c r="DV4" s="1038"/>
      <c r="DW4" s="1038"/>
      <c r="DX4" s="1038"/>
      <c r="DY4" s="1038"/>
      <c r="DZ4" s="1038"/>
      <c r="EA4" s="1038"/>
      <c r="EB4" s="1038"/>
      <c r="EC4" s="1038"/>
      <c r="ED4" s="1038"/>
      <c r="EE4" s="1038"/>
      <c r="EF4" s="1038"/>
      <c r="EG4" s="1038"/>
      <c r="EH4" s="1038"/>
      <c r="EI4" s="1038"/>
      <c r="EJ4" s="1038"/>
      <c r="EK4" s="1038"/>
      <c r="EL4" s="1038"/>
      <c r="EM4" s="1038"/>
      <c r="EN4" s="1038"/>
      <c r="EO4" s="1038"/>
      <c r="EP4" s="1038"/>
      <c r="EQ4" s="1038"/>
      <c r="ER4" s="1038"/>
      <c r="ES4" s="1038"/>
      <c r="ET4" s="1038"/>
      <c r="EU4" s="1038"/>
      <c r="EV4" s="1038"/>
      <c r="EW4" s="1038"/>
      <c r="EX4" s="1038"/>
      <c r="EY4" s="1038"/>
      <c r="EZ4" s="1038"/>
      <c r="FA4" s="1038"/>
      <c r="FB4" s="1038"/>
      <c r="FC4" s="1038"/>
      <c r="FD4" s="1038"/>
      <c r="FE4" s="1038"/>
      <c r="FF4" s="1038"/>
      <c r="FG4" s="1038"/>
      <c r="FH4" s="1038"/>
      <c r="FI4" s="1038"/>
      <c r="FJ4" s="1038"/>
      <c r="FK4" s="1038"/>
      <c r="FL4" s="1038"/>
      <c r="FM4" s="1038"/>
      <c r="FN4" s="1038"/>
      <c r="FO4" s="1038"/>
      <c r="FP4" s="1038"/>
      <c r="FQ4" s="1038"/>
      <c r="FR4" s="1038"/>
      <c r="FS4" s="1038"/>
      <c r="FT4" s="1038"/>
      <c r="FU4" s="1038"/>
      <c r="FV4" s="1038"/>
      <c r="FW4" s="1038"/>
      <c r="FX4" s="1038"/>
      <c r="FY4" s="1038"/>
      <c r="FZ4" s="1038"/>
      <c r="GA4" s="1038"/>
      <c r="GB4" s="1038"/>
      <c r="GC4" s="1038"/>
      <c r="GD4" s="1038"/>
      <c r="GE4" s="1038"/>
      <c r="GF4" s="1038"/>
      <c r="GG4" s="1038"/>
      <c r="GH4" s="1038"/>
      <c r="GI4" s="1038"/>
      <c r="GJ4" s="1038"/>
      <c r="GK4" s="1038"/>
      <c r="GL4" s="1038"/>
      <c r="GM4" s="1038"/>
      <c r="GN4" s="1038"/>
      <c r="GO4" s="1038"/>
      <c r="GP4" s="1038"/>
      <c r="GQ4" s="1038"/>
      <c r="GR4" s="1038"/>
      <c r="GS4" s="1038"/>
      <c r="GT4" s="1038"/>
      <c r="GU4" s="1038"/>
      <c r="GV4" s="1038"/>
      <c r="GW4" s="1038"/>
      <c r="GX4" s="1038"/>
      <c r="GY4" s="1038"/>
      <c r="GZ4" s="1038"/>
      <c r="HA4" s="1038"/>
      <c r="HB4" s="1038"/>
      <c r="HC4" s="1038"/>
      <c r="HD4" s="1038"/>
      <c r="HE4" s="1038"/>
      <c r="HF4" s="1038"/>
      <c r="HG4" s="1038"/>
      <c r="HH4" s="1038"/>
      <c r="HI4" s="1038"/>
      <c r="HJ4" s="1038"/>
      <c r="HK4" s="1038"/>
      <c r="HL4" s="1038"/>
      <c r="HM4" s="1038"/>
      <c r="HN4" s="1038"/>
      <c r="HO4" s="1038"/>
      <c r="HP4" s="1038"/>
      <c r="HQ4" s="1038"/>
      <c r="HR4" s="1038"/>
      <c r="HS4" s="1038"/>
      <c r="HT4" s="1038"/>
      <c r="HU4" s="1038"/>
      <c r="HV4" s="1038"/>
      <c r="HW4" s="1038"/>
      <c r="HX4" s="1038"/>
      <c r="HY4" s="1038"/>
      <c r="HZ4" s="1038"/>
      <c r="IA4" s="1038"/>
      <c r="IB4" s="1038"/>
      <c r="IC4" s="1038"/>
      <c r="ID4" s="1038"/>
      <c r="IE4" s="1038"/>
      <c r="IF4" s="1038"/>
      <c r="IG4" s="1038"/>
      <c r="IH4" s="1038"/>
      <c r="II4" s="1038"/>
      <c r="IJ4" s="1038"/>
      <c r="IK4" s="1038"/>
      <c r="IL4" s="1038"/>
      <c r="IM4" s="1038"/>
      <c r="IN4" s="1038"/>
      <c r="IO4" s="1038"/>
      <c r="IP4" s="1038"/>
      <c r="IQ4" s="1038"/>
      <c r="IR4" s="1038"/>
      <c r="IS4" s="1038"/>
      <c r="IT4" s="1038"/>
      <c r="IU4" s="1038"/>
      <c r="IV4" s="1038"/>
    </row>
    <row r="5" spans="1:256" s="1039" customFormat="1" ht="51.75" thickBot="1">
      <c r="A5" s="2072" t="s">
        <v>667</v>
      </c>
      <c r="B5" s="2073"/>
      <c r="C5" s="1040" t="s">
        <v>199</v>
      </c>
      <c r="D5" s="880" t="s">
        <v>527</v>
      </c>
      <c r="E5" s="1041" t="s">
        <v>200</v>
      </c>
      <c r="F5" s="1041" t="s">
        <v>201</v>
      </c>
      <c r="G5" s="880" t="s">
        <v>639</v>
      </c>
      <c r="H5" s="880" t="s">
        <v>529</v>
      </c>
      <c r="I5" s="880" t="s">
        <v>640</v>
      </c>
      <c r="J5" s="1042" t="s">
        <v>668</v>
      </c>
      <c r="K5" s="1038"/>
      <c r="L5" s="1038"/>
      <c r="M5" s="1038"/>
      <c r="N5" s="1038"/>
      <c r="O5" s="1038"/>
      <c r="P5" s="1038"/>
      <c r="Q5" s="1038"/>
      <c r="R5" s="1038"/>
      <c r="S5" s="1038"/>
      <c r="T5" s="1038"/>
      <c r="U5" s="1038"/>
      <c r="V5" s="1038"/>
      <c r="W5" s="1038"/>
      <c r="X5" s="1038"/>
      <c r="Y5" s="1038"/>
      <c r="Z5" s="1038"/>
      <c r="AA5" s="1038"/>
      <c r="AB5" s="1038"/>
      <c r="AC5" s="1038"/>
      <c r="AD5" s="1038"/>
      <c r="AE5" s="1038"/>
      <c r="AF5" s="1038"/>
      <c r="AG5" s="1038"/>
      <c r="AH5" s="1038"/>
      <c r="AI5" s="1038"/>
      <c r="AJ5" s="1038"/>
      <c r="AK5" s="1038"/>
      <c r="AL5" s="1038"/>
      <c r="AM5" s="1038"/>
      <c r="AN5" s="1038"/>
      <c r="AO5" s="1038"/>
      <c r="AP5" s="1038"/>
      <c r="AQ5" s="1038"/>
      <c r="AR5" s="1038"/>
      <c r="AS5" s="1038"/>
      <c r="AT5" s="1038"/>
      <c r="AU5" s="1038"/>
      <c r="AV5" s="1038"/>
      <c r="AW5" s="1038"/>
      <c r="AX5" s="1038"/>
      <c r="AY5" s="1038"/>
      <c r="AZ5" s="1038"/>
      <c r="BA5" s="1038"/>
      <c r="BB5" s="1038"/>
      <c r="BC5" s="1038"/>
      <c r="BD5" s="1038"/>
      <c r="BE5" s="1038"/>
      <c r="BF5" s="1038"/>
      <c r="BG5" s="1038"/>
      <c r="BH5" s="1038"/>
      <c r="BI5" s="1038"/>
      <c r="BJ5" s="1038"/>
      <c r="BK5" s="1038"/>
      <c r="BL5" s="1038"/>
      <c r="BM5" s="1038"/>
      <c r="BN5" s="1038"/>
      <c r="BO5" s="1038"/>
      <c r="BP5" s="1038"/>
      <c r="BQ5" s="1038"/>
      <c r="BR5" s="1038"/>
      <c r="BS5" s="1038"/>
      <c r="BT5" s="1038"/>
      <c r="BU5" s="1038"/>
      <c r="BV5" s="1038"/>
      <c r="BW5" s="1038"/>
      <c r="BX5" s="1038"/>
      <c r="BY5" s="1038"/>
      <c r="BZ5" s="1038"/>
      <c r="CA5" s="1038"/>
      <c r="CB5" s="1038"/>
      <c r="CC5" s="1038"/>
      <c r="CD5" s="1038"/>
      <c r="CE5" s="1038"/>
      <c r="CF5" s="1038"/>
      <c r="CG5" s="1038"/>
      <c r="CH5" s="1038"/>
      <c r="CI5" s="1038"/>
      <c r="CJ5" s="1038"/>
      <c r="CK5" s="1038"/>
      <c r="CL5" s="1038"/>
      <c r="CM5" s="1038"/>
      <c r="CN5" s="1038"/>
      <c r="CO5" s="1038"/>
      <c r="CP5" s="1038"/>
      <c r="CQ5" s="1038"/>
      <c r="CR5" s="1038"/>
      <c r="CS5" s="1038"/>
      <c r="CT5" s="1038"/>
      <c r="CU5" s="1038"/>
      <c r="CV5" s="1038"/>
      <c r="CW5" s="1038"/>
      <c r="CX5" s="1038"/>
      <c r="CY5" s="1038"/>
      <c r="CZ5" s="1038"/>
      <c r="DA5" s="1038"/>
      <c r="DB5" s="1038"/>
      <c r="DC5" s="1038"/>
      <c r="DD5" s="1038"/>
      <c r="DE5" s="1038"/>
      <c r="DF5" s="1038"/>
      <c r="DG5" s="1038"/>
      <c r="DH5" s="1038"/>
      <c r="DI5" s="1038"/>
      <c r="DJ5" s="1038"/>
      <c r="DK5" s="1038"/>
      <c r="DL5" s="1038"/>
      <c r="DM5" s="1038"/>
      <c r="DN5" s="1038"/>
      <c r="DO5" s="1038"/>
      <c r="DP5" s="1038"/>
      <c r="DQ5" s="1038"/>
      <c r="DR5" s="1038"/>
      <c r="DS5" s="1038"/>
      <c r="DT5" s="1038"/>
      <c r="DU5" s="1038"/>
      <c r="DV5" s="1038"/>
      <c r="DW5" s="1038"/>
      <c r="DX5" s="1038"/>
      <c r="DY5" s="1038"/>
      <c r="DZ5" s="1038"/>
      <c r="EA5" s="1038"/>
      <c r="EB5" s="1038"/>
      <c r="EC5" s="1038"/>
      <c r="ED5" s="1038"/>
      <c r="EE5" s="1038"/>
      <c r="EF5" s="1038"/>
      <c r="EG5" s="1038"/>
      <c r="EH5" s="1038"/>
      <c r="EI5" s="1038"/>
      <c r="EJ5" s="1038"/>
      <c r="EK5" s="1038"/>
      <c r="EL5" s="1038"/>
      <c r="EM5" s="1038"/>
      <c r="EN5" s="1038"/>
      <c r="EO5" s="1038"/>
      <c r="EP5" s="1038"/>
      <c r="EQ5" s="1038"/>
      <c r="ER5" s="1038"/>
      <c r="ES5" s="1038"/>
      <c r="ET5" s="1038"/>
      <c r="EU5" s="1038"/>
      <c r="EV5" s="1038"/>
      <c r="EW5" s="1038"/>
      <c r="EX5" s="1038"/>
      <c r="EY5" s="1038"/>
      <c r="EZ5" s="1038"/>
      <c r="FA5" s="1038"/>
      <c r="FB5" s="1038"/>
      <c r="FC5" s="1038"/>
      <c r="FD5" s="1038"/>
      <c r="FE5" s="1038"/>
      <c r="FF5" s="1038"/>
      <c r="FG5" s="1038"/>
      <c r="FH5" s="1038"/>
      <c r="FI5" s="1038"/>
      <c r="FJ5" s="1038"/>
      <c r="FK5" s="1038"/>
      <c r="FL5" s="1038"/>
      <c r="FM5" s="1038"/>
      <c r="FN5" s="1038"/>
      <c r="FO5" s="1038"/>
      <c r="FP5" s="1038"/>
      <c r="FQ5" s="1038"/>
      <c r="FR5" s="1038"/>
      <c r="FS5" s="1038"/>
      <c r="FT5" s="1038"/>
      <c r="FU5" s="1038"/>
      <c r="FV5" s="1038"/>
      <c r="FW5" s="1038"/>
      <c r="FX5" s="1038"/>
      <c r="FY5" s="1038"/>
      <c r="FZ5" s="1038"/>
      <c r="GA5" s="1038"/>
      <c r="GB5" s="1038"/>
      <c r="GC5" s="1038"/>
      <c r="GD5" s="1038"/>
      <c r="GE5" s="1038"/>
      <c r="GF5" s="1038"/>
      <c r="GG5" s="1038"/>
      <c r="GH5" s="1038"/>
      <c r="GI5" s="1038"/>
      <c r="GJ5" s="1038"/>
      <c r="GK5" s="1038"/>
      <c r="GL5" s="1038"/>
      <c r="GM5" s="1038"/>
      <c r="GN5" s="1038"/>
      <c r="GO5" s="1038"/>
      <c r="GP5" s="1038"/>
      <c r="GQ5" s="1038"/>
      <c r="GR5" s="1038"/>
      <c r="GS5" s="1038"/>
      <c r="GT5" s="1038"/>
      <c r="GU5" s="1038"/>
      <c r="GV5" s="1038"/>
      <c r="GW5" s="1038"/>
      <c r="GX5" s="1038"/>
      <c r="GY5" s="1038"/>
      <c r="GZ5" s="1038"/>
      <c r="HA5" s="1038"/>
      <c r="HB5" s="1038"/>
      <c r="HC5" s="1038"/>
      <c r="HD5" s="1038"/>
      <c r="HE5" s="1038"/>
      <c r="HF5" s="1038"/>
      <c r="HG5" s="1038"/>
      <c r="HH5" s="1038"/>
      <c r="HI5" s="1038"/>
      <c r="HJ5" s="1038"/>
      <c r="HK5" s="1038"/>
      <c r="HL5" s="1038"/>
      <c r="HM5" s="1038"/>
      <c r="HN5" s="1038"/>
      <c r="HO5" s="1038"/>
      <c r="HP5" s="1038"/>
      <c r="HQ5" s="1038"/>
      <c r="HR5" s="1038"/>
      <c r="HS5" s="1038"/>
      <c r="HT5" s="1038"/>
      <c r="HU5" s="1038"/>
      <c r="HV5" s="1038"/>
      <c r="HW5" s="1038"/>
      <c r="HX5" s="1038"/>
      <c r="HY5" s="1038"/>
      <c r="HZ5" s="1038"/>
      <c r="IA5" s="1038"/>
      <c r="IB5" s="1038"/>
      <c r="IC5" s="1038"/>
      <c r="ID5" s="1038"/>
      <c r="IE5" s="1038"/>
      <c r="IF5" s="1038"/>
      <c r="IG5" s="1038"/>
      <c r="IH5" s="1038"/>
      <c r="II5" s="1038"/>
      <c r="IJ5" s="1038"/>
      <c r="IK5" s="1038"/>
      <c r="IL5" s="1038"/>
      <c r="IM5" s="1038"/>
      <c r="IN5" s="1038"/>
      <c r="IO5" s="1038"/>
      <c r="IP5" s="1038"/>
      <c r="IQ5" s="1038"/>
      <c r="IR5" s="1038"/>
      <c r="IS5" s="1038"/>
      <c r="IT5" s="1038"/>
      <c r="IU5" s="1038"/>
      <c r="IV5" s="1038"/>
    </row>
    <row r="6" spans="1:256" s="1039" customFormat="1" ht="38.25" customHeight="1">
      <c r="A6" s="2074" t="s">
        <v>669</v>
      </c>
      <c r="B6" s="1043" t="s">
        <v>670</v>
      </c>
      <c r="C6" s="2076">
        <v>0.17299999999999999</v>
      </c>
      <c r="D6" s="2077"/>
      <c r="E6" s="2077"/>
      <c r="F6" s="2077"/>
      <c r="G6" s="2077"/>
      <c r="H6" s="2077"/>
      <c r="I6" s="2077"/>
      <c r="J6" s="2078"/>
      <c r="K6" s="1038"/>
      <c r="L6" s="1044"/>
      <c r="M6" s="1038"/>
      <c r="N6" s="1038"/>
      <c r="O6" s="1038"/>
      <c r="P6" s="1038"/>
      <c r="Q6" s="1038"/>
      <c r="R6" s="1038"/>
      <c r="S6" s="1038"/>
      <c r="T6" s="1038"/>
      <c r="U6" s="1038"/>
      <c r="V6" s="1038"/>
      <c r="W6" s="1038"/>
      <c r="X6" s="1038"/>
      <c r="Y6" s="1038"/>
      <c r="Z6" s="1038"/>
      <c r="AA6" s="1038"/>
      <c r="AB6" s="1038"/>
      <c r="AC6" s="1038"/>
      <c r="AD6" s="1038"/>
      <c r="AE6" s="1038"/>
      <c r="AF6" s="1038"/>
      <c r="AG6" s="1038"/>
      <c r="AH6" s="1038"/>
      <c r="AI6" s="1038"/>
      <c r="AJ6" s="1038"/>
      <c r="AK6" s="1038"/>
      <c r="AL6" s="1038"/>
      <c r="AM6" s="1038"/>
      <c r="AN6" s="1038"/>
      <c r="AO6" s="1038"/>
      <c r="AP6" s="1038"/>
      <c r="AQ6" s="1038"/>
      <c r="AR6" s="1038"/>
      <c r="AS6" s="1038"/>
      <c r="AT6" s="1038"/>
      <c r="AU6" s="1038"/>
      <c r="AV6" s="1038"/>
      <c r="AW6" s="1038"/>
      <c r="AX6" s="1038"/>
      <c r="AY6" s="1038"/>
      <c r="AZ6" s="1038"/>
      <c r="BA6" s="1038"/>
      <c r="BB6" s="1038"/>
      <c r="BC6" s="1038"/>
      <c r="BD6" s="1038"/>
      <c r="BE6" s="1038"/>
      <c r="BF6" s="1038"/>
      <c r="BG6" s="1038"/>
      <c r="BH6" s="1038"/>
      <c r="BI6" s="1038"/>
      <c r="BJ6" s="1038"/>
      <c r="BK6" s="1038"/>
      <c r="BL6" s="1038"/>
      <c r="BM6" s="1038"/>
      <c r="BN6" s="1038"/>
      <c r="BO6" s="1038"/>
      <c r="BP6" s="1038"/>
      <c r="BQ6" s="1038"/>
      <c r="BR6" s="1038"/>
      <c r="BS6" s="1038"/>
      <c r="BT6" s="1038"/>
      <c r="BU6" s="1038"/>
      <c r="BV6" s="1038"/>
      <c r="BW6" s="1038"/>
      <c r="BX6" s="1038"/>
      <c r="BY6" s="1038"/>
      <c r="BZ6" s="1038"/>
      <c r="CA6" s="1038"/>
      <c r="CB6" s="1038"/>
      <c r="CC6" s="1038"/>
      <c r="CD6" s="1038"/>
      <c r="CE6" s="1038"/>
      <c r="CF6" s="1038"/>
      <c r="CG6" s="1038"/>
      <c r="CH6" s="1038"/>
      <c r="CI6" s="1038"/>
      <c r="CJ6" s="1038"/>
      <c r="CK6" s="1038"/>
      <c r="CL6" s="1038"/>
      <c r="CM6" s="1038"/>
      <c r="CN6" s="1038"/>
      <c r="CO6" s="1038"/>
      <c r="CP6" s="1038"/>
      <c r="CQ6" s="1038"/>
      <c r="CR6" s="1038"/>
      <c r="CS6" s="1038"/>
      <c r="CT6" s="1038"/>
      <c r="CU6" s="1038"/>
      <c r="CV6" s="1038"/>
      <c r="CW6" s="1038"/>
      <c r="CX6" s="1038"/>
      <c r="CY6" s="1038"/>
      <c r="CZ6" s="1038"/>
      <c r="DA6" s="1038"/>
      <c r="DB6" s="1038"/>
      <c r="DC6" s="1038"/>
      <c r="DD6" s="1038"/>
      <c r="DE6" s="1038"/>
      <c r="DF6" s="1038"/>
      <c r="DG6" s="1038"/>
      <c r="DH6" s="1038"/>
      <c r="DI6" s="1038"/>
      <c r="DJ6" s="1038"/>
      <c r="DK6" s="1038"/>
      <c r="DL6" s="1038"/>
      <c r="DM6" s="1038"/>
      <c r="DN6" s="1038"/>
      <c r="DO6" s="1038"/>
      <c r="DP6" s="1038"/>
      <c r="DQ6" s="1038"/>
      <c r="DR6" s="1038"/>
      <c r="DS6" s="1038"/>
      <c r="DT6" s="1038"/>
      <c r="DU6" s="1038"/>
      <c r="DV6" s="1038"/>
      <c r="DW6" s="1038"/>
      <c r="DX6" s="1038"/>
      <c r="DY6" s="1038"/>
      <c r="DZ6" s="1038"/>
      <c r="EA6" s="1038"/>
      <c r="EB6" s="1038"/>
      <c r="EC6" s="1038"/>
      <c r="ED6" s="1038"/>
      <c r="EE6" s="1038"/>
      <c r="EF6" s="1038"/>
      <c r="EG6" s="1038"/>
      <c r="EH6" s="1038"/>
      <c r="EI6" s="1038"/>
      <c r="EJ6" s="1038"/>
      <c r="EK6" s="1038"/>
      <c r="EL6" s="1038"/>
      <c r="EM6" s="1038"/>
      <c r="EN6" s="1038"/>
      <c r="EO6" s="1038"/>
      <c r="EP6" s="1038"/>
      <c r="EQ6" s="1038"/>
      <c r="ER6" s="1038"/>
      <c r="ES6" s="1038"/>
      <c r="ET6" s="1038"/>
      <c r="EU6" s="1038"/>
      <c r="EV6" s="1038"/>
      <c r="EW6" s="1038"/>
      <c r="EX6" s="1038"/>
      <c r="EY6" s="1038"/>
      <c r="EZ6" s="1038"/>
      <c r="FA6" s="1038"/>
      <c r="FB6" s="1038"/>
      <c r="FC6" s="1038"/>
      <c r="FD6" s="1038"/>
      <c r="FE6" s="1038"/>
      <c r="FF6" s="1038"/>
      <c r="FG6" s="1038"/>
      <c r="FH6" s="1038"/>
      <c r="FI6" s="1038"/>
      <c r="FJ6" s="1038"/>
      <c r="FK6" s="1038"/>
      <c r="FL6" s="1038"/>
      <c r="FM6" s="1038"/>
      <c r="FN6" s="1038"/>
      <c r="FO6" s="1038"/>
      <c r="FP6" s="1038"/>
      <c r="FQ6" s="1038"/>
      <c r="FR6" s="1038"/>
      <c r="FS6" s="1038"/>
      <c r="FT6" s="1038"/>
      <c r="FU6" s="1038"/>
      <c r="FV6" s="1038"/>
      <c r="FW6" s="1038"/>
      <c r="FX6" s="1038"/>
      <c r="FY6" s="1038"/>
      <c r="FZ6" s="1038"/>
      <c r="GA6" s="1038"/>
      <c r="GB6" s="1038"/>
      <c r="GC6" s="1038"/>
      <c r="GD6" s="1038"/>
      <c r="GE6" s="1038"/>
      <c r="GF6" s="1038"/>
      <c r="GG6" s="1038"/>
      <c r="GH6" s="1038"/>
      <c r="GI6" s="1038"/>
      <c r="GJ6" s="1038"/>
      <c r="GK6" s="1038"/>
      <c r="GL6" s="1038"/>
      <c r="GM6" s="1038"/>
      <c r="GN6" s="1038"/>
      <c r="GO6" s="1038"/>
      <c r="GP6" s="1038"/>
      <c r="GQ6" s="1038"/>
      <c r="GR6" s="1038"/>
      <c r="GS6" s="1038"/>
      <c r="GT6" s="1038"/>
      <c r="GU6" s="1038"/>
      <c r="GV6" s="1038"/>
      <c r="GW6" s="1038"/>
      <c r="GX6" s="1038"/>
      <c r="GY6" s="1038"/>
      <c r="GZ6" s="1038"/>
      <c r="HA6" s="1038"/>
      <c r="HB6" s="1038"/>
      <c r="HC6" s="1038"/>
      <c r="HD6" s="1038"/>
      <c r="HE6" s="1038"/>
      <c r="HF6" s="1038"/>
      <c r="HG6" s="1038"/>
      <c r="HH6" s="1038"/>
      <c r="HI6" s="1038"/>
      <c r="HJ6" s="1038"/>
      <c r="HK6" s="1038"/>
      <c r="HL6" s="1038"/>
      <c r="HM6" s="1038"/>
      <c r="HN6" s="1038"/>
      <c r="HO6" s="1038"/>
      <c r="HP6" s="1038"/>
      <c r="HQ6" s="1038"/>
      <c r="HR6" s="1038"/>
      <c r="HS6" s="1038"/>
      <c r="HT6" s="1038"/>
      <c r="HU6" s="1038"/>
      <c r="HV6" s="1038"/>
      <c r="HW6" s="1038"/>
      <c r="HX6" s="1038"/>
      <c r="HY6" s="1038"/>
      <c r="HZ6" s="1038"/>
      <c r="IA6" s="1038"/>
      <c r="IB6" s="1038"/>
      <c r="IC6" s="1038"/>
      <c r="ID6" s="1038"/>
      <c r="IE6" s="1038"/>
      <c r="IF6" s="1038"/>
      <c r="IG6" s="1038"/>
      <c r="IH6" s="1038"/>
      <c r="II6" s="1038"/>
      <c r="IJ6" s="1038"/>
      <c r="IK6" s="1038"/>
      <c r="IL6" s="1038"/>
      <c r="IM6" s="1038"/>
      <c r="IN6" s="1038"/>
      <c r="IO6" s="1038"/>
      <c r="IP6" s="1038"/>
      <c r="IQ6" s="1038"/>
      <c r="IR6" s="1038"/>
      <c r="IS6" s="1038"/>
      <c r="IT6" s="1038"/>
      <c r="IU6" s="1038"/>
      <c r="IV6" s="1038"/>
    </row>
    <row r="7" spans="1:256" s="1039" customFormat="1" ht="38.25">
      <c r="A7" s="2068"/>
      <c r="B7" s="1045" t="s">
        <v>671</v>
      </c>
      <c r="C7" s="1046">
        <v>0.22980102873690511</v>
      </c>
      <c r="D7" s="1047">
        <v>0.16659690341622835</v>
      </c>
      <c r="E7" s="1047">
        <v>0.15248006893421887</v>
      </c>
      <c r="F7" s="1047">
        <v>0.16383698292084203</v>
      </c>
      <c r="G7" s="1047">
        <v>8.3577012920200033E-2</v>
      </c>
      <c r="H7" s="1047">
        <v>0.36074205411709154</v>
      </c>
      <c r="I7" s="1047">
        <v>0.35216562098927512</v>
      </c>
      <c r="J7" s="1048">
        <v>0.19428094873372689</v>
      </c>
      <c r="K7" s="1038"/>
      <c r="L7" s="1038"/>
      <c r="M7" s="1049"/>
      <c r="N7" s="1049"/>
      <c r="O7" s="1049"/>
      <c r="P7" s="1049"/>
      <c r="Q7" s="1049"/>
      <c r="R7" s="1049"/>
      <c r="S7" s="1049"/>
      <c r="T7" s="1049"/>
      <c r="U7" s="1049"/>
      <c r="V7" s="1049"/>
      <c r="W7" s="1049"/>
      <c r="X7" s="1049"/>
      <c r="Y7" s="1038"/>
      <c r="Z7" s="1038"/>
      <c r="AA7" s="1038"/>
      <c r="AB7" s="1038"/>
      <c r="AC7" s="1038"/>
      <c r="AD7" s="1038"/>
      <c r="AE7" s="1038"/>
      <c r="AF7" s="1038"/>
      <c r="AG7" s="1038"/>
      <c r="AH7" s="1038"/>
      <c r="AI7" s="1038"/>
      <c r="AJ7" s="1038"/>
      <c r="AK7" s="1038"/>
      <c r="AL7" s="1038"/>
      <c r="AM7" s="1038"/>
      <c r="AN7" s="1038"/>
      <c r="AO7" s="1038"/>
      <c r="AP7" s="1038"/>
      <c r="AQ7" s="1038"/>
      <c r="AR7" s="1038"/>
      <c r="AS7" s="1038"/>
      <c r="AT7" s="1038"/>
      <c r="AU7" s="1038"/>
      <c r="AV7" s="1038"/>
      <c r="AW7" s="1038"/>
      <c r="AX7" s="1038"/>
      <c r="AY7" s="1038"/>
      <c r="AZ7" s="1038"/>
      <c r="BA7" s="1038"/>
      <c r="BB7" s="1038"/>
      <c r="BC7" s="1038"/>
      <c r="BD7" s="1038"/>
      <c r="BE7" s="1038"/>
      <c r="BF7" s="1038"/>
      <c r="BG7" s="1038"/>
      <c r="BH7" s="1038"/>
      <c r="BI7" s="1038"/>
      <c r="BJ7" s="1038"/>
      <c r="BK7" s="1038"/>
      <c r="BL7" s="1038"/>
      <c r="BM7" s="1038"/>
      <c r="BN7" s="1038"/>
      <c r="BO7" s="1038"/>
      <c r="BP7" s="1038"/>
      <c r="BQ7" s="1038"/>
      <c r="BR7" s="1038"/>
      <c r="BS7" s="1038"/>
      <c r="BT7" s="1038"/>
      <c r="BU7" s="1038"/>
      <c r="BV7" s="1038"/>
      <c r="BW7" s="1038"/>
      <c r="BX7" s="1038"/>
      <c r="BY7" s="1038"/>
      <c r="BZ7" s="1038"/>
      <c r="CA7" s="1038"/>
      <c r="CB7" s="1038"/>
      <c r="CC7" s="1038"/>
      <c r="CD7" s="1038"/>
      <c r="CE7" s="1038"/>
      <c r="CF7" s="1038"/>
      <c r="CG7" s="1038"/>
      <c r="CH7" s="1038"/>
      <c r="CI7" s="1038"/>
      <c r="CJ7" s="1038"/>
      <c r="CK7" s="1038"/>
      <c r="CL7" s="1038"/>
      <c r="CM7" s="1038"/>
      <c r="CN7" s="1038"/>
      <c r="CO7" s="1038"/>
      <c r="CP7" s="1038"/>
      <c r="CQ7" s="1038"/>
      <c r="CR7" s="1038"/>
      <c r="CS7" s="1038"/>
      <c r="CT7" s="1038"/>
      <c r="CU7" s="1038"/>
      <c r="CV7" s="1038"/>
      <c r="CW7" s="1038"/>
      <c r="CX7" s="1038"/>
      <c r="CY7" s="1038"/>
      <c r="CZ7" s="1038"/>
      <c r="DA7" s="1038"/>
      <c r="DB7" s="1038"/>
      <c r="DC7" s="1038"/>
      <c r="DD7" s="1038"/>
      <c r="DE7" s="1038"/>
      <c r="DF7" s="1038"/>
      <c r="DG7" s="1038"/>
      <c r="DH7" s="1038"/>
      <c r="DI7" s="1038"/>
      <c r="DJ7" s="1038"/>
      <c r="DK7" s="1038"/>
      <c r="DL7" s="1038"/>
      <c r="DM7" s="1038"/>
      <c r="DN7" s="1038"/>
      <c r="DO7" s="1038"/>
      <c r="DP7" s="1038"/>
      <c r="DQ7" s="1038"/>
      <c r="DR7" s="1038"/>
      <c r="DS7" s="1038"/>
      <c r="DT7" s="1038"/>
      <c r="DU7" s="1038"/>
      <c r="DV7" s="1038"/>
      <c r="DW7" s="1038"/>
      <c r="DX7" s="1038"/>
      <c r="DY7" s="1038"/>
      <c r="DZ7" s="1038"/>
      <c r="EA7" s="1038"/>
      <c r="EB7" s="1038"/>
      <c r="EC7" s="1038"/>
      <c r="ED7" s="1038"/>
      <c r="EE7" s="1038"/>
      <c r="EF7" s="1038"/>
      <c r="EG7" s="1038"/>
      <c r="EH7" s="1038"/>
      <c r="EI7" s="1038"/>
      <c r="EJ7" s="1038"/>
      <c r="EK7" s="1038"/>
      <c r="EL7" s="1038"/>
      <c r="EM7" s="1038"/>
      <c r="EN7" s="1038"/>
      <c r="EO7" s="1038"/>
      <c r="EP7" s="1038"/>
      <c r="EQ7" s="1038"/>
      <c r="ER7" s="1038"/>
      <c r="ES7" s="1038"/>
      <c r="ET7" s="1038"/>
      <c r="EU7" s="1038"/>
      <c r="EV7" s="1038"/>
      <c r="EW7" s="1038"/>
      <c r="EX7" s="1038"/>
      <c r="EY7" s="1038"/>
      <c r="EZ7" s="1038"/>
      <c r="FA7" s="1038"/>
      <c r="FB7" s="1038"/>
      <c r="FC7" s="1038"/>
      <c r="FD7" s="1038"/>
      <c r="FE7" s="1038"/>
      <c r="FF7" s="1038"/>
      <c r="FG7" s="1038"/>
      <c r="FH7" s="1038"/>
      <c r="FI7" s="1038"/>
      <c r="FJ7" s="1038"/>
      <c r="FK7" s="1038"/>
      <c r="FL7" s="1038"/>
      <c r="FM7" s="1038"/>
      <c r="FN7" s="1038"/>
      <c r="FO7" s="1038"/>
      <c r="FP7" s="1038"/>
      <c r="FQ7" s="1038"/>
      <c r="FR7" s="1038"/>
      <c r="FS7" s="1038"/>
      <c r="FT7" s="1038"/>
      <c r="FU7" s="1038"/>
      <c r="FV7" s="1038"/>
      <c r="FW7" s="1038"/>
      <c r="FX7" s="1038"/>
      <c r="FY7" s="1038"/>
      <c r="FZ7" s="1038"/>
      <c r="GA7" s="1038"/>
      <c r="GB7" s="1038"/>
      <c r="GC7" s="1038"/>
      <c r="GD7" s="1038"/>
      <c r="GE7" s="1038"/>
      <c r="GF7" s="1038"/>
      <c r="GG7" s="1038"/>
      <c r="GH7" s="1038"/>
      <c r="GI7" s="1038"/>
      <c r="GJ7" s="1038"/>
      <c r="GK7" s="1038"/>
      <c r="GL7" s="1038"/>
      <c r="GM7" s="1038"/>
      <c r="GN7" s="1038"/>
      <c r="GO7" s="1038"/>
      <c r="GP7" s="1038"/>
      <c r="GQ7" s="1038"/>
      <c r="GR7" s="1038"/>
      <c r="GS7" s="1038"/>
      <c r="GT7" s="1038"/>
      <c r="GU7" s="1038"/>
      <c r="GV7" s="1038"/>
      <c r="GW7" s="1038"/>
      <c r="GX7" s="1038"/>
      <c r="GY7" s="1038"/>
      <c r="GZ7" s="1038"/>
      <c r="HA7" s="1038"/>
      <c r="HB7" s="1038"/>
      <c r="HC7" s="1038"/>
      <c r="HD7" s="1038"/>
      <c r="HE7" s="1038"/>
      <c r="HF7" s="1038"/>
      <c r="HG7" s="1038"/>
      <c r="HH7" s="1038"/>
      <c r="HI7" s="1038"/>
      <c r="HJ7" s="1038"/>
      <c r="HK7" s="1038"/>
      <c r="HL7" s="1038"/>
      <c r="HM7" s="1038"/>
      <c r="HN7" s="1038"/>
      <c r="HO7" s="1038"/>
      <c r="HP7" s="1038"/>
      <c r="HQ7" s="1038"/>
      <c r="HR7" s="1038"/>
      <c r="HS7" s="1038"/>
      <c r="HT7" s="1038"/>
      <c r="HU7" s="1038"/>
      <c r="HV7" s="1038"/>
      <c r="HW7" s="1038"/>
      <c r="HX7" s="1038"/>
      <c r="HY7" s="1038"/>
      <c r="HZ7" s="1038"/>
      <c r="IA7" s="1038"/>
      <c r="IB7" s="1038"/>
      <c r="IC7" s="1038"/>
      <c r="ID7" s="1038"/>
      <c r="IE7" s="1038"/>
      <c r="IF7" s="1038"/>
      <c r="IG7" s="1038"/>
      <c r="IH7" s="1038"/>
      <c r="II7" s="1038"/>
      <c r="IJ7" s="1038"/>
      <c r="IK7" s="1038"/>
      <c r="IL7" s="1038"/>
      <c r="IM7" s="1038"/>
      <c r="IN7" s="1038"/>
      <c r="IO7" s="1038"/>
      <c r="IP7" s="1038"/>
      <c r="IQ7" s="1038"/>
      <c r="IR7" s="1038"/>
      <c r="IS7" s="1038"/>
      <c r="IT7" s="1038"/>
      <c r="IU7" s="1038"/>
      <c r="IV7" s="1038"/>
    </row>
    <row r="8" spans="1:256" s="1039" customFormat="1" ht="15.75" thickBot="1">
      <c r="A8" s="2075"/>
      <c r="B8" s="1050" t="s">
        <v>615</v>
      </c>
      <c r="C8" s="1051">
        <v>0.16542310178341685</v>
      </c>
      <c r="D8" s="1052">
        <v>0.17221851206859007</v>
      </c>
      <c r="E8" s="1052">
        <v>0.12232599083654312</v>
      </c>
      <c r="F8" s="1052">
        <v>0.10985342378468782</v>
      </c>
      <c r="G8" s="1052">
        <v>8.1050387119350017E-2</v>
      </c>
      <c r="H8" s="1052">
        <v>0.31420146629842832</v>
      </c>
      <c r="I8" s="1052">
        <v>0.18421698872892772</v>
      </c>
      <c r="J8" s="1053">
        <v>0.1353345688708058</v>
      </c>
      <c r="K8" s="1038"/>
      <c r="L8" s="1038"/>
      <c r="M8" s="1049"/>
      <c r="N8" s="1049"/>
      <c r="O8" s="1049"/>
      <c r="P8" s="1049"/>
      <c r="Q8" s="1049"/>
      <c r="R8" s="1049"/>
      <c r="S8" s="1049"/>
      <c r="T8" s="1049"/>
      <c r="U8" s="1049"/>
      <c r="V8" s="1049"/>
      <c r="W8" s="1049"/>
      <c r="X8" s="1049"/>
      <c r="Y8" s="1049"/>
      <c r="Z8" s="1049"/>
      <c r="AA8" s="1049"/>
      <c r="AB8" s="1038"/>
      <c r="AC8" s="1038"/>
      <c r="AD8" s="1038"/>
      <c r="AE8" s="1038"/>
      <c r="AF8" s="1038"/>
      <c r="AG8" s="1038"/>
      <c r="AH8" s="1038"/>
      <c r="AI8" s="1038"/>
      <c r="AJ8" s="1038"/>
      <c r="AK8" s="1038"/>
      <c r="AL8" s="1038"/>
      <c r="AM8" s="1038"/>
      <c r="AN8" s="1038"/>
      <c r="AO8" s="1038"/>
      <c r="AP8" s="1038"/>
      <c r="AQ8" s="1038"/>
      <c r="AR8" s="1038"/>
      <c r="AS8" s="1038"/>
      <c r="AT8" s="1038"/>
      <c r="AU8" s="1038"/>
      <c r="AV8" s="1038"/>
      <c r="AW8" s="1038"/>
      <c r="AX8" s="1038"/>
      <c r="AY8" s="1038"/>
      <c r="AZ8" s="1038"/>
      <c r="BA8" s="1038"/>
      <c r="BB8" s="1038"/>
      <c r="BC8" s="1038"/>
      <c r="BD8" s="1038"/>
      <c r="BE8" s="1038"/>
      <c r="BF8" s="1038"/>
      <c r="BG8" s="1038"/>
      <c r="BH8" s="1038"/>
      <c r="BI8" s="1038"/>
      <c r="BJ8" s="1038"/>
      <c r="BK8" s="1038"/>
      <c r="BL8" s="1038"/>
      <c r="BM8" s="1038"/>
      <c r="BN8" s="1038"/>
      <c r="BO8" s="1038"/>
      <c r="BP8" s="1038"/>
      <c r="BQ8" s="1038"/>
      <c r="BR8" s="1038"/>
      <c r="BS8" s="1038"/>
      <c r="BT8" s="1038"/>
      <c r="BU8" s="1038"/>
      <c r="BV8" s="1038"/>
      <c r="BW8" s="1038"/>
      <c r="BX8" s="1038"/>
      <c r="BY8" s="1038"/>
      <c r="BZ8" s="1038"/>
      <c r="CA8" s="1038"/>
      <c r="CB8" s="1038"/>
      <c r="CC8" s="1038"/>
      <c r="CD8" s="1038"/>
      <c r="CE8" s="1038"/>
      <c r="CF8" s="1038"/>
      <c r="CG8" s="1038"/>
      <c r="CH8" s="1038"/>
      <c r="CI8" s="1038"/>
      <c r="CJ8" s="1038"/>
      <c r="CK8" s="1038"/>
      <c r="CL8" s="1038"/>
      <c r="CM8" s="1038"/>
      <c r="CN8" s="1038"/>
      <c r="CO8" s="1038"/>
      <c r="CP8" s="1038"/>
      <c r="CQ8" s="1038"/>
      <c r="CR8" s="1038"/>
      <c r="CS8" s="1038"/>
      <c r="CT8" s="1038"/>
      <c r="CU8" s="1038"/>
      <c r="CV8" s="1038"/>
      <c r="CW8" s="1038"/>
      <c r="CX8" s="1038"/>
      <c r="CY8" s="1038"/>
      <c r="CZ8" s="1038"/>
      <c r="DA8" s="1038"/>
      <c r="DB8" s="1038"/>
      <c r="DC8" s="1038"/>
      <c r="DD8" s="1038"/>
      <c r="DE8" s="1038"/>
      <c r="DF8" s="1038"/>
      <c r="DG8" s="1038"/>
      <c r="DH8" s="1038"/>
      <c r="DI8" s="1038"/>
      <c r="DJ8" s="1038"/>
      <c r="DK8" s="1038"/>
      <c r="DL8" s="1038"/>
      <c r="DM8" s="1038"/>
      <c r="DN8" s="1038"/>
      <c r="DO8" s="1038"/>
      <c r="DP8" s="1038"/>
      <c r="DQ8" s="1038"/>
      <c r="DR8" s="1038"/>
      <c r="DS8" s="1038"/>
      <c r="DT8" s="1038"/>
      <c r="DU8" s="1038"/>
      <c r="DV8" s="1038"/>
      <c r="DW8" s="1038"/>
      <c r="DX8" s="1038"/>
      <c r="DY8" s="1038"/>
      <c r="DZ8" s="1038"/>
      <c r="EA8" s="1038"/>
      <c r="EB8" s="1038"/>
      <c r="EC8" s="1038"/>
      <c r="ED8" s="1038"/>
      <c r="EE8" s="1038"/>
      <c r="EF8" s="1038"/>
      <c r="EG8" s="1038"/>
      <c r="EH8" s="1038"/>
      <c r="EI8" s="1038"/>
      <c r="EJ8" s="1038"/>
      <c r="EK8" s="1038"/>
      <c r="EL8" s="1038"/>
      <c r="EM8" s="1038"/>
      <c r="EN8" s="1038"/>
      <c r="EO8" s="1038"/>
      <c r="EP8" s="1038"/>
      <c r="EQ8" s="1038"/>
      <c r="ER8" s="1038"/>
      <c r="ES8" s="1038"/>
      <c r="ET8" s="1038"/>
      <c r="EU8" s="1038"/>
      <c r="EV8" s="1038"/>
      <c r="EW8" s="1038"/>
      <c r="EX8" s="1038"/>
      <c r="EY8" s="1038"/>
      <c r="EZ8" s="1038"/>
      <c r="FA8" s="1038"/>
      <c r="FB8" s="1038"/>
      <c r="FC8" s="1038"/>
      <c r="FD8" s="1038"/>
      <c r="FE8" s="1038"/>
      <c r="FF8" s="1038"/>
      <c r="FG8" s="1038"/>
      <c r="FH8" s="1038"/>
      <c r="FI8" s="1038"/>
      <c r="FJ8" s="1038"/>
      <c r="FK8" s="1038"/>
      <c r="FL8" s="1038"/>
      <c r="FM8" s="1038"/>
      <c r="FN8" s="1038"/>
      <c r="FO8" s="1038"/>
      <c r="FP8" s="1038"/>
      <c r="FQ8" s="1038"/>
      <c r="FR8" s="1038"/>
      <c r="FS8" s="1038"/>
      <c r="FT8" s="1038"/>
      <c r="FU8" s="1038"/>
      <c r="FV8" s="1038"/>
      <c r="FW8" s="1038"/>
      <c r="FX8" s="1038"/>
      <c r="FY8" s="1038"/>
      <c r="FZ8" s="1038"/>
      <c r="GA8" s="1038"/>
      <c r="GB8" s="1038"/>
      <c r="GC8" s="1038"/>
      <c r="GD8" s="1038"/>
      <c r="GE8" s="1038"/>
      <c r="GF8" s="1038"/>
      <c r="GG8" s="1038"/>
      <c r="GH8" s="1038"/>
      <c r="GI8" s="1038"/>
      <c r="GJ8" s="1038"/>
      <c r="GK8" s="1038"/>
      <c r="GL8" s="1038"/>
      <c r="GM8" s="1038"/>
      <c r="GN8" s="1038"/>
      <c r="GO8" s="1038"/>
      <c r="GP8" s="1038"/>
      <c r="GQ8" s="1038"/>
      <c r="GR8" s="1038"/>
      <c r="GS8" s="1038"/>
      <c r="GT8" s="1038"/>
      <c r="GU8" s="1038"/>
      <c r="GV8" s="1038"/>
      <c r="GW8" s="1038"/>
      <c r="GX8" s="1038"/>
      <c r="GY8" s="1038"/>
      <c r="GZ8" s="1038"/>
      <c r="HA8" s="1038"/>
      <c r="HB8" s="1038"/>
      <c r="HC8" s="1038"/>
      <c r="HD8" s="1038"/>
      <c r="HE8" s="1038"/>
      <c r="HF8" s="1038"/>
      <c r="HG8" s="1038"/>
      <c r="HH8" s="1038"/>
      <c r="HI8" s="1038"/>
      <c r="HJ8" s="1038"/>
      <c r="HK8" s="1038"/>
      <c r="HL8" s="1038"/>
      <c r="HM8" s="1038"/>
      <c r="HN8" s="1038"/>
      <c r="HO8" s="1038"/>
      <c r="HP8" s="1038"/>
      <c r="HQ8" s="1038"/>
      <c r="HR8" s="1038"/>
      <c r="HS8" s="1038"/>
      <c r="HT8" s="1038"/>
      <c r="HU8" s="1038"/>
      <c r="HV8" s="1038"/>
      <c r="HW8" s="1038"/>
      <c r="HX8" s="1038"/>
      <c r="HY8" s="1038"/>
      <c r="HZ8" s="1038"/>
      <c r="IA8" s="1038"/>
      <c r="IB8" s="1038"/>
      <c r="IC8" s="1038"/>
      <c r="ID8" s="1038"/>
      <c r="IE8" s="1038"/>
      <c r="IF8" s="1038"/>
      <c r="IG8" s="1038"/>
      <c r="IH8" s="1038"/>
      <c r="II8" s="1038"/>
      <c r="IJ8" s="1038"/>
      <c r="IK8" s="1038"/>
      <c r="IL8" s="1038"/>
      <c r="IM8" s="1038"/>
      <c r="IN8" s="1038"/>
      <c r="IO8" s="1038"/>
      <c r="IP8" s="1038"/>
      <c r="IQ8" s="1038"/>
      <c r="IR8" s="1038"/>
      <c r="IS8" s="1038"/>
      <c r="IT8" s="1038"/>
      <c r="IU8" s="1038"/>
      <c r="IV8" s="1038"/>
    </row>
    <row r="9" spans="1:256" s="1039" customFormat="1" ht="38.25">
      <c r="A9" s="2067" t="s">
        <v>672</v>
      </c>
      <c r="B9" s="1043" t="s">
        <v>670</v>
      </c>
      <c r="C9" s="1054">
        <v>0.16868727903366021</v>
      </c>
      <c r="D9" s="1055">
        <v>0.1731678059713572</v>
      </c>
      <c r="E9" s="1055">
        <v>0.17184478204065093</v>
      </c>
      <c r="F9" s="1055">
        <v>0.16907123876962538</v>
      </c>
      <c r="G9" s="1055">
        <v>0.17271118873681066</v>
      </c>
      <c r="H9" s="1055">
        <v>0.17326712365323585</v>
      </c>
      <c r="I9" s="1055">
        <v>0.17295504337630152</v>
      </c>
      <c r="J9" s="1056">
        <v>0.15945151860151041</v>
      </c>
      <c r="K9" s="1038"/>
      <c r="L9" s="1038"/>
      <c r="M9" s="1049"/>
      <c r="N9" s="1049"/>
      <c r="O9" s="1049"/>
      <c r="P9" s="1049"/>
      <c r="Q9" s="1049"/>
      <c r="R9" s="1049"/>
      <c r="S9" s="1049"/>
      <c r="T9" s="1049"/>
      <c r="U9" s="1049"/>
      <c r="V9" s="1049"/>
      <c r="W9" s="1049"/>
      <c r="X9" s="1049"/>
      <c r="Y9" s="1049"/>
      <c r="Z9" s="1049"/>
      <c r="AA9" s="1049"/>
      <c r="AB9" s="1038"/>
      <c r="AC9" s="1038"/>
      <c r="AD9" s="1038"/>
      <c r="AE9" s="1038"/>
      <c r="AF9" s="1038"/>
      <c r="AG9" s="1038"/>
      <c r="AH9" s="1038"/>
      <c r="AI9" s="1038"/>
      <c r="AJ9" s="1038"/>
      <c r="AK9" s="1038"/>
      <c r="AL9" s="1038"/>
      <c r="AM9" s="1038"/>
      <c r="AN9" s="1038"/>
      <c r="AO9" s="1038"/>
      <c r="AP9" s="1038"/>
      <c r="AQ9" s="1038"/>
      <c r="AR9" s="1038"/>
      <c r="AS9" s="1038"/>
      <c r="AT9" s="1038"/>
      <c r="AU9" s="1038"/>
      <c r="AV9" s="1038"/>
      <c r="AW9" s="1038"/>
      <c r="AX9" s="1038"/>
      <c r="AY9" s="1038"/>
      <c r="AZ9" s="1038"/>
      <c r="BA9" s="1038"/>
      <c r="BB9" s="1038"/>
      <c r="BC9" s="1038"/>
      <c r="BD9" s="1038"/>
      <c r="BE9" s="1038"/>
      <c r="BF9" s="1038"/>
      <c r="BG9" s="1038"/>
      <c r="BH9" s="1038"/>
      <c r="BI9" s="1038"/>
      <c r="BJ9" s="1038"/>
      <c r="BK9" s="1038"/>
      <c r="BL9" s="1038"/>
      <c r="BM9" s="1038"/>
      <c r="BN9" s="1038"/>
      <c r="BO9" s="1038"/>
      <c r="BP9" s="1038"/>
      <c r="BQ9" s="1038"/>
      <c r="BR9" s="1038"/>
      <c r="BS9" s="1038"/>
      <c r="BT9" s="1038"/>
      <c r="BU9" s="1038"/>
      <c r="BV9" s="1038"/>
      <c r="BW9" s="1038"/>
      <c r="BX9" s="1038"/>
      <c r="BY9" s="1038"/>
      <c r="BZ9" s="1038"/>
      <c r="CA9" s="1038"/>
      <c r="CB9" s="1038"/>
      <c r="CC9" s="1038"/>
      <c r="CD9" s="1038"/>
      <c r="CE9" s="1038"/>
      <c r="CF9" s="1038"/>
      <c r="CG9" s="1038"/>
      <c r="CH9" s="1038"/>
      <c r="CI9" s="1038"/>
      <c r="CJ9" s="1038"/>
      <c r="CK9" s="1038"/>
      <c r="CL9" s="1038"/>
      <c r="CM9" s="1038"/>
      <c r="CN9" s="1038"/>
      <c r="CO9" s="1038"/>
      <c r="CP9" s="1038"/>
      <c r="CQ9" s="1038"/>
      <c r="CR9" s="1038"/>
      <c r="CS9" s="1038"/>
      <c r="CT9" s="1038"/>
      <c r="CU9" s="1038"/>
      <c r="CV9" s="1038"/>
      <c r="CW9" s="1038"/>
      <c r="CX9" s="1038"/>
      <c r="CY9" s="1038"/>
      <c r="CZ9" s="1038"/>
      <c r="DA9" s="1038"/>
      <c r="DB9" s="1038"/>
      <c r="DC9" s="1038"/>
      <c r="DD9" s="1038"/>
      <c r="DE9" s="1038"/>
      <c r="DF9" s="1038"/>
      <c r="DG9" s="1038"/>
      <c r="DH9" s="1038"/>
      <c r="DI9" s="1038"/>
      <c r="DJ9" s="1038"/>
      <c r="DK9" s="1038"/>
      <c r="DL9" s="1038"/>
      <c r="DM9" s="1038"/>
      <c r="DN9" s="1038"/>
      <c r="DO9" s="1038"/>
      <c r="DP9" s="1038"/>
      <c r="DQ9" s="1038"/>
      <c r="DR9" s="1038"/>
      <c r="DS9" s="1038"/>
      <c r="DT9" s="1038"/>
      <c r="DU9" s="1038"/>
      <c r="DV9" s="1038"/>
      <c r="DW9" s="1038"/>
      <c r="DX9" s="1038"/>
      <c r="DY9" s="1038"/>
      <c r="DZ9" s="1038"/>
      <c r="EA9" s="1038"/>
      <c r="EB9" s="1038"/>
      <c r="EC9" s="1038"/>
      <c r="ED9" s="1038"/>
      <c r="EE9" s="1038"/>
      <c r="EF9" s="1038"/>
      <c r="EG9" s="1038"/>
      <c r="EH9" s="1038"/>
      <c r="EI9" s="1038"/>
      <c r="EJ9" s="1038"/>
      <c r="EK9" s="1038"/>
      <c r="EL9" s="1038"/>
      <c r="EM9" s="1038"/>
      <c r="EN9" s="1038"/>
      <c r="EO9" s="1038"/>
      <c r="EP9" s="1038"/>
      <c r="EQ9" s="1038"/>
      <c r="ER9" s="1038"/>
      <c r="ES9" s="1038"/>
      <c r="ET9" s="1038"/>
      <c r="EU9" s="1038"/>
      <c r="EV9" s="1038"/>
      <c r="EW9" s="1038"/>
      <c r="EX9" s="1038"/>
      <c r="EY9" s="1038"/>
      <c r="EZ9" s="1038"/>
      <c r="FA9" s="1038"/>
      <c r="FB9" s="1038"/>
      <c r="FC9" s="1038"/>
      <c r="FD9" s="1038"/>
      <c r="FE9" s="1038"/>
      <c r="FF9" s="1038"/>
      <c r="FG9" s="1038"/>
      <c r="FH9" s="1038"/>
      <c r="FI9" s="1038"/>
      <c r="FJ9" s="1038"/>
      <c r="FK9" s="1038"/>
      <c r="FL9" s="1038"/>
      <c r="FM9" s="1038"/>
      <c r="FN9" s="1038"/>
      <c r="FO9" s="1038"/>
      <c r="FP9" s="1038"/>
      <c r="FQ9" s="1038"/>
      <c r="FR9" s="1038"/>
      <c r="FS9" s="1038"/>
      <c r="FT9" s="1038"/>
      <c r="FU9" s="1038"/>
      <c r="FV9" s="1038"/>
      <c r="FW9" s="1038"/>
      <c r="FX9" s="1038"/>
      <c r="FY9" s="1038"/>
      <c r="FZ9" s="1038"/>
      <c r="GA9" s="1038"/>
      <c r="GB9" s="1038"/>
      <c r="GC9" s="1038"/>
      <c r="GD9" s="1038"/>
      <c r="GE9" s="1038"/>
      <c r="GF9" s="1038"/>
      <c r="GG9" s="1038"/>
      <c r="GH9" s="1038"/>
      <c r="GI9" s="1038"/>
      <c r="GJ9" s="1038"/>
      <c r="GK9" s="1038"/>
      <c r="GL9" s="1038"/>
      <c r="GM9" s="1038"/>
      <c r="GN9" s="1038"/>
      <c r="GO9" s="1038"/>
      <c r="GP9" s="1038"/>
      <c r="GQ9" s="1038"/>
      <c r="GR9" s="1038"/>
      <c r="GS9" s="1038"/>
      <c r="GT9" s="1038"/>
      <c r="GU9" s="1038"/>
      <c r="GV9" s="1038"/>
      <c r="GW9" s="1038"/>
      <c r="GX9" s="1038"/>
      <c r="GY9" s="1038"/>
      <c r="GZ9" s="1038"/>
      <c r="HA9" s="1038"/>
      <c r="HB9" s="1038"/>
      <c r="HC9" s="1038"/>
      <c r="HD9" s="1038"/>
      <c r="HE9" s="1038"/>
      <c r="HF9" s="1038"/>
      <c r="HG9" s="1038"/>
      <c r="HH9" s="1038"/>
      <c r="HI9" s="1038"/>
      <c r="HJ9" s="1038"/>
      <c r="HK9" s="1038"/>
      <c r="HL9" s="1038"/>
      <c r="HM9" s="1038"/>
      <c r="HN9" s="1038"/>
      <c r="HO9" s="1038"/>
      <c r="HP9" s="1038"/>
      <c r="HQ9" s="1038"/>
      <c r="HR9" s="1038"/>
      <c r="HS9" s="1038"/>
      <c r="HT9" s="1038"/>
      <c r="HU9" s="1038"/>
      <c r="HV9" s="1038"/>
      <c r="HW9" s="1038"/>
      <c r="HX9" s="1038"/>
      <c r="HY9" s="1038"/>
      <c r="HZ9" s="1038"/>
      <c r="IA9" s="1038"/>
      <c r="IB9" s="1038"/>
      <c r="IC9" s="1038"/>
      <c r="ID9" s="1038"/>
      <c r="IE9" s="1038"/>
      <c r="IF9" s="1038"/>
      <c r="IG9" s="1038"/>
      <c r="IH9" s="1038"/>
      <c r="II9" s="1038"/>
      <c r="IJ9" s="1038"/>
      <c r="IK9" s="1038"/>
      <c r="IL9" s="1038"/>
      <c r="IM9" s="1038"/>
      <c r="IN9" s="1038"/>
      <c r="IO9" s="1038"/>
      <c r="IP9" s="1038"/>
      <c r="IQ9" s="1038"/>
      <c r="IR9" s="1038"/>
      <c r="IS9" s="1038"/>
      <c r="IT9" s="1038"/>
      <c r="IU9" s="1038"/>
      <c r="IV9" s="1038"/>
    </row>
    <row r="10" spans="1:256" s="1039" customFormat="1" ht="38.25">
      <c r="A10" s="2068"/>
      <c r="B10" s="1045" t="s">
        <v>671</v>
      </c>
      <c r="C10" s="1057">
        <v>0.28123897985136975</v>
      </c>
      <c r="D10" s="1047">
        <v>0.21432421571746813</v>
      </c>
      <c r="E10" s="1047">
        <v>0.20034993612201449</v>
      </c>
      <c r="F10" s="1047">
        <v>0.21119479969824742</v>
      </c>
      <c r="G10" s="1047">
        <v>0.13283489898513939</v>
      </c>
      <c r="H10" s="1047">
        <v>0.39772227794388637</v>
      </c>
      <c r="I10" s="1047">
        <v>0.38798957740607187</v>
      </c>
      <c r="J10" s="1058">
        <v>0.23915720677539618</v>
      </c>
      <c r="K10" s="1038"/>
      <c r="L10" s="1038"/>
      <c r="M10" s="1038"/>
      <c r="N10" s="1038"/>
      <c r="O10" s="1038"/>
      <c r="P10" s="1038"/>
      <c r="Q10" s="1038"/>
      <c r="R10" s="1038"/>
      <c r="S10" s="1038"/>
      <c r="T10" s="1038"/>
      <c r="U10" s="1038"/>
      <c r="V10" s="1038"/>
      <c r="W10" s="1038"/>
      <c r="X10" s="1038"/>
      <c r="Y10" s="1038"/>
      <c r="Z10" s="1038"/>
      <c r="AA10" s="1038"/>
      <c r="AB10" s="1038"/>
      <c r="AC10" s="1038"/>
      <c r="AD10" s="1038"/>
      <c r="AE10" s="1038"/>
      <c r="AF10" s="1038"/>
      <c r="AG10" s="1038"/>
      <c r="AH10" s="1038"/>
      <c r="AI10" s="1038"/>
      <c r="AJ10" s="1038"/>
      <c r="AK10" s="1038"/>
      <c r="AL10" s="1038"/>
      <c r="AM10" s="1038"/>
      <c r="AN10" s="1038"/>
      <c r="AO10" s="1038"/>
      <c r="AP10" s="1038"/>
      <c r="AQ10" s="1038"/>
      <c r="AR10" s="1038"/>
      <c r="AS10" s="1038"/>
      <c r="AT10" s="1038"/>
      <c r="AU10" s="1038"/>
      <c r="AV10" s="1038"/>
      <c r="AW10" s="1038"/>
      <c r="AX10" s="1038"/>
      <c r="AY10" s="1038"/>
      <c r="AZ10" s="1038"/>
      <c r="BA10" s="1038"/>
      <c r="BB10" s="1038"/>
      <c r="BC10" s="1038"/>
      <c r="BD10" s="1038"/>
      <c r="BE10" s="1038"/>
      <c r="BF10" s="1038"/>
      <c r="BG10" s="1038"/>
      <c r="BH10" s="1038"/>
      <c r="BI10" s="1038"/>
      <c r="BJ10" s="1038"/>
      <c r="BK10" s="1038"/>
      <c r="BL10" s="1038"/>
      <c r="BM10" s="1038"/>
      <c r="BN10" s="1038"/>
      <c r="BO10" s="1038"/>
      <c r="BP10" s="1038"/>
      <c r="BQ10" s="1038"/>
      <c r="BR10" s="1038"/>
      <c r="BS10" s="1038"/>
      <c r="BT10" s="1038"/>
      <c r="BU10" s="1038"/>
      <c r="BV10" s="1038"/>
      <c r="BW10" s="1038"/>
      <c r="BX10" s="1038"/>
      <c r="BY10" s="1038"/>
      <c r="BZ10" s="1038"/>
      <c r="CA10" s="1038"/>
      <c r="CB10" s="1038"/>
      <c r="CC10" s="1038"/>
      <c r="CD10" s="1038"/>
      <c r="CE10" s="1038"/>
      <c r="CF10" s="1038"/>
      <c r="CG10" s="1038"/>
      <c r="CH10" s="1038"/>
      <c r="CI10" s="1038"/>
      <c r="CJ10" s="1038"/>
      <c r="CK10" s="1038"/>
      <c r="CL10" s="1038"/>
      <c r="CM10" s="1038"/>
      <c r="CN10" s="1038"/>
      <c r="CO10" s="1038"/>
      <c r="CP10" s="1038"/>
      <c r="CQ10" s="1038"/>
      <c r="CR10" s="1038"/>
      <c r="CS10" s="1038"/>
      <c r="CT10" s="1038"/>
      <c r="CU10" s="1038"/>
      <c r="CV10" s="1038"/>
      <c r="CW10" s="1038"/>
      <c r="CX10" s="1038"/>
      <c r="CY10" s="1038"/>
      <c r="CZ10" s="1038"/>
      <c r="DA10" s="1038"/>
      <c r="DB10" s="1038"/>
      <c r="DC10" s="1038"/>
      <c r="DD10" s="1038"/>
      <c r="DE10" s="1038"/>
      <c r="DF10" s="1038"/>
      <c r="DG10" s="1038"/>
      <c r="DH10" s="1038"/>
      <c r="DI10" s="1038"/>
      <c r="DJ10" s="1038"/>
      <c r="DK10" s="1038"/>
      <c r="DL10" s="1038"/>
      <c r="DM10" s="1038"/>
      <c r="DN10" s="1038"/>
      <c r="DO10" s="1038"/>
      <c r="DP10" s="1038"/>
      <c r="DQ10" s="1038"/>
      <c r="DR10" s="1038"/>
      <c r="DS10" s="1038"/>
      <c r="DT10" s="1038"/>
      <c r="DU10" s="1038"/>
      <c r="DV10" s="1038"/>
      <c r="DW10" s="1038"/>
      <c r="DX10" s="1038"/>
      <c r="DY10" s="1038"/>
      <c r="DZ10" s="1038"/>
      <c r="EA10" s="1038"/>
      <c r="EB10" s="1038"/>
      <c r="EC10" s="1038"/>
      <c r="ED10" s="1038"/>
      <c r="EE10" s="1038"/>
      <c r="EF10" s="1038"/>
      <c r="EG10" s="1038"/>
      <c r="EH10" s="1038"/>
      <c r="EI10" s="1038"/>
      <c r="EJ10" s="1038"/>
      <c r="EK10" s="1038"/>
      <c r="EL10" s="1038"/>
      <c r="EM10" s="1038"/>
      <c r="EN10" s="1038"/>
      <c r="EO10" s="1038"/>
      <c r="EP10" s="1038"/>
      <c r="EQ10" s="1038"/>
      <c r="ER10" s="1038"/>
      <c r="ES10" s="1038"/>
      <c r="ET10" s="1038"/>
      <c r="EU10" s="1038"/>
      <c r="EV10" s="1038"/>
      <c r="EW10" s="1038"/>
      <c r="EX10" s="1038"/>
      <c r="EY10" s="1038"/>
      <c r="EZ10" s="1038"/>
      <c r="FA10" s="1038"/>
      <c r="FB10" s="1038"/>
      <c r="FC10" s="1038"/>
      <c r="FD10" s="1038"/>
      <c r="FE10" s="1038"/>
      <c r="FF10" s="1038"/>
      <c r="FG10" s="1038"/>
      <c r="FH10" s="1038"/>
      <c r="FI10" s="1038"/>
      <c r="FJ10" s="1038"/>
      <c r="FK10" s="1038"/>
      <c r="FL10" s="1038"/>
      <c r="FM10" s="1038"/>
      <c r="FN10" s="1038"/>
      <c r="FO10" s="1038"/>
      <c r="FP10" s="1038"/>
      <c r="FQ10" s="1038"/>
      <c r="FR10" s="1038"/>
      <c r="FS10" s="1038"/>
      <c r="FT10" s="1038"/>
      <c r="FU10" s="1038"/>
      <c r="FV10" s="1038"/>
      <c r="FW10" s="1038"/>
      <c r="FX10" s="1038"/>
      <c r="FY10" s="1038"/>
      <c r="FZ10" s="1038"/>
      <c r="GA10" s="1038"/>
      <c r="GB10" s="1038"/>
      <c r="GC10" s="1038"/>
      <c r="GD10" s="1038"/>
      <c r="GE10" s="1038"/>
      <c r="GF10" s="1038"/>
      <c r="GG10" s="1038"/>
      <c r="GH10" s="1038"/>
      <c r="GI10" s="1038"/>
      <c r="GJ10" s="1038"/>
      <c r="GK10" s="1038"/>
      <c r="GL10" s="1038"/>
      <c r="GM10" s="1038"/>
      <c r="GN10" s="1038"/>
      <c r="GO10" s="1038"/>
      <c r="GP10" s="1038"/>
      <c r="GQ10" s="1038"/>
      <c r="GR10" s="1038"/>
      <c r="GS10" s="1038"/>
      <c r="GT10" s="1038"/>
      <c r="GU10" s="1038"/>
      <c r="GV10" s="1038"/>
      <c r="GW10" s="1038"/>
      <c r="GX10" s="1038"/>
      <c r="GY10" s="1038"/>
      <c r="GZ10" s="1038"/>
      <c r="HA10" s="1038"/>
      <c r="HB10" s="1038"/>
      <c r="HC10" s="1038"/>
      <c r="HD10" s="1038"/>
      <c r="HE10" s="1038"/>
      <c r="HF10" s="1038"/>
      <c r="HG10" s="1038"/>
      <c r="HH10" s="1038"/>
      <c r="HI10" s="1038"/>
      <c r="HJ10" s="1038"/>
      <c r="HK10" s="1038"/>
      <c r="HL10" s="1038"/>
      <c r="HM10" s="1038"/>
      <c r="HN10" s="1038"/>
      <c r="HO10" s="1038"/>
      <c r="HP10" s="1038"/>
      <c r="HQ10" s="1038"/>
      <c r="HR10" s="1038"/>
      <c r="HS10" s="1038"/>
      <c r="HT10" s="1038"/>
      <c r="HU10" s="1038"/>
      <c r="HV10" s="1038"/>
      <c r="HW10" s="1038"/>
      <c r="HX10" s="1038"/>
      <c r="HY10" s="1038"/>
      <c r="HZ10" s="1038"/>
      <c r="IA10" s="1038"/>
      <c r="IB10" s="1038"/>
      <c r="IC10" s="1038"/>
      <c r="ID10" s="1038"/>
      <c r="IE10" s="1038"/>
      <c r="IF10" s="1038"/>
      <c r="IG10" s="1038"/>
      <c r="IH10" s="1038"/>
      <c r="II10" s="1038"/>
      <c r="IJ10" s="1038"/>
      <c r="IK10" s="1038"/>
      <c r="IL10" s="1038"/>
      <c r="IM10" s="1038"/>
      <c r="IN10" s="1038"/>
      <c r="IO10" s="1038"/>
      <c r="IP10" s="1038"/>
      <c r="IQ10" s="1038"/>
      <c r="IR10" s="1038"/>
      <c r="IS10" s="1038"/>
      <c r="IT10" s="1038"/>
      <c r="IU10" s="1038"/>
      <c r="IV10" s="1038"/>
    </row>
    <row r="11" spans="1:256" s="1039" customFormat="1" ht="15.75" thickBot="1">
      <c r="A11" s="2069"/>
      <c r="B11" s="1050" t="s">
        <v>615</v>
      </c>
      <c r="C11" s="1059">
        <v>0.18386405109947443</v>
      </c>
      <c r="D11" s="1060">
        <v>0.1915956319070313</v>
      </c>
      <c r="E11" s="1060">
        <v>0.14584569373508183</v>
      </c>
      <c r="F11" s="1060">
        <v>0.1314302171069186</v>
      </c>
      <c r="G11" s="1060">
        <v>0.10062040119527302</v>
      </c>
      <c r="H11" s="1060">
        <v>0.32935170880592485</v>
      </c>
      <c r="I11" s="1060">
        <v>0.2095796231515123</v>
      </c>
      <c r="J11" s="1061">
        <v>0.15746108915519125</v>
      </c>
      <c r="K11" s="1038"/>
      <c r="L11" s="1038"/>
      <c r="M11" s="1038"/>
      <c r="N11" s="1038"/>
      <c r="O11" s="1038"/>
      <c r="P11" s="1038"/>
      <c r="Q11" s="1038"/>
      <c r="R11" s="1038"/>
      <c r="S11" s="1038"/>
      <c r="T11" s="1038"/>
      <c r="U11" s="1038"/>
      <c r="V11" s="1038"/>
      <c r="W11" s="1038"/>
      <c r="X11" s="1038"/>
      <c r="Y11" s="1038"/>
      <c r="Z11" s="1038"/>
      <c r="AA11" s="1038"/>
      <c r="AB11" s="1038"/>
      <c r="AC11" s="1038"/>
      <c r="AD11" s="1038"/>
      <c r="AE11" s="1038"/>
      <c r="AF11" s="1038"/>
      <c r="AG11" s="1038"/>
      <c r="AH11" s="1038"/>
      <c r="AI11" s="1038"/>
      <c r="AJ11" s="1038"/>
      <c r="AK11" s="1038"/>
      <c r="AL11" s="1038"/>
      <c r="AM11" s="1038"/>
      <c r="AN11" s="1038"/>
      <c r="AO11" s="1038"/>
      <c r="AP11" s="1038"/>
      <c r="AQ11" s="1038"/>
      <c r="AR11" s="1038"/>
      <c r="AS11" s="1038"/>
      <c r="AT11" s="1038"/>
      <c r="AU11" s="1038"/>
      <c r="AV11" s="1038"/>
      <c r="AW11" s="1038"/>
      <c r="AX11" s="1038"/>
      <c r="AY11" s="1038"/>
      <c r="AZ11" s="1038"/>
      <c r="BA11" s="1038"/>
      <c r="BB11" s="1038"/>
      <c r="BC11" s="1038"/>
      <c r="BD11" s="1038"/>
      <c r="BE11" s="1038"/>
      <c r="BF11" s="1038"/>
      <c r="BG11" s="1038"/>
      <c r="BH11" s="1038"/>
      <c r="BI11" s="1038"/>
      <c r="BJ11" s="1038"/>
      <c r="BK11" s="1038"/>
      <c r="BL11" s="1038"/>
      <c r="BM11" s="1038"/>
      <c r="BN11" s="1038"/>
      <c r="BO11" s="1038"/>
      <c r="BP11" s="1038"/>
      <c r="BQ11" s="1038"/>
      <c r="BR11" s="1038"/>
      <c r="BS11" s="1038"/>
      <c r="BT11" s="1038"/>
      <c r="BU11" s="1038"/>
      <c r="BV11" s="1038"/>
      <c r="BW11" s="1038"/>
      <c r="BX11" s="1038"/>
      <c r="BY11" s="1038"/>
      <c r="BZ11" s="1038"/>
      <c r="CA11" s="1038"/>
      <c r="CB11" s="1038"/>
      <c r="CC11" s="1038"/>
      <c r="CD11" s="1038"/>
      <c r="CE11" s="1038"/>
      <c r="CF11" s="1038"/>
      <c r="CG11" s="1038"/>
      <c r="CH11" s="1038"/>
      <c r="CI11" s="1038"/>
      <c r="CJ11" s="1038"/>
      <c r="CK11" s="1038"/>
      <c r="CL11" s="1038"/>
      <c r="CM11" s="1038"/>
      <c r="CN11" s="1038"/>
      <c r="CO11" s="1038"/>
      <c r="CP11" s="1038"/>
      <c r="CQ11" s="1038"/>
      <c r="CR11" s="1038"/>
      <c r="CS11" s="1038"/>
      <c r="CT11" s="1038"/>
      <c r="CU11" s="1038"/>
      <c r="CV11" s="1038"/>
      <c r="CW11" s="1038"/>
      <c r="CX11" s="1038"/>
      <c r="CY11" s="1038"/>
      <c r="CZ11" s="1038"/>
      <c r="DA11" s="1038"/>
      <c r="DB11" s="1038"/>
      <c r="DC11" s="1038"/>
      <c r="DD11" s="1038"/>
      <c r="DE11" s="1038"/>
      <c r="DF11" s="1038"/>
      <c r="DG11" s="1038"/>
      <c r="DH11" s="1038"/>
      <c r="DI11" s="1038"/>
      <c r="DJ11" s="1038"/>
      <c r="DK11" s="1038"/>
      <c r="DL11" s="1038"/>
      <c r="DM11" s="1038"/>
      <c r="DN11" s="1038"/>
      <c r="DO11" s="1038"/>
      <c r="DP11" s="1038"/>
      <c r="DQ11" s="1038"/>
      <c r="DR11" s="1038"/>
      <c r="DS11" s="1038"/>
      <c r="DT11" s="1038"/>
      <c r="DU11" s="1038"/>
      <c r="DV11" s="1038"/>
      <c r="DW11" s="1038"/>
      <c r="DX11" s="1038"/>
      <c r="DY11" s="1038"/>
      <c r="DZ11" s="1038"/>
      <c r="EA11" s="1038"/>
      <c r="EB11" s="1038"/>
      <c r="EC11" s="1038"/>
      <c r="ED11" s="1038"/>
      <c r="EE11" s="1038"/>
      <c r="EF11" s="1038"/>
      <c r="EG11" s="1038"/>
      <c r="EH11" s="1038"/>
      <c r="EI11" s="1038"/>
      <c r="EJ11" s="1038"/>
      <c r="EK11" s="1038"/>
      <c r="EL11" s="1038"/>
      <c r="EM11" s="1038"/>
      <c r="EN11" s="1038"/>
      <c r="EO11" s="1038"/>
      <c r="EP11" s="1038"/>
      <c r="EQ11" s="1038"/>
      <c r="ER11" s="1038"/>
      <c r="ES11" s="1038"/>
      <c r="ET11" s="1038"/>
      <c r="EU11" s="1038"/>
      <c r="EV11" s="1038"/>
      <c r="EW11" s="1038"/>
      <c r="EX11" s="1038"/>
      <c r="EY11" s="1038"/>
      <c r="EZ11" s="1038"/>
      <c r="FA11" s="1038"/>
      <c r="FB11" s="1038"/>
      <c r="FC11" s="1038"/>
      <c r="FD11" s="1038"/>
      <c r="FE11" s="1038"/>
      <c r="FF11" s="1038"/>
      <c r="FG11" s="1038"/>
      <c r="FH11" s="1038"/>
      <c r="FI11" s="1038"/>
      <c r="FJ11" s="1038"/>
      <c r="FK11" s="1038"/>
      <c r="FL11" s="1038"/>
      <c r="FM11" s="1038"/>
      <c r="FN11" s="1038"/>
      <c r="FO11" s="1038"/>
      <c r="FP11" s="1038"/>
      <c r="FQ11" s="1038"/>
      <c r="FR11" s="1038"/>
      <c r="FS11" s="1038"/>
      <c r="FT11" s="1038"/>
      <c r="FU11" s="1038"/>
      <c r="FV11" s="1038"/>
      <c r="FW11" s="1038"/>
      <c r="FX11" s="1038"/>
      <c r="FY11" s="1038"/>
      <c r="FZ11" s="1038"/>
      <c r="GA11" s="1038"/>
      <c r="GB11" s="1038"/>
      <c r="GC11" s="1038"/>
      <c r="GD11" s="1038"/>
      <c r="GE11" s="1038"/>
      <c r="GF11" s="1038"/>
      <c r="GG11" s="1038"/>
      <c r="GH11" s="1038"/>
      <c r="GI11" s="1038"/>
      <c r="GJ11" s="1038"/>
      <c r="GK11" s="1038"/>
      <c r="GL11" s="1038"/>
      <c r="GM11" s="1038"/>
      <c r="GN11" s="1038"/>
      <c r="GO11" s="1038"/>
      <c r="GP11" s="1038"/>
      <c r="GQ11" s="1038"/>
      <c r="GR11" s="1038"/>
      <c r="GS11" s="1038"/>
      <c r="GT11" s="1038"/>
      <c r="GU11" s="1038"/>
      <c r="GV11" s="1038"/>
      <c r="GW11" s="1038"/>
      <c r="GX11" s="1038"/>
      <c r="GY11" s="1038"/>
      <c r="GZ11" s="1038"/>
      <c r="HA11" s="1038"/>
      <c r="HB11" s="1038"/>
      <c r="HC11" s="1038"/>
      <c r="HD11" s="1038"/>
      <c r="HE11" s="1038"/>
      <c r="HF11" s="1038"/>
      <c r="HG11" s="1038"/>
      <c r="HH11" s="1038"/>
      <c r="HI11" s="1038"/>
      <c r="HJ11" s="1038"/>
      <c r="HK11" s="1038"/>
      <c r="HL11" s="1038"/>
      <c r="HM11" s="1038"/>
      <c r="HN11" s="1038"/>
      <c r="HO11" s="1038"/>
      <c r="HP11" s="1038"/>
      <c r="HQ11" s="1038"/>
      <c r="HR11" s="1038"/>
      <c r="HS11" s="1038"/>
      <c r="HT11" s="1038"/>
      <c r="HU11" s="1038"/>
      <c r="HV11" s="1038"/>
      <c r="HW11" s="1038"/>
      <c r="HX11" s="1038"/>
      <c r="HY11" s="1038"/>
      <c r="HZ11" s="1038"/>
      <c r="IA11" s="1038"/>
      <c r="IB11" s="1038"/>
      <c r="IC11" s="1038"/>
      <c r="ID11" s="1038"/>
      <c r="IE11" s="1038"/>
      <c r="IF11" s="1038"/>
      <c r="IG11" s="1038"/>
      <c r="IH11" s="1038"/>
      <c r="II11" s="1038"/>
      <c r="IJ11" s="1038"/>
      <c r="IK11" s="1038"/>
      <c r="IL11" s="1038"/>
      <c r="IM11" s="1038"/>
      <c r="IN11" s="1038"/>
      <c r="IO11" s="1038"/>
      <c r="IP11" s="1038"/>
      <c r="IQ11" s="1038"/>
      <c r="IR11" s="1038"/>
      <c r="IS11" s="1038"/>
      <c r="IT11" s="1038"/>
      <c r="IU11" s="1038"/>
      <c r="IV11" s="1038"/>
    </row>
    <row r="12" spans="1:256" s="1039" customFormat="1" ht="38.25">
      <c r="A12" s="2074" t="s">
        <v>673</v>
      </c>
      <c r="B12" s="1043" t="s">
        <v>670</v>
      </c>
      <c r="C12" s="1062">
        <v>0.15882522480876968</v>
      </c>
      <c r="D12" s="1063">
        <v>0.1725773774036822</v>
      </c>
      <c r="E12" s="1063">
        <v>0.16860830561156326</v>
      </c>
      <c r="F12" s="1063">
        <v>0.15990897518030839</v>
      </c>
      <c r="G12" s="1063">
        <v>0.17120752570004247</v>
      </c>
      <c r="H12" s="1063">
        <v>0.17287533044931785</v>
      </c>
      <c r="I12" s="1063">
        <v>0.17193908961851506</v>
      </c>
      <c r="J12" s="1064">
        <v>0.13007567990992383</v>
      </c>
      <c r="K12" s="1038"/>
      <c r="L12" s="1038"/>
      <c r="M12" s="1049"/>
      <c r="N12" s="1049"/>
      <c r="O12" s="1049"/>
      <c r="P12" s="1049"/>
      <c r="Q12" s="1049"/>
      <c r="R12" s="1049"/>
      <c r="S12" s="1049"/>
      <c r="T12" s="1049"/>
      <c r="U12" s="1049"/>
      <c r="V12" s="1038"/>
      <c r="W12" s="1038"/>
      <c r="X12" s="1038"/>
      <c r="Y12" s="1038"/>
      <c r="Z12" s="1038"/>
      <c r="AA12" s="1038"/>
      <c r="AB12" s="1038"/>
      <c r="AC12" s="1038"/>
      <c r="AD12" s="1038"/>
      <c r="AE12" s="1038"/>
      <c r="AF12" s="1038"/>
      <c r="AG12" s="1038"/>
      <c r="AH12" s="1038"/>
      <c r="AI12" s="1038"/>
      <c r="AJ12" s="1038"/>
      <c r="AK12" s="1038"/>
      <c r="AL12" s="1038"/>
      <c r="AM12" s="1038"/>
      <c r="AN12" s="1038"/>
      <c r="AO12" s="1038"/>
      <c r="AP12" s="1038"/>
      <c r="AQ12" s="1038"/>
      <c r="AR12" s="1038"/>
      <c r="AS12" s="1038"/>
      <c r="AT12" s="1038"/>
      <c r="AU12" s="1038"/>
      <c r="AV12" s="1038"/>
      <c r="AW12" s="1038"/>
      <c r="AX12" s="1038"/>
      <c r="AY12" s="1038"/>
      <c r="AZ12" s="1038"/>
      <c r="BA12" s="1038"/>
      <c r="BB12" s="1038"/>
      <c r="BC12" s="1038"/>
      <c r="BD12" s="1038"/>
      <c r="BE12" s="1038"/>
      <c r="BF12" s="1038"/>
      <c r="BG12" s="1038"/>
      <c r="BH12" s="1038"/>
      <c r="BI12" s="1038"/>
      <c r="BJ12" s="1038"/>
      <c r="BK12" s="1038"/>
      <c r="BL12" s="1038"/>
      <c r="BM12" s="1038"/>
      <c r="BN12" s="1038"/>
      <c r="BO12" s="1038"/>
      <c r="BP12" s="1038"/>
      <c r="BQ12" s="1038"/>
      <c r="BR12" s="1038"/>
      <c r="BS12" s="1038"/>
      <c r="BT12" s="1038"/>
      <c r="BU12" s="1038"/>
      <c r="BV12" s="1038"/>
      <c r="BW12" s="1038"/>
      <c r="BX12" s="1038"/>
      <c r="BY12" s="1038"/>
      <c r="BZ12" s="1038"/>
      <c r="CA12" s="1038"/>
      <c r="CB12" s="1038"/>
      <c r="CC12" s="1038"/>
      <c r="CD12" s="1038"/>
      <c r="CE12" s="1038"/>
      <c r="CF12" s="1038"/>
      <c r="CG12" s="1038"/>
      <c r="CH12" s="1038"/>
      <c r="CI12" s="1038"/>
      <c r="CJ12" s="1038"/>
      <c r="CK12" s="1038"/>
      <c r="CL12" s="1038"/>
      <c r="CM12" s="1038"/>
      <c r="CN12" s="1038"/>
      <c r="CO12" s="1038"/>
      <c r="CP12" s="1038"/>
      <c r="CQ12" s="1038"/>
      <c r="CR12" s="1038"/>
      <c r="CS12" s="1038"/>
      <c r="CT12" s="1038"/>
      <c r="CU12" s="1038"/>
      <c r="CV12" s="1038"/>
      <c r="CW12" s="1038"/>
      <c r="CX12" s="1038"/>
      <c r="CY12" s="1038"/>
      <c r="CZ12" s="1038"/>
      <c r="DA12" s="1038"/>
      <c r="DB12" s="1038"/>
      <c r="DC12" s="1038"/>
      <c r="DD12" s="1038"/>
      <c r="DE12" s="1038"/>
      <c r="DF12" s="1038"/>
      <c r="DG12" s="1038"/>
      <c r="DH12" s="1038"/>
      <c r="DI12" s="1038"/>
      <c r="DJ12" s="1038"/>
      <c r="DK12" s="1038"/>
      <c r="DL12" s="1038"/>
      <c r="DM12" s="1038"/>
      <c r="DN12" s="1038"/>
      <c r="DO12" s="1038"/>
      <c r="DP12" s="1038"/>
      <c r="DQ12" s="1038"/>
      <c r="DR12" s="1038"/>
      <c r="DS12" s="1038"/>
      <c r="DT12" s="1038"/>
      <c r="DU12" s="1038"/>
      <c r="DV12" s="1038"/>
      <c r="DW12" s="1038"/>
      <c r="DX12" s="1038"/>
      <c r="DY12" s="1038"/>
      <c r="DZ12" s="1038"/>
      <c r="EA12" s="1038"/>
      <c r="EB12" s="1038"/>
      <c r="EC12" s="1038"/>
      <c r="ED12" s="1038"/>
      <c r="EE12" s="1038"/>
      <c r="EF12" s="1038"/>
      <c r="EG12" s="1038"/>
      <c r="EH12" s="1038"/>
      <c r="EI12" s="1038"/>
      <c r="EJ12" s="1038"/>
      <c r="EK12" s="1038"/>
      <c r="EL12" s="1038"/>
      <c r="EM12" s="1038"/>
      <c r="EN12" s="1038"/>
      <c r="EO12" s="1038"/>
      <c r="EP12" s="1038"/>
      <c r="EQ12" s="1038"/>
      <c r="ER12" s="1038"/>
      <c r="ES12" s="1038"/>
      <c r="ET12" s="1038"/>
      <c r="EU12" s="1038"/>
      <c r="EV12" s="1038"/>
      <c r="EW12" s="1038"/>
      <c r="EX12" s="1038"/>
      <c r="EY12" s="1038"/>
      <c r="EZ12" s="1038"/>
      <c r="FA12" s="1038"/>
      <c r="FB12" s="1038"/>
      <c r="FC12" s="1038"/>
      <c r="FD12" s="1038"/>
      <c r="FE12" s="1038"/>
      <c r="FF12" s="1038"/>
      <c r="FG12" s="1038"/>
      <c r="FH12" s="1038"/>
      <c r="FI12" s="1038"/>
      <c r="FJ12" s="1038"/>
      <c r="FK12" s="1038"/>
      <c r="FL12" s="1038"/>
      <c r="FM12" s="1038"/>
      <c r="FN12" s="1038"/>
      <c r="FO12" s="1038"/>
      <c r="FP12" s="1038"/>
      <c r="FQ12" s="1038"/>
      <c r="FR12" s="1038"/>
      <c r="FS12" s="1038"/>
      <c r="FT12" s="1038"/>
      <c r="FU12" s="1038"/>
      <c r="FV12" s="1038"/>
      <c r="FW12" s="1038"/>
      <c r="FX12" s="1038"/>
      <c r="FY12" s="1038"/>
      <c r="FZ12" s="1038"/>
      <c r="GA12" s="1038"/>
      <c r="GB12" s="1038"/>
      <c r="GC12" s="1038"/>
      <c r="GD12" s="1038"/>
      <c r="GE12" s="1038"/>
      <c r="GF12" s="1038"/>
      <c r="GG12" s="1038"/>
      <c r="GH12" s="1038"/>
      <c r="GI12" s="1038"/>
      <c r="GJ12" s="1038"/>
      <c r="GK12" s="1038"/>
      <c r="GL12" s="1038"/>
      <c r="GM12" s="1038"/>
      <c r="GN12" s="1038"/>
      <c r="GO12" s="1038"/>
      <c r="GP12" s="1038"/>
      <c r="GQ12" s="1038"/>
      <c r="GR12" s="1038"/>
      <c r="GS12" s="1038"/>
      <c r="GT12" s="1038"/>
      <c r="GU12" s="1038"/>
      <c r="GV12" s="1038"/>
      <c r="GW12" s="1038"/>
      <c r="GX12" s="1038"/>
      <c r="GY12" s="1038"/>
      <c r="GZ12" s="1038"/>
      <c r="HA12" s="1038"/>
      <c r="HB12" s="1038"/>
      <c r="HC12" s="1038"/>
      <c r="HD12" s="1038"/>
      <c r="HE12" s="1038"/>
      <c r="HF12" s="1038"/>
      <c r="HG12" s="1038"/>
      <c r="HH12" s="1038"/>
      <c r="HI12" s="1038"/>
      <c r="HJ12" s="1038"/>
      <c r="HK12" s="1038"/>
      <c r="HL12" s="1038"/>
      <c r="HM12" s="1038"/>
      <c r="HN12" s="1038"/>
      <c r="HO12" s="1038"/>
      <c r="HP12" s="1038"/>
      <c r="HQ12" s="1038"/>
      <c r="HR12" s="1038"/>
      <c r="HS12" s="1038"/>
      <c r="HT12" s="1038"/>
      <c r="HU12" s="1038"/>
      <c r="HV12" s="1038"/>
      <c r="HW12" s="1038"/>
      <c r="HX12" s="1038"/>
      <c r="HY12" s="1038"/>
      <c r="HZ12" s="1038"/>
      <c r="IA12" s="1038"/>
      <c r="IB12" s="1038"/>
      <c r="IC12" s="1038"/>
      <c r="ID12" s="1038"/>
      <c r="IE12" s="1038"/>
      <c r="IF12" s="1038"/>
      <c r="IG12" s="1038"/>
      <c r="IH12" s="1038"/>
      <c r="II12" s="1038"/>
      <c r="IJ12" s="1038"/>
      <c r="IK12" s="1038"/>
      <c r="IL12" s="1038"/>
      <c r="IM12" s="1038"/>
      <c r="IN12" s="1038"/>
      <c r="IO12" s="1038"/>
      <c r="IP12" s="1038"/>
      <c r="IQ12" s="1038"/>
      <c r="IR12" s="1038"/>
      <c r="IS12" s="1038"/>
      <c r="IT12" s="1038"/>
      <c r="IU12" s="1038"/>
      <c r="IV12" s="1038"/>
    </row>
    <row r="13" spans="1:256" s="1039" customFormat="1" ht="38.25">
      <c r="A13" s="2068"/>
      <c r="B13" s="1045" t="s">
        <v>671</v>
      </c>
      <c r="C13" s="1057">
        <v>0.36466827057673418</v>
      </c>
      <c r="D13" s="1047">
        <v>0.30977884031994762</v>
      </c>
      <c r="E13" s="1047">
        <v>0.29608967049760582</v>
      </c>
      <c r="F13" s="1047">
        <v>0.30591043325305822</v>
      </c>
      <c r="G13" s="1047">
        <v>0.23135067111501803</v>
      </c>
      <c r="H13" s="1047">
        <v>0.4716827255974762</v>
      </c>
      <c r="I13" s="1047">
        <v>0.45963749023966538</v>
      </c>
      <c r="J13" s="1058">
        <v>0.3289097228587346</v>
      </c>
      <c r="K13" s="1038"/>
      <c r="L13" s="1038"/>
      <c r="M13" s="1038"/>
      <c r="N13" s="1049"/>
      <c r="O13" s="1049"/>
      <c r="P13" s="1049"/>
      <c r="Q13" s="1049"/>
      <c r="R13" s="1049"/>
      <c r="S13" s="1049"/>
      <c r="T13" s="1049"/>
      <c r="U13" s="1049"/>
      <c r="V13" s="1038"/>
      <c r="W13" s="1038"/>
      <c r="X13" s="1038"/>
      <c r="Y13" s="1038"/>
      <c r="Z13" s="1038"/>
      <c r="AA13" s="1038"/>
      <c r="AB13" s="1038"/>
      <c r="AC13" s="1038"/>
      <c r="AD13" s="1038"/>
      <c r="AE13" s="1038"/>
      <c r="AF13" s="1038"/>
      <c r="AG13" s="1038"/>
      <c r="AH13" s="1038"/>
      <c r="AI13" s="1038"/>
      <c r="AJ13" s="1038"/>
      <c r="AK13" s="1038"/>
      <c r="AL13" s="1038"/>
      <c r="AM13" s="1038"/>
      <c r="AN13" s="1038"/>
      <c r="AO13" s="1038"/>
      <c r="AP13" s="1038"/>
      <c r="AQ13" s="1038"/>
      <c r="AR13" s="1038"/>
      <c r="AS13" s="1038"/>
      <c r="AT13" s="1038"/>
      <c r="AU13" s="1038"/>
      <c r="AV13" s="1038"/>
      <c r="AW13" s="1038"/>
      <c r="AX13" s="1038"/>
      <c r="AY13" s="1038"/>
      <c r="AZ13" s="1038"/>
      <c r="BA13" s="1038"/>
      <c r="BB13" s="1038"/>
      <c r="BC13" s="1038"/>
      <c r="BD13" s="1038"/>
      <c r="BE13" s="1038"/>
      <c r="BF13" s="1038"/>
      <c r="BG13" s="1038"/>
      <c r="BH13" s="1038"/>
      <c r="BI13" s="1038"/>
      <c r="BJ13" s="1038"/>
      <c r="BK13" s="1038"/>
      <c r="BL13" s="1038"/>
      <c r="BM13" s="1038"/>
      <c r="BN13" s="1038"/>
      <c r="BO13" s="1038"/>
      <c r="BP13" s="1038"/>
      <c r="BQ13" s="1038"/>
      <c r="BR13" s="1038"/>
      <c r="BS13" s="1038"/>
      <c r="BT13" s="1038"/>
      <c r="BU13" s="1038"/>
      <c r="BV13" s="1038"/>
      <c r="BW13" s="1038"/>
      <c r="BX13" s="1038"/>
      <c r="BY13" s="1038"/>
      <c r="BZ13" s="1038"/>
      <c r="CA13" s="1038"/>
      <c r="CB13" s="1038"/>
      <c r="CC13" s="1038"/>
      <c r="CD13" s="1038"/>
      <c r="CE13" s="1038"/>
      <c r="CF13" s="1038"/>
      <c r="CG13" s="1038"/>
      <c r="CH13" s="1038"/>
      <c r="CI13" s="1038"/>
      <c r="CJ13" s="1038"/>
      <c r="CK13" s="1038"/>
      <c r="CL13" s="1038"/>
      <c r="CM13" s="1038"/>
      <c r="CN13" s="1038"/>
      <c r="CO13" s="1038"/>
      <c r="CP13" s="1038"/>
      <c r="CQ13" s="1038"/>
      <c r="CR13" s="1038"/>
      <c r="CS13" s="1038"/>
      <c r="CT13" s="1038"/>
      <c r="CU13" s="1038"/>
      <c r="CV13" s="1038"/>
      <c r="CW13" s="1038"/>
      <c r="CX13" s="1038"/>
      <c r="CY13" s="1038"/>
      <c r="CZ13" s="1038"/>
      <c r="DA13" s="1038"/>
      <c r="DB13" s="1038"/>
      <c r="DC13" s="1038"/>
      <c r="DD13" s="1038"/>
      <c r="DE13" s="1038"/>
      <c r="DF13" s="1038"/>
      <c r="DG13" s="1038"/>
      <c r="DH13" s="1038"/>
      <c r="DI13" s="1038"/>
      <c r="DJ13" s="1038"/>
      <c r="DK13" s="1038"/>
      <c r="DL13" s="1038"/>
      <c r="DM13" s="1038"/>
      <c r="DN13" s="1038"/>
      <c r="DO13" s="1038"/>
      <c r="DP13" s="1038"/>
      <c r="DQ13" s="1038"/>
      <c r="DR13" s="1038"/>
      <c r="DS13" s="1038"/>
      <c r="DT13" s="1038"/>
      <c r="DU13" s="1038"/>
      <c r="DV13" s="1038"/>
      <c r="DW13" s="1038"/>
      <c r="DX13" s="1038"/>
      <c r="DY13" s="1038"/>
      <c r="DZ13" s="1038"/>
      <c r="EA13" s="1038"/>
      <c r="EB13" s="1038"/>
      <c r="EC13" s="1038"/>
      <c r="ED13" s="1038"/>
      <c r="EE13" s="1038"/>
      <c r="EF13" s="1038"/>
      <c r="EG13" s="1038"/>
      <c r="EH13" s="1038"/>
      <c r="EI13" s="1038"/>
      <c r="EJ13" s="1038"/>
      <c r="EK13" s="1038"/>
      <c r="EL13" s="1038"/>
      <c r="EM13" s="1038"/>
      <c r="EN13" s="1038"/>
      <c r="EO13" s="1038"/>
      <c r="EP13" s="1038"/>
      <c r="EQ13" s="1038"/>
      <c r="ER13" s="1038"/>
      <c r="ES13" s="1038"/>
      <c r="ET13" s="1038"/>
      <c r="EU13" s="1038"/>
      <c r="EV13" s="1038"/>
      <c r="EW13" s="1038"/>
      <c r="EX13" s="1038"/>
      <c r="EY13" s="1038"/>
      <c r="EZ13" s="1038"/>
      <c r="FA13" s="1038"/>
      <c r="FB13" s="1038"/>
      <c r="FC13" s="1038"/>
      <c r="FD13" s="1038"/>
      <c r="FE13" s="1038"/>
      <c r="FF13" s="1038"/>
      <c r="FG13" s="1038"/>
      <c r="FH13" s="1038"/>
      <c r="FI13" s="1038"/>
      <c r="FJ13" s="1038"/>
      <c r="FK13" s="1038"/>
      <c r="FL13" s="1038"/>
      <c r="FM13" s="1038"/>
      <c r="FN13" s="1038"/>
      <c r="FO13" s="1038"/>
      <c r="FP13" s="1038"/>
      <c r="FQ13" s="1038"/>
      <c r="FR13" s="1038"/>
      <c r="FS13" s="1038"/>
      <c r="FT13" s="1038"/>
      <c r="FU13" s="1038"/>
      <c r="FV13" s="1038"/>
      <c r="FW13" s="1038"/>
      <c r="FX13" s="1038"/>
      <c r="FY13" s="1038"/>
      <c r="FZ13" s="1038"/>
      <c r="GA13" s="1038"/>
      <c r="GB13" s="1038"/>
      <c r="GC13" s="1038"/>
      <c r="GD13" s="1038"/>
      <c r="GE13" s="1038"/>
      <c r="GF13" s="1038"/>
      <c r="GG13" s="1038"/>
      <c r="GH13" s="1038"/>
      <c r="GI13" s="1038"/>
      <c r="GJ13" s="1038"/>
      <c r="GK13" s="1038"/>
      <c r="GL13" s="1038"/>
      <c r="GM13" s="1038"/>
      <c r="GN13" s="1038"/>
      <c r="GO13" s="1038"/>
      <c r="GP13" s="1038"/>
      <c r="GQ13" s="1038"/>
      <c r="GR13" s="1038"/>
      <c r="GS13" s="1038"/>
      <c r="GT13" s="1038"/>
      <c r="GU13" s="1038"/>
      <c r="GV13" s="1038"/>
      <c r="GW13" s="1038"/>
      <c r="GX13" s="1038"/>
      <c r="GY13" s="1038"/>
      <c r="GZ13" s="1038"/>
      <c r="HA13" s="1038"/>
      <c r="HB13" s="1038"/>
      <c r="HC13" s="1038"/>
      <c r="HD13" s="1038"/>
      <c r="HE13" s="1038"/>
      <c r="HF13" s="1038"/>
      <c r="HG13" s="1038"/>
      <c r="HH13" s="1038"/>
      <c r="HI13" s="1038"/>
      <c r="HJ13" s="1038"/>
      <c r="HK13" s="1038"/>
      <c r="HL13" s="1038"/>
      <c r="HM13" s="1038"/>
      <c r="HN13" s="1038"/>
      <c r="HO13" s="1038"/>
      <c r="HP13" s="1038"/>
      <c r="HQ13" s="1038"/>
      <c r="HR13" s="1038"/>
      <c r="HS13" s="1038"/>
      <c r="HT13" s="1038"/>
      <c r="HU13" s="1038"/>
      <c r="HV13" s="1038"/>
      <c r="HW13" s="1038"/>
      <c r="HX13" s="1038"/>
      <c r="HY13" s="1038"/>
      <c r="HZ13" s="1038"/>
      <c r="IA13" s="1038"/>
      <c r="IB13" s="1038"/>
      <c r="IC13" s="1038"/>
      <c r="ID13" s="1038"/>
      <c r="IE13" s="1038"/>
      <c r="IF13" s="1038"/>
      <c r="IG13" s="1038"/>
      <c r="IH13" s="1038"/>
      <c r="II13" s="1038"/>
      <c r="IJ13" s="1038"/>
      <c r="IK13" s="1038"/>
      <c r="IL13" s="1038"/>
      <c r="IM13" s="1038"/>
      <c r="IN13" s="1038"/>
      <c r="IO13" s="1038"/>
      <c r="IP13" s="1038"/>
      <c r="IQ13" s="1038"/>
      <c r="IR13" s="1038"/>
      <c r="IS13" s="1038"/>
      <c r="IT13" s="1038"/>
      <c r="IU13" s="1038"/>
      <c r="IV13" s="1038"/>
    </row>
    <row r="14" spans="1:256" s="1039" customFormat="1" ht="15.75" thickBot="1">
      <c r="A14" s="2075"/>
      <c r="B14" s="1050" t="s">
        <v>615</v>
      </c>
      <c r="C14" s="1065">
        <v>0.22795918236341989</v>
      </c>
      <c r="D14" s="1052">
        <v>0.23034820269319012</v>
      </c>
      <c r="E14" s="1052">
        <v>0.19288504934123801</v>
      </c>
      <c r="F14" s="1052">
        <v>0.17458371594175595</v>
      </c>
      <c r="G14" s="1052">
        <v>0.13976043127827414</v>
      </c>
      <c r="H14" s="1052">
        <v>0.35965102128921617</v>
      </c>
      <c r="I14" s="1052">
        <v>0.26030410567986895</v>
      </c>
      <c r="J14" s="1066">
        <v>0.20171384760596667</v>
      </c>
      <c r="K14" s="1038"/>
      <c r="L14" s="1038"/>
      <c r="M14" s="1038"/>
      <c r="N14" s="1038"/>
      <c r="O14" s="1038"/>
      <c r="P14" s="1038"/>
      <c r="Q14" s="1038"/>
      <c r="R14" s="1038"/>
      <c r="S14" s="1038"/>
      <c r="T14" s="1038"/>
      <c r="U14" s="1038"/>
      <c r="V14" s="1038"/>
      <c r="W14" s="1038"/>
      <c r="X14" s="1038"/>
      <c r="Y14" s="1038"/>
      <c r="Z14" s="1038"/>
      <c r="AA14" s="1038"/>
      <c r="AB14" s="1038"/>
      <c r="AC14" s="1038"/>
      <c r="AD14" s="1038"/>
      <c r="AE14" s="1038"/>
      <c r="AF14" s="1038"/>
      <c r="AG14" s="1038"/>
      <c r="AH14" s="1038"/>
      <c r="AI14" s="1038"/>
      <c r="AJ14" s="1038"/>
      <c r="AK14" s="1038"/>
      <c r="AL14" s="1038"/>
      <c r="AM14" s="1038"/>
      <c r="AN14" s="1038"/>
      <c r="AO14" s="1038"/>
      <c r="AP14" s="1038"/>
      <c r="AQ14" s="1038"/>
      <c r="AR14" s="1038"/>
      <c r="AS14" s="1038"/>
      <c r="AT14" s="1038"/>
      <c r="AU14" s="1038"/>
      <c r="AV14" s="1038"/>
      <c r="AW14" s="1038"/>
      <c r="AX14" s="1038"/>
      <c r="AY14" s="1038"/>
      <c r="AZ14" s="1038"/>
      <c r="BA14" s="1038"/>
      <c r="BB14" s="1038"/>
      <c r="BC14" s="1038"/>
      <c r="BD14" s="1038"/>
      <c r="BE14" s="1038"/>
      <c r="BF14" s="1038"/>
      <c r="BG14" s="1038"/>
      <c r="BH14" s="1038"/>
      <c r="BI14" s="1038"/>
      <c r="BJ14" s="1038"/>
      <c r="BK14" s="1038"/>
      <c r="BL14" s="1038"/>
      <c r="BM14" s="1038"/>
      <c r="BN14" s="1038"/>
      <c r="BO14" s="1038"/>
      <c r="BP14" s="1038"/>
      <c r="BQ14" s="1038"/>
      <c r="BR14" s="1038"/>
      <c r="BS14" s="1038"/>
      <c r="BT14" s="1038"/>
      <c r="BU14" s="1038"/>
      <c r="BV14" s="1038"/>
      <c r="BW14" s="1038"/>
      <c r="BX14" s="1038"/>
      <c r="BY14" s="1038"/>
      <c r="BZ14" s="1038"/>
      <c r="CA14" s="1038"/>
      <c r="CB14" s="1038"/>
      <c r="CC14" s="1038"/>
      <c r="CD14" s="1038"/>
      <c r="CE14" s="1038"/>
      <c r="CF14" s="1038"/>
      <c r="CG14" s="1038"/>
      <c r="CH14" s="1038"/>
      <c r="CI14" s="1038"/>
      <c r="CJ14" s="1038"/>
      <c r="CK14" s="1038"/>
      <c r="CL14" s="1038"/>
      <c r="CM14" s="1038"/>
      <c r="CN14" s="1038"/>
      <c r="CO14" s="1038"/>
      <c r="CP14" s="1038"/>
      <c r="CQ14" s="1038"/>
      <c r="CR14" s="1038"/>
      <c r="CS14" s="1038"/>
      <c r="CT14" s="1038"/>
      <c r="CU14" s="1038"/>
      <c r="CV14" s="1038"/>
      <c r="CW14" s="1038"/>
      <c r="CX14" s="1038"/>
      <c r="CY14" s="1038"/>
      <c r="CZ14" s="1038"/>
      <c r="DA14" s="1038"/>
      <c r="DB14" s="1038"/>
      <c r="DC14" s="1038"/>
      <c r="DD14" s="1038"/>
      <c r="DE14" s="1038"/>
      <c r="DF14" s="1038"/>
      <c r="DG14" s="1038"/>
      <c r="DH14" s="1038"/>
      <c r="DI14" s="1038"/>
      <c r="DJ14" s="1038"/>
      <c r="DK14" s="1038"/>
      <c r="DL14" s="1038"/>
      <c r="DM14" s="1038"/>
      <c r="DN14" s="1038"/>
      <c r="DO14" s="1038"/>
      <c r="DP14" s="1038"/>
      <c r="DQ14" s="1038"/>
      <c r="DR14" s="1038"/>
      <c r="DS14" s="1038"/>
      <c r="DT14" s="1038"/>
      <c r="DU14" s="1038"/>
      <c r="DV14" s="1038"/>
      <c r="DW14" s="1038"/>
      <c r="DX14" s="1038"/>
      <c r="DY14" s="1038"/>
      <c r="DZ14" s="1038"/>
      <c r="EA14" s="1038"/>
      <c r="EB14" s="1038"/>
      <c r="EC14" s="1038"/>
      <c r="ED14" s="1038"/>
      <c r="EE14" s="1038"/>
      <c r="EF14" s="1038"/>
      <c r="EG14" s="1038"/>
      <c r="EH14" s="1038"/>
      <c r="EI14" s="1038"/>
      <c r="EJ14" s="1038"/>
      <c r="EK14" s="1038"/>
      <c r="EL14" s="1038"/>
      <c r="EM14" s="1038"/>
      <c r="EN14" s="1038"/>
      <c r="EO14" s="1038"/>
      <c r="EP14" s="1038"/>
      <c r="EQ14" s="1038"/>
      <c r="ER14" s="1038"/>
      <c r="ES14" s="1038"/>
      <c r="ET14" s="1038"/>
      <c r="EU14" s="1038"/>
      <c r="EV14" s="1038"/>
      <c r="EW14" s="1038"/>
      <c r="EX14" s="1038"/>
      <c r="EY14" s="1038"/>
      <c r="EZ14" s="1038"/>
      <c r="FA14" s="1038"/>
      <c r="FB14" s="1038"/>
      <c r="FC14" s="1038"/>
      <c r="FD14" s="1038"/>
      <c r="FE14" s="1038"/>
      <c r="FF14" s="1038"/>
      <c r="FG14" s="1038"/>
      <c r="FH14" s="1038"/>
      <c r="FI14" s="1038"/>
      <c r="FJ14" s="1038"/>
      <c r="FK14" s="1038"/>
      <c r="FL14" s="1038"/>
      <c r="FM14" s="1038"/>
      <c r="FN14" s="1038"/>
      <c r="FO14" s="1038"/>
      <c r="FP14" s="1038"/>
      <c r="FQ14" s="1038"/>
      <c r="FR14" s="1038"/>
      <c r="FS14" s="1038"/>
      <c r="FT14" s="1038"/>
      <c r="FU14" s="1038"/>
      <c r="FV14" s="1038"/>
      <c r="FW14" s="1038"/>
      <c r="FX14" s="1038"/>
      <c r="FY14" s="1038"/>
      <c r="FZ14" s="1038"/>
      <c r="GA14" s="1038"/>
      <c r="GB14" s="1038"/>
      <c r="GC14" s="1038"/>
      <c r="GD14" s="1038"/>
      <c r="GE14" s="1038"/>
      <c r="GF14" s="1038"/>
      <c r="GG14" s="1038"/>
      <c r="GH14" s="1038"/>
      <c r="GI14" s="1038"/>
      <c r="GJ14" s="1038"/>
      <c r="GK14" s="1038"/>
      <c r="GL14" s="1038"/>
      <c r="GM14" s="1038"/>
      <c r="GN14" s="1038"/>
      <c r="GO14" s="1038"/>
      <c r="GP14" s="1038"/>
      <c r="GQ14" s="1038"/>
      <c r="GR14" s="1038"/>
      <c r="GS14" s="1038"/>
      <c r="GT14" s="1038"/>
      <c r="GU14" s="1038"/>
      <c r="GV14" s="1038"/>
      <c r="GW14" s="1038"/>
      <c r="GX14" s="1038"/>
      <c r="GY14" s="1038"/>
      <c r="GZ14" s="1038"/>
      <c r="HA14" s="1038"/>
      <c r="HB14" s="1038"/>
      <c r="HC14" s="1038"/>
      <c r="HD14" s="1038"/>
      <c r="HE14" s="1038"/>
      <c r="HF14" s="1038"/>
      <c r="HG14" s="1038"/>
      <c r="HH14" s="1038"/>
      <c r="HI14" s="1038"/>
      <c r="HJ14" s="1038"/>
      <c r="HK14" s="1038"/>
      <c r="HL14" s="1038"/>
      <c r="HM14" s="1038"/>
      <c r="HN14" s="1038"/>
      <c r="HO14" s="1038"/>
      <c r="HP14" s="1038"/>
      <c r="HQ14" s="1038"/>
      <c r="HR14" s="1038"/>
      <c r="HS14" s="1038"/>
      <c r="HT14" s="1038"/>
      <c r="HU14" s="1038"/>
      <c r="HV14" s="1038"/>
      <c r="HW14" s="1038"/>
      <c r="HX14" s="1038"/>
      <c r="HY14" s="1038"/>
      <c r="HZ14" s="1038"/>
      <c r="IA14" s="1038"/>
      <c r="IB14" s="1038"/>
      <c r="IC14" s="1038"/>
      <c r="ID14" s="1038"/>
      <c r="IE14" s="1038"/>
      <c r="IF14" s="1038"/>
      <c r="IG14" s="1038"/>
      <c r="IH14" s="1038"/>
      <c r="II14" s="1038"/>
      <c r="IJ14" s="1038"/>
      <c r="IK14" s="1038"/>
      <c r="IL14" s="1038"/>
      <c r="IM14" s="1038"/>
      <c r="IN14" s="1038"/>
      <c r="IO14" s="1038"/>
      <c r="IP14" s="1038"/>
      <c r="IQ14" s="1038"/>
      <c r="IR14" s="1038"/>
      <c r="IS14" s="1038"/>
      <c r="IT14" s="1038"/>
      <c r="IU14" s="1038"/>
      <c r="IV14" s="1038"/>
    </row>
    <row r="16" spans="1:256" s="1039" customFormat="1" ht="15">
      <c r="A16" s="1038"/>
      <c r="B16" s="1038"/>
      <c r="C16" s="1038"/>
      <c r="D16" s="1038"/>
      <c r="E16" s="1038"/>
      <c r="F16" s="1038"/>
      <c r="G16" s="1067"/>
      <c r="H16" s="1067"/>
      <c r="I16" s="1038"/>
      <c r="J16" s="1038"/>
      <c r="K16" s="1038"/>
      <c r="L16" s="1038"/>
      <c r="M16" s="1038"/>
      <c r="N16" s="1038"/>
      <c r="O16" s="1038"/>
      <c r="P16" s="1038"/>
      <c r="Q16" s="1038"/>
      <c r="R16" s="1038"/>
      <c r="S16" s="1038"/>
      <c r="T16" s="1038"/>
      <c r="U16" s="1038"/>
      <c r="V16" s="1038"/>
      <c r="W16" s="1038"/>
      <c r="X16" s="1038"/>
      <c r="Y16" s="1038"/>
      <c r="Z16" s="1038"/>
      <c r="AA16" s="1038"/>
      <c r="AB16" s="1038"/>
      <c r="AC16" s="1038"/>
      <c r="AD16" s="1038"/>
      <c r="AE16" s="1038"/>
      <c r="AF16" s="1038"/>
      <c r="AG16" s="1038"/>
      <c r="AH16" s="1038"/>
      <c r="AI16" s="1038"/>
      <c r="AJ16" s="1038"/>
      <c r="AK16" s="1038"/>
      <c r="AL16" s="1038"/>
      <c r="AM16" s="1038"/>
      <c r="AN16" s="1038"/>
      <c r="AO16" s="1038"/>
      <c r="AP16" s="1038"/>
      <c r="AQ16" s="1038"/>
      <c r="AR16" s="1038"/>
      <c r="AS16" s="1038"/>
      <c r="AT16" s="1038"/>
      <c r="AU16" s="1038"/>
      <c r="AV16" s="1038"/>
      <c r="AW16" s="1038"/>
      <c r="AX16" s="1038"/>
      <c r="AY16" s="1038"/>
      <c r="AZ16" s="1038"/>
      <c r="BA16" s="1038"/>
      <c r="BB16" s="1038"/>
      <c r="BC16" s="1038"/>
      <c r="BD16" s="1038"/>
      <c r="BE16" s="1038"/>
      <c r="BF16" s="1038"/>
      <c r="BG16" s="1038"/>
      <c r="BH16" s="1038"/>
      <c r="BI16" s="1038"/>
      <c r="BJ16" s="1038"/>
      <c r="BK16" s="1038"/>
      <c r="BL16" s="1038"/>
      <c r="BM16" s="1038"/>
      <c r="BN16" s="1038"/>
      <c r="BO16" s="1038"/>
      <c r="BP16" s="1038"/>
      <c r="BQ16" s="1038"/>
      <c r="BR16" s="1038"/>
      <c r="BS16" s="1038"/>
      <c r="BT16" s="1038"/>
      <c r="BU16" s="1038"/>
      <c r="BV16" s="1038"/>
      <c r="BW16" s="1038"/>
      <c r="BX16" s="1038"/>
      <c r="BY16" s="1038"/>
      <c r="BZ16" s="1038"/>
      <c r="CA16" s="1038"/>
      <c r="CB16" s="1038"/>
      <c r="CC16" s="1038"/>
      <c r="CD16" s="1038"/>
      <c r="CE16" s="1038"/>
      <c r="CF16" s="1038"/>
      <c r="CG16" s="1038"/>
      <c r="CH16" s="1038"/>
      <c r="CI16" s="1038"/>
      <c r="CJ16" s="1038"/>
      <c r="CK16" s="1038"/>
      <c r="CL16" s="1038"/>
      <c r="CM16" s="1038"/>
      <c r="CN16" s="1038"/>
      <c r="CO16" s="1038"/>
      <c r="CP16" s="1038"/>
      <c r="CQ16" s="1038"/>
      <c r="CR16" s="1038"/>
      <c r="CS16" s="1038"/>
      <c r="CT16" s="1038"/>
      <c r="CU16" s="1038"/>
      <c r="CV16" s="1038"/>
      <c r="CW16" s="1038"/>
      <c r="CX16" s="1038"/>
      <c r="CY16" s="1038"/>
      <c r="CZ16" s="1038"/>
      <c r="DA16" s="1038"/>
      <c r="DB16" s="1038"/>
      <c r="DC16" s="1038"/>
      <c r="DD16" s="1038"/>
      <c r="DE16" s="1038"/>
      <c r="DF16" s="1038"/>
      <c r="DG16" s="1038"/>
      <c r="DH16" s="1038"/>
      <c r="DI16" s="1038"/>
      <c r="DJ16" s="1038"/>
      <c r="DK16" s="1038"/>
      <c r="DL16" s="1038"/>
      <c r="DM16" s="1038"/>
      <c r="DN16" s="1038"/>
      <c r="DO16" s="1038"/>
      <c r="DP16" s="1038"/>
      <c r="DQ16" s="1038"/>
      <c r="DR16" s="1038"/>
      <c r="DS16" s="1038"/>
      <c r="DT16" s="1038"/>
      <c r="DU16" s="1038"/>
      <c r="DV16" s="1038"/>
      <c r="DW16" s="1038"/>
      <c r="DX16" s="1038"/>
      <c r="DY16" s="1038"/>
      <c r="DZ16" s="1038"/>
      <c r="EA16" s="1038"/>
      <c r="EB16" s="1038"/>
      <c r="EC16" s="1038"/>
      <c r="ED16" s="1038"/>
      <c r="EE16" s="1038"/>
      <c r="EF16" s="1038"/>
      <c r="EG16" s="1038"/>
      <c r="EH16" s="1038"/>
      <c r="EI16" s="1038"/>
      <c r="EJ16" s="1038"/>
      <c r="EK16" s="1038"/>
      <c r="EL16" s="1038"/>
      <c r="EM16" s="1038"/>
      <c r="EN16" s="1038"/>
      <c r="EO16" s="1038"/>
      <c r="EP16" s="1038"/>
      <c r="EQ16" s="1038"/>
      <c r="ER16" s="1038"/>
      <c r="ES16" s="1038"/>
      <c r="ET16" s="1038"/>
      <c r="EU16" s="1038"/>
      <c r="EV16" s="1038"/>
      <c r="EW16" s="1038"/>
      <c r="EX16" s="1038"/>
      <c r="EY16" s="1038"/>
      <c r="EZ16" s="1038"/>
      <c r="FA16" s="1038"/>
      <c r="FB16" s="1038"/>
      <c r="FC16" s="1038"/>
      <c r="FD16" s="1038"/>
      <c r="FE16" s="1038"/>
      <c r="FF16" s="1038"/>
      <c r="FG16" s="1038"/>
      <c r="FH16" s="1038"/>
      <c r="FI16" s="1038"/>
      <c r="FJ16" s="1038"/>
      <c r="FK16" s="1038"/>
      <c r="FL16" s="1038"/>
      <c r="FM16" s="1038"/>
      <c r="FN16" s="1038"/>
      <c r="FO16" s="1038"/>
      <c r="FP16" s="1038"/>
      <c r="FQ16" s="1038"/>
      <c r="FR16" s="1038"/>
      <c r="FS16" s="1038"/>
      <c r="FT16" s="1038"/>
      <c r="FU16" s="1038"/>
      <c r="FV16" s="1038"/>
      <c r="FW16" s="1038"/>
      <c r="FX16" s="1038"/>
      <c r="FY16" s="1038"/>
      <c r="FZ16" s="1038"/>
      <c r="GA16" s="1038"/>
      <c r="GB16" s="1038"/>
      <c r="GC16" s="1038"/>
      <c r="GD16" s="1038"/>
      <c r="GE16" s="1038"/>
      <c r="GF16" s="1038"/>
      <c r="GG16" s="1038"/>
      <c r="GH16" s="1038"/>
      <c r="GI16" s="1038"/>
      <c r="GJ16" s="1038"/>
      <c r="GK16" s="1038"/>
      <c r="GL16" s="1038"/>
      <c r="GM16" s="1038"/>
      <c r="GN16" s="1038"/>
      <c r="GO16" s="1038"/>
      <c r="GP16" s="1038"/>
      <c r="GQ16" s="1038"/>
      <c r="GR16" s="1038"/>
      <c r="GS16" s="1038"/>
      <c r="GT16" s="1038"/>
      <c r="GU16" s="1038"/>
      <c r="GV16" s="1038"/>
      <c r="GW16" s="1038"/>
      <c r="GX16" s="1038"/>
      <c r="GY16" s="1038"/>
      <c r="GZ16" s="1038"/>
      <c r="HA16" s="1038"/>
      <c r="HB16" s="1038"/>
      <c r="HC16" s="1038"/>
      <c r="HD16" s="1038"/>
      <c r="HE16" s="1038"/>
      <c r="HF16" s="1038"/>
      <c r="HG16" s="1038"/>
      <c r="HH16" s="1038"/>
      <c r="HI16" s="1038"/>
      <c r="HJ16" s="1038"/>
      <c r="HK16" s="1038"/>
      <c r="HL16" s="1038"/>
      <c r="HM16" s="1038"/>
      <c r="HN16" s="1038"/>
      <c r="HO16" s="1038"/>
      <c r="HP16" s="1038"/>
      <c r="HQ16" s="1038"/>
      <c r="HR16" s="1038"/>
      <c r="HS16" s="1038"/>
      <c r="HT16" s="1038"/>
      <c r="HU16" s="1038"/>
      <c r="HV16" s="1038"/>
      <c r="HW16" s="1038"/>
      <c r="HX16" s="1038"/>
      <c r="HY16" s="1038"/>
      <c r="HZ16" s="1038"/>
      <c r="IA16" s="1038"/>
      <c r="IB16" s="1038"/>
      <c r="IC16" s="1038"/>
      <c r="ID16" s="1038"/>
      <c r="IE16" s="1038"/>
      <c r="IF16" s="1038"/>
      <c r="IG16" s="1038"/>
      <c r="IH16" s="1038"/>
      <c r="II16" s="1038"/>
      <c r="IJ16" s="1038"/>
      <c r="IK16" s="1038"/>
      <c r="IL16" s="1038"/>
      <c r="IM16" s="1038"/>
      <c r="IN16" s="1038"/>
      <c r="IO16" s="1038"/>
      <c r="IP16" s="1038"/>
      <c r="IQ16" s="1038"/>
      <c r="IR16" s="1038"/>
      <c r="IS16" s="1038"/>
      <c r="IT16" s="1038"/>
      <c r="IU16" s="1038"/>
      <c r="IV16" s="1038"/>
    </row>
    <row r="17" spans="1:256" s="1039" customFormat="1" ht="15">
      <c r="A17" s="2071" t="s">
        <v>674</v>
      </c>
      <c r="B17" s="2071"/>
      <c r="C17" s="2071"/>
      <c r="D17" s="2071"/>
      <c r="E17" s="2071"/>
      <c r="F17" s="2071"/>
      <c r="G17" s="2071"/>
      <c r="H17" s="2071"/>
      <c r="I17" s="2071"/>
      <c r="J17" s="1038"/>
      <c r="K17" s="1038"/>
      <c r="L17" s="1038"/>
      <c r="M17" s="1038"/>
      <c r="N17" s="1038"/>
      <c r="O17" s="1038"/>
      <c r="P17" s="1038"/>
      <c r="Q17" s="1038"/>
      <c r="R17" s="1038"/>
      <c r="S17" s="1038"/>
      <c r="T17" s="1038"/>
      <c r="U17" s="1038"/>
      <c r="V17" s="1038"/>
      <c r="W17" s="1038"/>
      <c r="X17" s="1038"/>
      <c r="Y17" s="1038"/>
      <c r="Z17" s="1038"/>
      <c r="AA17" s="1038"/>
      <c r="AB17" s="1038"/>
      <c r="AC17" s="1038"/>
      <c r="AD17" s="1038"/>
      <c r="AE17" s="1038"/>
      <c r="AF17" s="1038"/>
      <c r="AG17" s="1038"/>
      <c r="AH17" s="1038"/>
      <c r="AI17" s="1038"/>
      <c r="AJ17" s="1038"/>
      <c r="AK17" s="1038"/>
      <c r="AL17" s="1038"/>
      <c r="AM17" s="1038"/>
      <c r="AN17" s="1038"/>
      <c r="AO17" s="1038"/>
      <c r="AP17" s="1038"/>
      <c r="AQ17" s="1038"/>
      <c r="AR17" s="1038"/>
      <c r="AS17" s="1038"/>
      <c r="AT17" s="1038"/>
      <c r="AU17" s="1038"/>
      <c r="AV17" s="1038"/>
      <c r="AW17" s="1038"/>
      <c r="AX17" s="1038"/>
      <c r="AY17" s="1038"/>
      <c r="AZ17" s="1038"/>
      <c r="BA17" s="1038"/>
      <c r="BB17" s="1038"/>
      <c r="BC17" s="1038"/>
      <c r="BD17" s="1038"/>
      <c r="BE17" s="1038"/>
      <c r="BF17" s="1038"/>
      <c r="BG17" s="1038"/>
      <c r="BH17" s="1038"/>
      <c r="BI17" s="1038"/>
      <c r="BJ17" s="1038"/>
      <c r="BK17" s="1038"/>
      <c r="BL17" s="1038"/>
      <c r="BM17" s="1038"/>
      <c r="BN17" s="1038"/>
      <c r="BO17" s="1038"/>
      <c r="BP17" s="1038"/>
      <c r="BQ17" s="1038"/>
      <c r="BR17" s="1038"/>
      <c r="BS17" s="1038"/>
      <c r="BT17" s="1038"/>
      <c r="BU17" s="1038"/>
      <c r="BV17" s="1038"/>
      <c r="BW17" s="1038"/>
      <c r="BX17" s="1038"/>
      <c r="BY17" s="1038"/>
      <c r="BZ17" s="1038"/>
      <c r="CA17" s="1038"/>
      <c r="CB17" s="1038"/>
      <c r="CC17" s="1038"/>
      <c r="CD17" s="1038"/>
      <c r="CE17" s="1038"/>
      <c r="CF17" s="1038"/>
      <c r="CG17" s="1038"/>
      <c r="CH17" s="1038"/>
      <c r="CI17" s="1038"/>
      <c r="CJ17" s="1038"/>
      <c r="CK17" s="1038"/>
      <c r="CL17" s="1038"/>
      <c r="CM17" s="1038"/>
      <c r="CN17" s="1038"/>
      <c r="CO17" s="1038"/>
      <c r="CP17" s="1038"/>
      <c r="CQ17" s="1038"/>
      <c r="CR17" s="1038"/>
      <c r="CS17" s="1038"/>
      <c r="CT17" s="1038"/>
      <c r="CU17" s="1038"/>
      <c r="CV17" s="1038"/>
      <c r="CW17" s="1038"/>
      <c r="CX17" s="1038"/>
      <c r="CY17" s="1038"/>
      <c r="CZ17" s="1038"/>
      <c r="DA17" s="1038"/>
      <c r="DB17" s="1038"/>
      <c r="DC17" s="1038"/>
      <c r="DD17" s="1038"/>
      <c r="DE17" s="1038"/>
      <c r="DF17" s="1038"/>
      <c r="DG17" s="1038"/>
      <c r="DH17" s="1038"/>
      <c r="DI17" s="1038"/>
      <c r="DJ17" s="1038"/>
      <c r="DK17" s="1038"/>
      <c r="DL17" s="1038"/>
      <c r="DM17" s="1038"/>
      <c r="DN17" s="1038"/>
      <c r="DO17" s="1038"/>
      <c r="DP17" s="1038"/>
      <c r="DQ17" s="1038"/>
      <c r="DR17" s="1038"/>
      <c r="DS17" s="1038"/>
      <c r="DT17" s="1038"/>
      <c r="DU17" s="1038"/>
      <c r="DV17" s="1038"/>
      <c r="DW17" s="1038"/>
      <c r="DX17" s="1038"/>
      <c r="DY17" s="1038"/>
      <c r="DZ17" s="1038"/>
      <c r="EA17" s="1038"/>
      <c r="EB17" s="1038"/>
      <c r="EC17" s="1038"/>
      <c r="ED17" s="1038"/>
      <c r="EE17" s="1038"/>
      <c r="EF17" s="1038"/>
      <c r="EG17" s="1038"/>
      <c r="EH17" s="1038"/>
      <c r="EI17" s="1038"/>
      <c r="EJ17" s="1038"/>
      <c r="EK17" s="1038"/>
      <c r="EL17" s="1038"/>
      <c r="EM17" s="1038"/>
      <c r="EN17" s="1038"/>
      <c r="EO17" s="1038"/>
      <c r="EP17" s="1038"/>
      <c r="EQ17" s="1038"/>
      <c r="ER17" s="1038"/>
      <c r="ES17" s="1038"/>
      <c r="ET17" s="1038"/>
      <c r="EU17" s="1038"/>
      <c r="EV17" s="1038"/>
      <c r="EW17" s="1038"/>
      <c r="EX17" s="1038"/>
      <c r="EY17" s="1038"/>
      <c r="EZ17" s="1038"/>
      <c r="FA17" s="1038"/>
      <c r="FB17" s="1038"/>
      <c r="FC17" s="1038"/>
      <c r="FD17" s="1038"/>
      <c r="FE17" s="1038"/>
      <c r="FF17" s="1038"/>
      <c r="FG17" s="1038"/>
      <c r="FH17" s="1038"/>
      <c r="FI17" s="1038"/>
      <c r="FJ17" s="1038"/>
      <c r="FK17" s="1038"/>
      <c r="FL17" s="1038"/>
      <c r="FM17" s="1038"/>
      <c r="FN17" s="1038"/>
      <c r="FO17" s="1038"/>
      <c r="FP17" s="1038"/>
      <c r="FQ17" s="1038"/>
      <c r="FR17" s="1038"/>
      <c r="FS17" s="1038"/>
      <c r="FT17" s="1038"/>
      <c r="FU17" s="1038"/>
      <c r="FV17" s="1038"/>
      <c r="FW17" s="1038"/>
      <c r="FX17" s="1038"/>
      <c r="FY17" s="1038"/>
      <c r="FZ17" s="1038"/>
      <c r="GA17" s="1038"/>
      <c r="GB17" s="1038"/>
      <c r="GC17" s="1038"/>
      <c r="GD17" s="1038"/>
      <c r="GE17" s="1038"/>
      <c r="GF17" s="1038"/>
      <c r="GG17" s="1038"/>
      <c r="GH17" s="1038"/>
      <c r="GI17" s="1038"/>
      <c r="GJ17" s="1038"/>
      <c r="GK17" s="1038"/>
      <c r="GL17" s="1038"/>
      <c r="GM17" s="1038"/>
      <c r="GN17" s="1038"/>
      <c r="GO17" s="1038"/>
      <c r="GP17" s="1038"/>
      <c r="GQ17" s="1038"/>
      <c r="GR17" s="1038"/>
      <c r="GS17" s="1038"/>
      <c r="GT17" s="1038"/>
      <c r="GU17" s="1038"/>
      <c r="GV17" s="1038"/>
      <c r="GW17" s="1038"/>
      <c r="GX17" s="1038"/>
      <c r="GY17" s="1038"/>
      <c r="GZ17" s="1038"/>
      <c r="HA17" s="1038"/>
      <c r="HB17" s="1038"/>
      <c r="HC17" s="1038"/>
      <c r="HD17" s="1038"/>
      <c r="HE17" s="1038"/>
      <c r="HF17" s="1038"/>
      <c r="HG17" s="1038"/>
      <c r="HH17" s="1038"/>
      <c r="HI17" s="1038"/>
      <c r="HJ17" s="1038"/>
      <c r="HK17" s="1038"/>
      <c r="HL17" s="1038"/>
      <c r="HM17" s="1038"/>
      <c r="HN17" s="1038"/>
      <c r="HO17" s="1038"/>
      <c r="HP17" s="1038"/>
      <c r="HQ17" s="1038"/>
      <c r="HR17" s="1038"/>
      <c r="HS17" s="1038"/>
      <c r="HT17" s="1038"/>
      <c r="HU17" s="1038"/>
      <c r="HV17" s="1038"/>
      <c r="HW17" s="1038"/>
      <c r="HX17" s="1038"/>
      <c r="HY17" s="1038"/>
      <c r="HZ17" s="1038"/>
      <c r="IA17" s="1038"/>
      <c r="IB17" s="1038"/>
      <c r="IC17" s="1038"/>
      <c r="ID17" s="1038"/>
      <c r="IE17" s="1038"/>
      <c r="IF17" s="1038"/>
      <c r="IG17" s="1038"/>
      <c r="IH17" s="1038"/>
      <c r="II17" s="1038"/>
      <c r="IJ17" s="1038"/>
      <c r="IK17" s="1038"/>
      <c r="IL17" s="1038"/>
      <c r="IM17" s="1038"/>
      <c r="IN17" s="1038"/>
      <c r="IO17" s="1038"/>
      <c r="IP17" s="1038"/>
      <c r="IQ17" s="1038"/>
      <c r="IR17" s="1038"/>
      <c r="IS17" s="1038"/>
      <c r="IT17" s="1038"/>
      <c r="IU17" s="1038"/>
      <c r="IV17" s="1038"/>
    </row>
    <row r="18" spans="1:256" s="1039" customFormat="1" ht="15.75" thickBot="1">
      <c r="A18" s="1038"/>
      <c r="B18" s="1038"/>
      <c r="C18" s="1038"/>
      <c r="D18" s="1038"/>
      <c r="E18" s="1038"/>
      <c r="F18" s="1038"/>
      <c r="G18" s="1038"/>
      <c r="H18" s="1038"/>
      <c r="I18" s="1038"/>
      <c r="J18" s="1038"/>
      <c r="K18" s="1038"/>
      <c r="L18" s="1038"/>
      <c r="M18" s="1038"/>
      <c r="N18" s="1038"/>
      <c r="O18" s="1038"/>
      <c r="P18" s="1038"/>
      <c r="Q18" s="1038"/>
      <c r="R18" s="1038"/>
      <c r="S18" s="1038"/>
      <c r="T18" s="1038"/>
      <c r="U18" s="1038"/>
      <c r="V18" s="1038"/>
      <c r="W18" s="1038"/>
      <c r="X18" s="1038"/>
      <c r="Y18" s="1038"/>
      <c r="Z18" s="1038"/>
      <c r="AA18" s="1038"/>
      <c r="AB18" s="1038"/>
      <c r="AC18" s="1038"/>
      <c r="AD18" s="1038"/>
      <c r="AE18" s="1038"/>
      <c r="AF18" s="1038"/>
      <c r="AG18" s="1038"/>
      <c r="AH18" s="1038"/>
      <c r="AI18" s="1038"/>
      <c r="AJ18" s="1038"/>
      <c r="AK18" s="1038"/>
      <c r="AL18" s="1038"/>
      <c r="AM18" s="1038"/>
      <c r="AN18" s="1038"/>
      <c r="AO18" s="1038"/>
      <c r="AP18" s="1038"/>
      <c r="AQ18" s="1038"/>
      <c r="AR18" s="1038"/>
      <c r="AS18" s="1038"/>
      <c r="AT18" s="1038"/>
      <c r="AU18" s="1038"/>
      <c r="AV18" s="1038"/>
      <c r="AW18" s="1038"/>
      <c r="AX18" s="1038"/>
      <c r="AY18" s="1038"/>
      <c r="AZ18" s="1038"/>
      <c r="BA18" s="1038"/>
      <c r="BB18" s="1038"/>
      <c r="BC18" s="1038"/>
      <c r="BD18" s="1038"/>
      <c r="BE18" s="1038"/>
      <c r="BF18" s="1038"/>
      <c r="BG18" s="1038"/>
      <c r="BH18" s="1038"/>
      <c r="BI18" s="1038"/>
      <c r="BJ18" s="1038"/>
      <c r="BK18" s="1038"/>
      <c r="BL18" s="1038"/>
      <c r="BM18" s="1038"/>
      <c r="BN18" s="1038"/>
      <c r="BO18" s="1038"/>
      <c r="BP18" s="1038"/>
      <c r="BQ18" s="1038"/>
      <c r="BR18" s="1038"/>
      <c r="BS18" s="1038"/>
      <c r="BT18" s="1038"/>
      <c r="BU18" s="1038"/>
      <c r="BV18" s="1038"/>
      <c r="BW18" s="1038"/>
      <c r="BX18" s="1038"/>
      <c r="BY18" s="1038"/>
      <c r="BZ18" s="1038"/>
      <c r="CA18" s="1038"/>
      <c r="CB18" s="1038"/>
      <c r="CC18" s="1038"/>
      <c r="CD18" s="1038"/>
      <c r="CE18" s="1038"/>
      <c r="CF18" s="1038"/>
      <c r="CG18" s="1038"/>
      <c r="CH18" s="1038"/>
      <c r="CI18" s="1038"/>
      <c r="CJ18" s="1038"/>
      <c r="CK18" s="1038"/>
      <c r="CL18" s="1038"/>
      <c r="CM18" s="1038"/>
      <c r="CN18" s="1038"/>
      <c r="CO18" s="1038"/>
      <c r="CP18" s="1038"/>
      <c r="CQ18" s="1038"/>
      <c r="CR18" s="1038"/>
      <c r="CS18" s="1038"/>
      <c r="CT18" s="1038"/>
      <c r="CU18" s="1038"/>
      <c r="CV18" s="1038"/>
      <c r="CW18" s="1038"/>
      <c r="CX18" s="1038"/>
      <c r="CY18" s="1038"/>
      <c r="CZ18" s="1038"/>
      <c r="DA18" s="1038"/>
      <c r="DB18" s="1038"/>
      <c r="DC18" s="1038"/>
      <c r="DD18" s="1038"/>
      <c r="DE18" s="1038"/>
      <c r="DF18" s="1038"/>
      <c r="DG18" s="1038"/>
      <c r="DH18" s="1038"/>
      <c r="DI18" s="1038"/>
      <c r="DJ18" s="1038"/>
      <c r="DK18" s="1038"/>
      <c r="DL18" s="1038"/>
      <c r="DM18" s="1038"/>
      <c r="DN18" s="1038"/>
      <c r="DO18" s="1038"/>
      <c r="DP18" s="1038"/>
      <c r="DQ18" s="1038"/>
      <c r="DR18" s="1038"/>
      <c r="DS18" s="1038"/>
      <c r="DT18" s="1038"/>
      <c r="DU18" s="1038"/>
      <c r="DV18" s="1038"/>
      <c r="DW18" s="1038"/>
      <c r="DX18" s="1038"/>
      <c r="DY18" s="1038"/>
      <c r="DZ18" s="1038"/>
      <c r="EA18" s="1038"/>
      <c r="EB18" s="1038"/>
      <c r="EC18" s="1038"/>
      <c r="ED18" s="1038"/>
      <c r="EE18" s="1038"/>
      <c r="EF18" s="1038"/>
      <c r="EG18" s="1038"/>
      <c r="EH18" s="1038"/>
      <c r="EI18" s="1038"/>
      <c r="EJ18" s="1038"/>
      <c r="EK18" s="1038"/>
      <c r="EL18" s="1038"/>
      <c r="EM18" s="1038"/>
      <c r="EN18" s="1038"/>
      <c r="EO18" s="1038"/>
      <c r="EP18" s="1038"/>
      <c r="EQ18" s="1038"/>
      <c r="ER18" s="1038"/>
      <c r="ES18" s="1038"/>
      <c r="ET18" s="1038"/>
      <c r="EU18" s="1038"/>
      <c r="EV18" s="1038"/>
      <c r="EW18" s="1038"/>
      <c r="EX18" s="1038"/>
      <c r="EY18" s="1038"/>
      <c r="EZ18" s="1038"/>
      <c r="FA18" s="1038"/>
      <c r="FB18" s="1038"/>
      <c r="FC18" s="1038"/>
      <c r="FD18" s="1038"/>
      <c r="FE18" s="1038"/>
      <c r="FF18" s="1038"/>
      <c r="FG18" s="1038"/>
      <c r="FH18" s="1038"/>
      <c r="FI18" s="1038"/>
      <c r="FJ18" s="1038"/>
      <c r="FK18" s="1038"/>
      <c r="FL18" s="1038"/>
      <c r="FM18" s="1038"/>
      <c r="FN18" s="1038"/>
      <c r="FO18" s="1038"/>
      <c r="FP18" s="1038"/>
      <c r="FQ18" s="1038"/>
      <c r="FR18" s="1038"/>
      <c r="FS18" s="1038"/>
      <c r="FT18" s="1038"/>
      <c r="FU18" s="1038"/>
      <c r="FV18" s="1038"/>
      <c r="FW18" s="1038"/>
      <c r="FX18" s="1038"/>
      <c r="FY18" s="1038"/>
      <c r="FZ18" s="1038"/>
      <c r="GA18" s="1038"/>
      <c r="GB18" s="1038"/>
      <c r="GC18" s="1038"/>
      <c r="GD18" s="1038"/>
      <c r="GE18" s="1038"/>
      <c r="GF18" s="1038"/>
      <c r="GG18" s="1038"/>
      <c r="GH18" s="1038"/>
      <c r="GI18" s="1038"/>
      <c r="GJ18" s="1038"/>
      <c r="GK18" s="1038"/>
      <c r="GL18" s="1038"/>
      <c r="GM18" s="1038"/>
      <c r="GN18" s="1038"/>
      <c r="GO18" s="1038"/>
      <c r="GP18" s="1038"/>
      <c r="GQ18" s="1038"/>
      <c r="GR18" s="1038"/>
      <c r="GS18" s="1038"/>
      <c r="GT18" s="1038"/>
      <c r="GU18" s="1038"/>
      <c r="GV18" s="1038"/>
      <c r="GW18" s="1038"/>
      <c r="GX18" s="1038"/>
      <c r="GY18" s="1038"/>
      <c r="GZ18" s="1038"/>
      <c r="HA18" s="1038"/>
      <c r="HB18" s="1038"/>
      <c r="HC18" s="1038"/>
      <c r="HD18" s="1038"/>
      <c r="HE18" s="1038"/>
      <c r="HF18" s="1038"/>
      <c r="HG18" s="1038"/>
      <c r="HH18" s="1038"/>
      <c r="HI18" s="1038"/>
      <c r="HJ18" s="1038"/>
      <c r="HK18" s="1038"/>
      <c r="HL18" s="1038"/>
      <c r="HM18" s="1038"/>
      <c r="HN18" s="1038"/>
      <c r="HO18" s="1038"/>
      <c r="HP18" s="1038"/>
      <c r="HQ18" s="1038"/>
      <c r="HR18" s="1038"/>
      <c r="HS18" s="1038"/>
      <c r="HT18" s="1038"/>
      <c r="HU18" s="1038"/>
      <c r="HV18" s="1038"/>
      <c r="HW18" s="1038"/>
      <c r="HX18" s="1038"/>
      <c r="HY18" s="1038"/>
      <c r="HZ18" s="1038"/>
      <c r="IA18" s="1038"/>
      <c r="IB18" s="1038"/>
      <c r="IC18" s="1038"/>
      <c r="ID18" s="1038"/>
      <c r="IE18" s="1038"/>
      <c r="IF18" s="1038"/>
      <c r="IG18" s="1038"/>
      <c r="IH18" s="1038"/>
      <c r="II18" s="1038"/>
      <c r="IJ18" s="1038"/>
      <c r="IK18" s="1038"/>
      <c r="IL18" s="1038"/>
      <c r="IM18" s="1038"/>
      <c r="IN18" s="1038"/>
      <c r="IO18" s="1038"/>
      <c r="IP18" s="1038"/>
      <c r="IQ18" s="1038"/>
      <c r="IR18" s="1038"/>
      <c r="IS18" s="1038"/>
      <c r="IT18" s="1038"/>
      <c r="IU18" s="1038"/>
      <c r="IV18" s="1038"/>
    </row>
    <row r="19" spans="1:256" s="1039" customFormat="1" ht="39" thickBot="1">
      <c r="A19" s="2072" t="s">
        <v>667</v>
      </c>
      <c r="B19" s="2073"/>
      <c r="C19" s="1068" t="s">
        <v>646</v>
      </c>
      <c r="D19" s="1069" t="s">
        <v>202</v>
      </c>
      <c r="E19" s="1070" t="s">
        <v>523</v>
      </c>
      <c r="F19" s="1069" t="s">
        <v>203</v>
      </c>
      <c r="G19" s="1071" t="s">
        <v>204</v>
      </c>
      <c r="H19" s="1071" t="s">
        <v>206</v>
      </c>
      <c r="I19" s="1072" t="s">
        <v>647</v>
      </c>
      <c r="J19" s="1038"/>
      <c r="K19" s="1038"/>
      <c r="L19" s="1038"/>
      <c r="M19" s="1038"/>
      <c r="N19" s="1038"/>
      <c r="O19" s="1038"/>
      <c r="P19" s="1038"/>
      <c r="Q19" s="1038"/>
      <c r="R19" s="1038"/>
      <c r="S19" s="1038"/>
      <c r="T19" s="1038"/>
      <c r="U19" s="1038"/>
      <c r="V19" s="1038"/>
      <c r="W19" s="1038"/>
      <c r="X19" s="1038"/>
      <c r="Y19" s="1038"/>
      <c r="Z19" s="1038"/>
      <c r="AA19" s="1038"/>
      <c r="AB19" s="1038"/>
      <c r="AC19" s="1038"/>
      <c r="AD19" s="1038"/>
      <c r="AE19" s="1038"/>
      <c r="AF19" s="1038"/>
      <c r="AG19" s="1038"/>
      <c r="AH19" s="1038"/>
      <c r="AI19" s="1038"/>
      <c r="AJ19" s="1038"/>
      <c r="AK19" s="1038"/>
      <c r="AL19" s="1038"/>
      <c r="AM19" s="1038"/>
      <c r="AN19" s="1038"/>
      <c r="AO19" s="1038"/>
      <c r="AP19" s="1038"/>
      <c r="AQ19" s="1038"/>
      <c r="AR19" s="1038"/>
      <c r="AS19" s="1038"/>
      <c r="AT19" s="1038"/>
      <c r="AU19" s="1038"/>
      <c r="AV19" s="1038"/>
      <c r="AW19" s="1038"/>
      <c r="AX19" s="1038"/>
      <c r="AY19" s="1038"/>
      <c r="AZ19" s="1038"/>
      <c r="BA19" s="1038"/>
      <c r="BB19" s="1038"/>
      <c r="BC19" s="1038"/>
      <c r="BD19" s="1038"/>
      <c r="BE19" s="1038"/>
      <c r="BF19" s="1038"/>
      <c r="BG19" s="1038"/>
      <c r="BH19" s="1038"/>
      <c r="BI19" s="1038"/>
      <c r="BJ19" s="1038"/>
      <c r="BK19" s="1038"/>
      <c r="BL19" s="1038"/>
      <c r="BM19" s="1038"/>
      <c r="BN19" s="1038"/>
      <c r="BO19" s="1038"/>
      <c r="BP19" s="1038"/>
      <c r="BQ19" s="1038"/>
      <c r="BR19" s="1038"/>
      <c r="BS19" s="1038"/>
      <c r="BT19" s="1038"/>
      <c r="BU19" s="1038"/>
      <c r="BV19" s="1038"/>
      <c r="BW19" s="1038"/>
      <c r="BX19" s="1038"/>
      <c r="BY19" s="1038"/>
      <c r="BZ19" s="1038"/>
      <c r="CA19" s="1038"/>
      <c r="CB19" s="1038"/>
      <c r="CC19" s="1038"/>
      <c r="CD19" s="1038"/>
      <c r="CE19" s="1038"/>
      <c r="CF19" s="1038"/>
      <c r="CG19" s="1038"/>
      <c r="CH19" s="1038"/>
      <c r="CI19" s="1038"/>
      <c r="CJ19" s="1038"/>
      <c r="CK19" s="1038"/>
      <c r="CL19" s="1038"/>
      <c r="CM19" s="1038"/>
      <c r="CN19" s="1038"/>
      <c r="CO19" s="1038"/>
      <c r="CP19" s="1038"/>
      <c r="CQ19" s="1038"/>
      <c r="CR19" s="1038"/>
      <c r="CS19" s="1038"/>
      <c r="CT19" s="1038"/>
      <c r="CU19" s="1038"/>
      <c r="CV19" s="1038"/>
      <c r="CW19" s="1038"/>
      <c r="CX19" s="1038"/>
      <c r="CY19" s="1038"/>
      <c r="CZ19" s="1038"/>
      <c r="DA19" s="1038"/>
      <c r="DB19" s="1038"/>
      <c r="DC19" s="1038"/>
      <c r="DD19" s="1038"/>
      <c r="DE19" s="1038"/>
      <c r="DF19" s="1038"/>
      <c r="DG19" s="1038"/>
      <c r="DH19" s="1038"/>
      <c r="DI19" s="1038"/>
      <c r="DJ19" s="1038"/>
      <c r="DK19" s="1038"/>
      <c r="DL19" s="1038"/>
      <c r="DM19" s="1038"/>
      <c r="DN19" s="1038"/>
      <c r="DO19" s="1038"/>
      <c r="DP19" s="1038"/>
      <c r="DQ19" s="1038"/>
      <c r="DR19" s="1038"/>
      <c r="DS19" s="1038"/>
      <c r="DT19" s="1038"/>
      <c r="DU19" s="1038"/>
      <c r="DV19" s="1038"/>
      <c r="DW19" s="1038"/>
      <c r="DX19" s="1038"/>
      <c r="DY19" s="1038"/>
      <c r="DZ19" s="1038"/>
      <c r="EA19" s="1038"/>
      <c r="EB19" s="1038"/>
      <c r="EC19" s="1038"/>
      <c r="ED19" s="1038"/>
      <c r="EE19" s="1038"/>
      <c r="EF19" s="1038"/>
      <c r="EG19" s="1038"/>
      <c r="EH19" s="1038"/>
      <c r="EI19" s="1038"/>
      <c r="EJ19" s="1038"/>
      <c r="EK19" s="1038"/>
      <c r="EL19" s="1038"/>
      <c r="EM19" s="1038"/>
      <c r="EN19" s="1038"/>
      <c r="EO19" s="1038"/>
      <c r="EP19" s="1038"/>
      <c r="EQ19" s="1038"/>
      <c r="ER19" s="1038"/>
      <c r="ES19" s="1038"/>
      <c r="ET19" s="1038"/>
      <c r="EU19" s="1038"/>
      <c r="EV19" s="1038"/>
      <c r="EW19" s="1038"/>
      <c r="EX19" s="1038"/>
      <c r="EY19" s="1038"/>
      <c r="EZ19" s="1038"/>
      <c r="FA19" s="1038"/>
      <c r="FB19" s="1038"/>
      <c r="FC19" s="1038"/>
      <c r="FD19" s="1038"/>
      <c r="FE19" s="1038"/>
      <c r="FF19" s="1038"/>
      <c r="FG19" s="1038"/>
      <c r="FH19" s="1038"/>
      <c r="FI19" s="1038"/>
      <c r="FJ19" s="1038"/>
      <c r="FK19" s="1038"/>
      <c r="FL19" s="1038"/>
      <c r="FM19" s="1038"/>
      <c r="FN19" s="1038"/>
      <c r="FO19" s="1038"/>
      <c r="FP19" s="1038"/>
      <c r="FQ19" s="1038"/>
      <c r="FR19" s="1038"/>
      <c r="FS19" s="1038"/>
      <c r="FT19" s="1038"/>
      <c r="FU19" s="1038"/>
      <c r="FV19" s="1038"/>
      <c r="FW19" s="1038"/>
      <c r="FX19" s="1038"/>
      <c r="FY19" s="1038"/>
      <c r="FZ19" s="1038"/>
      <c r="GA19" s="1038"/>
      <c r="GB19" s="1038"/>
      <c r="GC19" s="1038"/>
      <c r="GD19" s="1038"/>
      <c r="GE19" s="1038"/>
      <c r="GF19" s="1038"/>
      <c r="GG19" s="1038"/>
      <c r="GH19" s="1038"/>
      <c r="GI19" s="1038"/>
      <c r="GJ19" s="1038"/>
      <c r="GK19" s="1038"/>
      <c r="GL19" s="1038"/>
      <c r="GM19" s="1038"/>
      <c r="GN19" s="1038"/>
      <c r="GO19" s="1038"/>
      <c r="GP19" s="1038"/>
      <c r="GQ19" s="1038"/>
      <c r="GR19" s="1038"/>
      <c r="GS19" s="1038"/>
      <c r="GT19" s="1038"/>
      <c r="GU19" s="1038"/>
      <c r="GV19" s="1038"/>
      <c r="GW19" s="1038"/>
      <c r="GX19" s="1038"/>
      <c r="GY19" s="1038"/>
      <c r="GZ19" s="1038"/>
      <c r="HA19" s="1038"/>
      <c r="HB19" s="1038"/>
      <c r="HC19" s="1038"/>
      <c r="HD19" s="1038"/>
      <c r="HE19" s="1038"/>
      <c r="HF19" s="1038"/>
      <c r="HG19" s="1038"/>
      <c r="HH19" s="1038"/>
      <c r="HI19" s="1038"/>
      <c r="HJ19" s="1038"/>
      <c r="HK19" s="1038"/>
      <c r="HL19" s="1038"/>
      <c r="HM19" s="1038"/>
      <c r="HN19" s="1038"/>
      <c r="HO19" s="1038"/>
      <c r="HP19" s="1038"/>
      <c r="HQ19" s="1038"/>
      <c r="HR19" s="1038"/>
      <c r="HS19" s="1038"/>
      <c r="HT19" s="1038"/>
      <c r="HU19" s="1038"/>
      <c r="HV19" s="1038"/>
      <c r="HW19" s="1038"/>
      <c r="HX19" s="1038"/>
      <c r="HY19" s="1038"/>
      <c r="HZ19" s="1038"/>
      <c r="IA19" s="1038"/>
      <c r="IB19" s="1038"/>
      <c r="IC19" s="1038"/>
      <c r="ID19" s="1038"/>
      <c r="IE19" s="1038"/>
      <c r="IF19" s="1038"/>
      <c r="IG19" s="1038"/>
      <c r="IH19" s="1038"/>
      <c r="II19" s="1038"/>
      <c r="IJ19" s="1038"/>
      <c r="IK19" s="1038"/>
      <c r="IL19" s="1038"/>
      <c r="IM19" s="1038"/>
      <c r="IN19" s="1038"/>
      <c r="IO19" s="1038"/>
      <c r="IP19" s="1038"/>
      <c r="IQ19" s="1038"/>
      <c r="IR19" s="1038"/>
      <c r="IS19" s="1038"/>
      <c r="IT19" s="1038"/>
      <c r="IU19" s="1038"/>
      <c r="IV19" s="1038"/>
    </row>
    <row r="20" spans="1:256" s="1039" customFormat="1" ht="38.25" customHeight="1">
      <c r="A20" s="2074" t="s">
        <v>669</v>
      </c>
      <c r="B20" s="1043" t="s">
        <v>670</v>
      </c>
      <c r="C20" s="2082">
        <v>0.17346302025519475</v>
      </c>
      <c r="D20" s="2083"/>
      <c r="E20" s="2083"/>
      <c r="F20" s="2083"/>
      <c r="G20" s="2083"/>
      <c r="H20" s="2083"/>
      <c r="I20" s="2084"/>
      <c r="J20" s="1038"/>
      <c r="K20" s="1038"/>
      <c r="L20" s="1038"/>
      <c r="M20" s="1038"/>
      <c r="N20" s="1038"/>
      <c r="O20" s="1038"/>
      <c r="P20" s="1038"/>
      <c r="Q20" s="1038"/>
      <c r="R20" s="1038"/>
      <c r="S20" s="1038"/>
      <c r="T20" s="1038"/>
      <c r="U20" s="1038"/>
      <c r="V20" s="1038"/>
      <c r="W20" s="1038"/>
      <c r="X20" s="1038"/>
      <c r="Y20" s="1038"/>
      <c r="Z20" s="1038"/>
      <c r="AA20" s="1038"/>
      <c r="AB20" s="1038"/>
      <c r="AC20" s="1038"/>
      <c r="AD20" s="1038"/>
      <c r="AE20" s="1038"/>
      <c r="AF20" s="1038"/>
      <c r="AG20" s="1038"/>
      <c r="AH20" s="1038"/>
      <c r="AI20" s="1038"/>
      <c r="AJ20" s="1038"/>
      <c r="AK20" s="1038"/>
      <c r="AL20" s="1038"/>
      <c r="AM20" s="1038"/>
      <c r="AN20" s="1038"/>
      <c r="AO20" s="1038"/>
      <c r="AP20" s="1038"/>
      <c r="AQ20" s="1038"/>
      <c r="AR20" s="1038"/>
      <c r="AS20" s="1038"/>
      <c r="AT20" s="1038"/>
      <c r="AU20" s="1038"/>
      <c r="AV20" s="1038"/>
      <c r="AW20" s="1038"/>
      <c r="AX20" s="1038"/>
      <c r="AY20" s="1038"/>
      <c r="AZ20" s="1038"/>
      <c r="BA20" s="1038"/>
      <c r="BB20" s="1038"/>
      <c r="BC20" s="1038"/>
      <c r="BD20" s="1038"/>
      <c r="BE20" s="1038"/>
      <c r="BF20" s="1038"/>
      <c r="BG20" s="1038"/>
      <c r="BH20" s="1038"/>
      <c r="BI20" s="1038"/>
      <c r="BJ20" s="1038"/>
      <c r="BK20" s="1038"/>
      <c r="BL20" s="1038"/>
      <c r="BM20" s="1038"/>
      <c r="BN20" s="1038"/>
      <c r="BO20" s="1038"/>
      <c r="BP20" s="1038"/>
      <c r="BQ20" s="1038"/>
      <c r="BR20" s="1038"/>
      <c r="BS20" s="1038"/>
      <c r="BT20" s="1038"/>
      <c r="BU20" s="1038"/>
      <c r="BV20" s="1038"/>
      <c r="BW20" s="1038"/>
      <c r="BX20" s="1038"/>
      <c r="BY20" s="1038"/>
      <c r="BZ20" s="1038"/>
      <c r="CA20" s="1038"/>
      <c r="CB20" s="1038"/>
      <c r="CC20" s="1038"/>
      <c r="CD20" s="1038"/>
      <c r="CE20" s="1038"/>
      <c r="CF20" s="1038"/>
      <c r="CG20" s="1038"/>
      <c r="CH20" s="1038"/>
      <c r="CI20" s="1038"/>
      <c r="CJ20" s="1038"/>
      <c r="CK20" s="1038"/>
      <c r="CL20" s="1038"/>
      <c r="CM20" s="1038"/>
      <c r="CN20" s="1038"/>
      <c r="CO20" s="1038"/>
      <c r="CP20" s="1038"/>
      <c r="CQ20" s="1038"/>
      <c r="CR20" s="1038"/>
      <c r="CS20" s="1038"/>
      <c r="CT20" s="1038"/>
      <c r="CU20" s="1038"/>
      <c r="CV20" s="1038"/>
      <c r="CW20" s="1038"/>
      <c r="CX20" s="1038"/>
      <c r="CY20" s="1038"/>
      <c r="CZ20" s="1038"/>
      <c r="DA20" s="1038"/>
      <c r="DB20" s="1038"/>
      <c r="DC20" s="1038"/>
      <c r="DD20" s="1038"/>
      <c r="DE20" s="1038"/>
      <c r="DF20" s="1038"/>
      <c r="DG20" s="1038"/>
      <c r="DH20" s="1038"/>
      <c r="DI20" s="1038"/>
      <c r="DJ20" s="1038"/>
      <c r="DK20" s="1038"/>
      <c r="DL20" s="1038"/>
      <c r="DM20" s="1038"/>
      <c r="DN20" s="1038"/>
      <c r="DO20" s="1038"/>
      <c r="DP20" s="1038"/>
      <c r="DQ20" s="1038"/>
      <c r="DR20" s="1038"/>
      <c r="DS20" s="1038"/>
      <c r="DT20" s="1038"/>
      <c r="DU20" s="1038"/>
      <c r="DV20" s="1038"/>
      <c r="DW20" s="1038"/>
      <c r="DX20" s="1038"/>
      <c r="DY20" s="1038"/>
      <c r="DZ20" s="1038"/>
      <c r="EA20" s="1038"/>
      <c r="EB20" s="1038"/>
      <c r="EC20" s="1038"/>
      <c r="ED20" s="1038"/>
      <c r="EE20" s="1038"/>
      <c r="EF20" s="1038"/>
      <c r="EG20" s="1038"/>
      <c r="EH20" s="1038"/>
      <c r="EI20" s="1038"/>
      <c r="EJ20" s="1038"/>
      <c r="EK20" s="1038"/>
      <c r="EL20" s="1038"/>
      <c r="EM20" s="1038"/>
      <c r="EN20" s="1038"/>
      <c r="EO20" s="1038"/>
      <c r="EP20" s="1038"/>
      <c r="EQ20" s="1038"/>
      <c r="ER20" s="1038"/>
      <c r="ES20" s="1038"/>
      <c r="ET20" s="1038"/>
      <c r="EU20" s="1038"/>
      <c r="EV20" s="1038"/>
      <c r="EW20" s="1038"/>
      <c r="EX20" s="1038"/>
      <c r="EY20" s="1038"/>
      <c r="EZ20" s="1038"/>
      <c r="FA20" s="1038"/>
      <c r="FB20" s="1038"/>
      <c r="FC20" s="1038"/>
      <c r="FD20" s="1038"/>
      <c r="FE20" s="1038"/>
      <c r="FF20" s="1038"/>
      <c r="FG20" s="1038"/>
      <c r="FH20" s="1038"/>
      <c r="FI20" s="1038"/>
      <c r="FJ20" s="1038"/>
      <c r="FK20" s="1038"/>
      <c r="FL20" s="1038"/>
      <c r="FM20" s="1038"/>
      <c r="FN20" s="1038"/>
      <c r="FO20" s="1038"/>
      <c r="FP20" s="1038"/>
      <c r="FQ20" s="1038"/>
      <c r="FR20" s="1038"/>
      <c r="FS20" s="1038"/>
      <c r="FT20" s="1038"/>
      <c r="FU20" s="1038"/>
      <c r="FV20" s="1038"/>
      <c r="FW20" s="1038"/>
      <c r="FX20" s="1038"/>
      <c r="FY20" s="1038"/>
      <c r="FZ20" s="1038"/>
      <c r="GA20" s="1038"/>
      <c r="GB20" s="1038"/>
      <c r="GC20" s="1038"/>
      <c r="GD20" s="1038"/>
      <c r="GE20" s="1038"/>
      <c r="GF20" s="1038"/>
      <c r="GG20" s="1038"/>
      <c r="GH20" s="1038"/>
      <c r="GI20" s="1038"/>
      <c r="GJ20" s="1038"/>
      <c r="GK20" s="1038"/>
      <c r="GL20" s="1038"/>
      <c r="GM20" s="1038"/>
      <c r="GN20" s="1038"/>
      <c r="GO20" s="1038"/>
      <c r="GP20" s="1038"/>
      <c r="GQ20" s="1038"/>
      <c r="GR20" s="1038"/>
      <c r="GS20" s="1038"/>
      <c r="GT20" s="1038"/>
      <c r="GU20" s="1038"/>
      <c r="GV20" s="1038"/>
      <c r="GW20" s="1038"/>
      <c r="GX20" s="1038"/>
      <c r="GY20" s="1038"/>
      <c r="GZ20" s="1038"/>
      <c r="HA20" s="1038"/>
      <c r="HB20" s="1038"/>
      <c r="HC20" s="1038"/>
      <c r="HD20" s="1038"/>
      <c r="HE20" s="1038"/>
      <c r="HF20" s="1038"/>
      <c r="HG20" s="1038"/>
      <c r="HH20" s="1038"/>
      <c r="HI20" s="1038"/>
      <c r="HJ20" s="1038"/>
      <c r="HK20" s="1038"/>
      <c r="HL20" s="1038"/>
      <c r="HM20" s="1038"/>
      <c r="HN20" s="1038"/>
      <c r="HO20" s="1038"/>
      <c r="HP20" s="1038"/>
      <c r="HQ20" s="1038"/>
      <c r="HR20" s="1038"/>
      <c r="HS20" s="1038"/>
      <c r="HT20" s="1038"/>
      <c r="HU20" s="1038"/>
      <c r="HV20" s="1038"/>
      <c r="HW20" s="1038"/>
      <c r="HX20" s="1038"/>
      <c r="HY20" s="1038"/>
      <c r="HZ20" s="1038"/>
      <c r="IA20" s="1038"/>
      <c r="IB20" s="1038"/>
      <c r="IC20" s="1038"/>
      <c r="ID20" s="1038"/>
      <c r="IE20" s="1038"/>
      <c r="IF20" s="1038"/>
      <c r="IG20" s="1038"/>
      <c r="IH20" s="1038"/>
      <c r="II20" s="1038"/>
      <c r="IJ20" s="1038"/>
      <c r="IK20" s="1038"/>
      <c r="IL20" s="1038"/>
      <c r="IM20" s="1038"/>
      <c r="IN20" s="1038"/>
      <c r="IO20" s="1038"/>
      <c r="IP20" s="1038"/>
      <c r="IQ20" s="1038"/>
      <c r="IR20" s="1038"/>
      <c r="IS20" s="1038"/>
      <c r="IT20" s="1038"/>
      <c r="IU20" s="1038"/>
      <c r="IV20" s="1038"/>
    </row>
    <row r="21" spans="1:256" s="1039" customFormat="1" ht="38.25">
      <c r="A21" s="2068"/>
      <c r="B21" s="1045" t="s">
        <v>671</v>
      </c>
      <c r="C21" s="1046">
        <v>3.8581652677428337E-2</v>
      </c>
      <c r="D21" s="1047">
        <v>7.7386068288498006E-2</v>
      </c>
      <c r="E21" s="1047">
        <v>4.3707673733783238E-2</v>
      </c>
      <c r="F21" s="1047">
        <v>7.1976827446483038E-2</v>
      </c>
      <c r="G21" s="1047">
        <v>0.13339604490717177</v>
      </c>
      <c r="H21" s="1047">
        <v>0.12350696417027446</v>
      </c>
      <c r="I21" s="1048">
        <v>6.8662074443079688E-2</v>
      </c>
      <c r="J21" s="1038"/>
      <c r="K21" s="1038"/>
      <c r="L21" s="1038"/>
      <c r="M21" s="1038"/>
      <c r="N21" s="1038"/>
      <c r="O21" s="1038"/>
      <c r="P21" s="1038"/>
      <c r="Q21" s="1038"/>
      <c r="R21" s="1038"/>
      <c r="S21" s="1038"/>
      <c r="T21" s="1038"/>
      <c r="U21" s="1038"/>
      <c r="V21" s="1038"/>
      <c r="W21" s="1038"/>
      <c r="X21" s="1038"/>
      <c r="Y21" s="1038"/>
      <c r="Z21" s="1038"/>
      <c r="AA21" s="1038"/>
      <c r="AB21" s="1038"/>
      <c r="AC21" s="1038"/>
      <c r="AD21" s="1038"/>
      <c r="AE21" s="1038"/>
      <c r="AF21" s="1038"/>
      <c r="AG21" s="1038"/>
      <c r="AH21" s="1038"/>
      <c r="AI21" s="1038"/>
      <c r="AJ21" s="1038"/>
      <c r="AK21" s="1038"/>
      <c r="AL21" s="1038"/>
      <c r="AM21" s="1038"/>
      <c r="AN21" s="1038"/>
      <c r="AO21" s="1038"/>
      <c r="AP21" s="1038"/>
      <c r="AQ21" s="1038"/>
      <c r="AR21" s="1038"/>
      <c r="AS21" s="1038"/>
      <c r="AT21" s="1038"/>
      <c r="AU21" s="1038"/>
      <c r="AV21" s="1038"/>
      <c r="AW21" s="1038"/>
      <c r="AX21" s="1038"/>
      <c r="AY21" s="1038"/>
      <c r="AZ21" s="1038"/>
      <c r="BA21" s="1038"/>
      <c r="BB21" s="1038"/>
      <c r="BC21" s="1038"/>
      <c r="BD21" s="1038"/>
      <c r="BE21" s="1038"/>
      <c r="BF21" s="1038"/>
      <c r="BG21" s="1038"/>
      <c r="BH21" s="1038"/>
      <c r="BI21" s="1038"/>
      <c r="BJ21" s="1038"/>
      <c r="BK21" s="1038"/>
      <c r="BL21" s="1038"/>
      <c r="BM21" s="1038"/>
      <c r="BN21" s="1038"/>
      <c r="BO21" s="1038"/>
      <c r="BP21" s="1038"/>
      <c r="BQ21" s="1038"/>
      <c r="BR21" s="1038"/>
      <c r="BS21" s="1038"/>
      <c r="BT21" s="1038"/>
      <c r="BU21" s="1038"/>
      <c r="BV21" s="1038"/>
      <c r="BW21" s="1038"/>
      <c r="BX21" s="1038"/>
      <c r="BY21" s="1038"/>
      <c r="BZ21" s="1038"/>
      <c r="CA21" s="1038"/>
      <c r="CB21" s="1038"/>
      <c r="CC21" s="1038"/>
      <c r="CD21" s="1038"/>
      <c r="CE21" s="1038"/>
      <c r="CF21" s="1038"/>
      <c r="CG21" s="1038"/>
      <c r="CH21" s="1038"/>
      <c r="CI21" s="1038"/>
      <c r="CJ21" s="1038"/>
      <c r="CK21" s="1038"/>
      <c r="CL21" s="1038"/>
      <c r="CM21" s="1038"/>
      <c r="CN21" s="1038"/>
      <c r="CO21" s="1038"/>
      <c r="CP21" s="1038"/>
      <c r="CQ21" s="1038"/>
      <c r="CR21" s="1038"/>
      <c r="CS21" s="1038"/>
      <c r="CT21" s="1038"/>
      <c r="CU21" s="1038"/>
      <c r="CV21" s="1038"/>
      <c r="CW21" s="1038"/>
      <c r="CX21" s="1038"/>
      <c r="CY21" s="1038"/>
      <c r="CZ21" s="1038"/>
      <c r="DA21" s="1038"/>
      <c r="DB21" s="1038"/>
      <c r="DC21" s="1038"/>
      <c r="DD21" s="1038"/>
      <c r="DE21" s="1038"/>
      <c r="DF21" s="1038"/>
      <c r="DG21" s="1038"/>
      <c r="DH21" s="1038"/>
      <c r="DI21" s="1038"/>
      <c r="DJ21" s="1038"/>
      <c r="DK21" s="1038"/>
      <c r="DL21" s="1038"/>
      <c r="DM21" s="1038"/>
      <c r="DN21" s="1038"/>
      <c r="DO21" s="1038"/>
      <c r="DP21" s="1038"/>
      <c r="DQ21" s="1038"/>
      <c r="DR21" s="1038"/>
      <c r="DS21" s="1038"/>
      <c r="DT21" s="1038"/>
      <c r="DU21" s="1038"/>
      <c r="DV21" s="1038"/>
      <c r="DW21" s="1038"/>
      <c r="DX21" s="1038"/>
      <c r="DY21" s="1038"/>
      <c r="DZ21" s="1038"/>
      <c r="EA21" s="1038"/>
      <c r="EB21" s="1038"/>
      <c r="EC21" s="1038"/>
      <c r="ED21" s="1038"/>
      <c r="EE21" s="1038"/>
      <c r="EF21" s="1038"/>
      <c r="EG21" s="1038"/>
      <c r="EH21" s="1038"/>
      <c r="EI21" s="1038"/>
      <c r="EJ21" s="1038"/>
      <c r="EK21" s="1038"/>
      <c r="EL21" s="1038"/>
      <c r="EM21" s="1038"/>
      <c r="EN21" s="1038"/>
      <c r="EO21" s="1038"/>
      <c r="EP21" s="1038"/>
      <c r="EQ21" s="1038"/>
      <c r="ER21" s="1038"/>
      <c r="ES21" s="1038"/>
      <c r="ET21" s="1038"/>
      <c r="EU21" s="1038"/>
      <c r="EV21" s="1038"/>
      <c r="EW21" s="1038"/>
      <c r="EX21" s="1038"/>
      <c r="EY21" s="1038"/>
      <c r="EZ21" s="1038"/>
      <c r="FA21" s="1038"/>
      <c r="FB21" s="1038"/>
      <c r="FC21" s="1038"/>
      <c r="FD21" s="1038"/>
      <c r="FE21" s="1038"/>
      <c r="FF21" s="1038"/>
      <c r="FG21" s="1038"/>
      <c r="FH21" s="1038"/>
      <c r="FI21" s="1038"/>
      <c r="FJ21" s="1038"/>
      <c r="FK21" s="1038"/>
      <c r="FL21" s="1038"/>
      <c r="FM21" s="1038"/>
      <c r="FN21" s="1038"/>
      <c r="FO21" s="1038"/>
      <c r="FP21" s="1038"/>
      <c r="FQ21" s="1038"/>
      <c r="FR21" s="1038"/>
      <c r="FS21" s="1038"/>
      <c r="FT21" s="1038"/>
      <c r="FU21" s="1038"/>
      <c r="FV21" s="1038"/>
      <c r="FW21" s="1038"/>
      <c r="FX21" s="1038"/>
      <c r="FY21" s="1038"/>
      <c r="FZ21" s="1038"/>
      <c r="GA21" s="1038"/>
      <c r="GB21" s="1038"/>
      <c r="GC21" s="1038"/>
      <c r="GD21" s="1038"/>
      <c r="GE21" s="1038"/>
      <c r="GF21" s="1038"/>
      <c r="GG21" s="1038"/>
      <c r="GH21" s="1038"/>
      <c r="GI21" s="1038"/>
      <c r="GJ21" s="1038"/>
      <c r="GK21" s="1038"/>
      <c r="GL21" s="1038"/>
      <c r="GM21" s="1038"/>
      <c r="GN21" s="1038"/>
      <c r="GO21" s="1038"/>
      <c r="GP21" s="1038"/>
      <c r="GQ21" s="1038"/>
      <c r="GR21" s="1038"/>
      <c r="GS21" s="1038"/>
      <c r="GT21" s="1038"/>
      <c r="GU21" s="1038"/>
      <c r="GV21" s="1038"/>
      <c r="GW21" s="1038"/>
      <c r="GX21" s="1038"/>
      <c r="GY21" s="1038"/>
      <c r="GZ21" s="1038"/>
      <c r="HA21" s="1038"/>
      <c r="HB21" s="1038"/>
      <c r="HC21" s="1038"/>
      <c r="HD21" s="1038"/>
      <c r="HE21" s="1038"/>
      <c r="HF21" s="1038"/>
      <c r="HG21" s="1038"/>
      <c r="HH21" s="1038"/>
      <c r="HI21" s="1038"/>
      <c r="HJ21" s="1038"/>
      <c r="HK21" s="1038"/>
      <c r="HL21" s="1038"/>
      <c r="HM21" s="1038"/>
      <c r="HN21" s="1038"/>
      <c r="HO21" s="1038"/>
      <c r="HP21" s="1038"/>
      <c r="HQ21" s="1038"/>
      <c r="HR21" s="1038"/>
      <c r="HS21" s="1038"/>
      <c r="HT21" s="1038"/>
      <c r="HU21" s="1038"/>
      <c r="HV21" s="1038"/>
      <c r="HW21" s="1038"/>
      <c r="HX21" s="1038"/>
      <c r="HY21" s="1038"/>
      <c r="HZ21" s="1038"/>
      <c r="IA21" s="1038"/>
      <c r="IB21" s="1038"/>
      <c r="IC21" s="1038"/>
      <c r="ID21" s="1038"/>
      <c r="IE21" s="1038"/>
      <c r="IF21" s="1038"/>
      <c r="IG21" s="1038"/>
      <c r="IH21" s="1038"/>
      <c r="II21" s="1038"/>
      <c r="IJ21" s="1038"/>
      <c r="IK21" s="1038"/>
      <c r="IL21" s="1038"/>
      <c r="IM21" s="1038"/>
      <c r="IN21" s="1038"/>
      <c r="IO21" s="1038"/>
      <c r="IP21" s="1038"/>
      <c r="IQ21" s="1038"/>
      <c r="IR21" s="1038"/>
      <c r="IS21" s="1038"/>
      <c r="IT21" s="1038"/>
      <c r="IU21" s="1038"/>
      <c r="IV21" s="1038"/>
    </row>
    <row r="22" spans="1:256" s="1039" customFormat="1" ht="15.75" thickBot="1">
      <c r="A22" s="2075"/>
      <c r="B22" s="1050" t="s">
        <v>615</v>
      </c>
      <c r="C22" s="1051">
        <v>3.4437887497282105E-2</v>
      </c>
      <c r="D22" s="1052">
        <v>6.9935383867886142E-2</v>
      </c>
      <c r="E22" s="1052">
        <v>4.8647809402226204E-2</v>
      </c>
      <c r="F22" s="1052">
        <v>7.4177006899810743E-2</v>
      </c>
      <c r="G22" s="1052">
        <v>0.12364435076199892</v>
      </c>
      <c r="H22" s="1052">
        <v>0.10728196368052971</v>
      </c>
      <c r="I22" s="1053">
        <v>6.4471972892672508E-2</v>
      </c>
      <c r="L22" s="1038"/>
      <c r="M22" s="1038"/>
      <c r="N22" s="1038"/>
      <c r="O22" s="1038"/>
      <c r="P22" s="1038"/>
      <c r="Q22" s="1038"/>
      <c r="R22" s="1038"/>
      <c r="S22" s="1038"/>
      <c r="T22" s="1038"/>
      <c r="U22" s="1038"/>
      <c r="V22" s="1038"/>
      <c r="W22" s="1038"/>
      <c r="X22" s="1038"/>
      <c r="Y22" s="1038"/>
      <c r="Z22" s="1038"/>
      <c r="AA22" s="1038"/>
      <c r="AB22" s="1038"/>
      <c r="AC22" s="1038"/>
      <c r="AD22" s="1038"/>
      <c r="AE22" s="1038"/>
      <c r="AF22" s="1038"/>
      <c r="AG22" s="1038"/>
      <c r="AH22" s="1038"/>
      <c r="AI22" s="1038"/>
      <c r="AJ22" s="1038"/>
      <c r="AK22" s="1038"/>
      <c r="AL22" s="1038"/>
      <c r="AM22" s="1038"/>
      <c r="AN22" s="1038"/>
      <c r="AO22" s="1038"/>
      <c r="AP22" s="1038"/>
      <c r="AQ22" s="1038"/>
      <c r="AR22" s="1038"/>
      <c r="AS22" s="1038"/>
      <c r="AT22" s="1038"/>
      <c r="AU22" s="1038"/>
      <c r="AV22" s="1038"/>
      <c r="AW22" s="1038"/>
      <c r="AX22" s="1038"/>
      <c r="AY22" s="1038"/>
      <c r="AZ22" s="1038"/>
      <c r="BA22" s="1038"/>
      <c r="BB22" s="1038"/>
      <c r="BC22" s="1038"/>
      <c r="BD22" s="1038"/>
      <c r="BE22" s="1038"/>
      <c r="BF22" s="1038"/>
      <c r="BG22" s="1038"/>
      <c r="BH22" s="1038"/>
      <c r="BI22" s="1038"/>
      <c r="BJ22" s="1038"/>
      <c r="BK22" s="1038"/>
      <c r="BL22" s="1038"/>
      <c r="BM22" s="1038"/>
      <c r="BN22" s="1038"/>
      <c r="BO22" s="1038"/>
      <c r="BP22" s="1038"/>
      <c r="BQ22" s="1038"/>
      <c r="BR22" s="1038"/>
      <c r="BS22" s="1038"/>
      <c r="BT22" s="1038"/>
      <c r="BU22" s="1038"/>
      <c r="BV22" s="1038"/>
      <c r="BW22" s="1038"/>
      <c r="BX22" s="1038"/>
      <c r="BY22" s="1038"/>
      <c r="BZ22" s="1038"/>
      <c r="CA22" s="1038"/>
      <c r="CB22" s="1038"/>
      <c r="CC22" s="1038"/>
      <c r="CD22" s="1038"/>
      <c r="CE22" s="1038"/>
      <c r="CF22" s="1038"/>
      <c r="CG22" s="1038"/>
      <c r="CH22" s="1038"/>
      <c r="CI22" s="1038"/>
      <c r="CJ22" s="1038"/>
      <c r="CK22" s="1038"/>
      <c r="CL22" s="1038"/>
      <c r="CM22" s="1038"/>
      <c r="CN22" s="1038"/>
      <c r="CO22" s="1038"/>
      <c r="CP22" s="1038"/>
      <c r="CQ22" s="1038"/>
      <c r="CR22" s="1038"/>
      <c r="CS22" s="1038"/>
      <c r="CT22" s="1038"/>
      <c r="CU22" s="1038"/>
      <c r="CV22" s="1038"/>
      <c r="CW22" s="1038"/>
      <c r="CX22" s="1038"/>
      <c r="CY22" s="1038"/>
      <c r="CZ22" s="1038"/>
      <c r="DA22" s="1038"/>
      <c r="DB22" s="1038"/>
      <c r="DC22" s="1038"/>
      <c r="DD22" s="1038"/>
      <c r="DE22" s="1038"/>
      <c r="DF22" s="1038"/>
      <c r="DG22" s="1038"/>
      <c r="DH22" s="1038"/>
      <c r="DI22" s="1038"/>
      <c r="DJ22" s="1038"/>
      <c r="DK22" s="1038"/>
      <c r="DL22" s="1038"/>
      <c r="DM22" s="1038"/>
      <c r="DN22" s="1038"/>
      <c r="DO22" s="1038"/>
      <c r="DP22" s="1038"/>
      <c r="DQ22" s="1038"/>
      <c r="DR22" s="1038"/>
      <c r="DS22" s="1038"/>
      <c r="DT22" s="1038"/>
      <c r="DU22" s="1038"/>
      <c r="DV22" s="1038"/>
      <c r="DW22" s="1038"/>
      <c r="DX22" s="1038"/>
      <c r="DY22" s="1038"/>
      <c r="DZ22" s="1038"/>
      <c r="EA22" s="1038"/>
      <c r="EB22" s="1038"/>
      <c r="EC22" s="1038"/>
      <c r="ED22" s="1038"/>
      <c r="EE22" s="1038"/>
      <c r="EF22" s="1038"/>
      <c r="EG22" s="1038"/>
      <c r="EH22" s="1038"/>
      <c r="EI22" s="1038"/>
      <c r="EJ22" s="1038"/>
      <c r="EK22" s="1038"/>
      <c r="EL22" s="1038"/>
      <c r="EM22" s="1038"/>
      <c r="EN22" s="1038"/>
      <c r="EO22" s="1038"/>
      <c r="EP22" s="1038"/>
      <c r="EQ22" s="1038"/>
      <c r="ER22" s="1038"/>
      <c r="ES22" s="1038"/>
      <c r="ET22" s="1038"/>
      <c r="EU22" s="1038"/>
      <c r="EV22" s="1038"/>
      <c r="EW22" s="1038"/>
      <c r="EX22" s="1038"/>
      <c r="EY22" s="1038"/>
      <c r="EZ22" s="1038"/>
      <c r="FA22" s="1038"/>
      <c r="FB22" s="1038"/>
      <c r="FC22" s="1038"/>
      <c r="FD22" s="1038"/>
      <c r="FE22" s="1038"/>
      <c r="FF22" s="1038"/>
      <c r="FG22" s="1038"/>
      <c r="FH22" s="1038"/>
      <c r="FI22" s="1038"/>
      <c r="FJ22" s="1038"/>
      <c r="FK22" s="1038"/>
      <c r="FL22" s="1038"/>
      <c r="FM22" s="1038"/>
      <c r="FN22" s="1038"/>
      <c r="FO22" s="1038"/>
      <c r="FP22" s="1038"/>
      <c r="FQ22" s="1038"/>
      <c r="FR22" s="1038"/>
      <c r="FS22" s="1038"/>
      <c r="FT22" s="1038"/>
      <c r="FU22" s="1038"/>
      <c r="FV22" s="1038"/>
      <c r="FW22" s="1038"/>
      <c r="FX22" s="1038"/>
      <c r="FY22" s="1038"/>
      <c r="FZ22" s="1038"/>
      <c r="GA22" s="1038"/>
      <c r="GB22" s="1038"/>
      <c r="GC22" s="1038"/>
      <c r="GD22" s="1038"/>
      <c r="GE22" s="1038"/>
      <c r="GF22" s="1038"/>
      <c r="GG22" s="1038"/>
      <c r="GH22" s="1038"/>
      <c r="GI22" s="1038"/>
      <c r="GJ22" s="1038"/>
      <c r="GK22" s="1038"/>
      <c r="GL22" s="1038"/>
      <c r="GM22" s="1038"/>
      <c r="GN22" s="1038"/>
      <c r="GO22" s="1038"/>
      <c r="GP22" s="1038"/>
      <c r="GQ22" s="1038"/>
      <c r="GR22" s="1038"/>
      <c r="GS22" s="1038"/>
      <c r="GT22" s="1038"/>
      <c r="GU22" s="1038"/>
      <c r="GV22" s="1038"/>
      <c r="GW22" s="1038"/>
      <c r="GX22" s="1038"/>
      <c r="GY22" s="1038"/>
      <c r="GZ22" s="1038"/>
      <c r="HA22" s="1038"/>
      <c r="HB22" s="1038"/>
      <c r="HC22" s="1038"/>
      <c r="HD22" s="1038"/>
      <c r="HE22" s="1038"/>
      <c r="HF22" s="1038"/>
      <c r="HG22" s="1038"/>
      <c r="HH22" s="1038"/>
      <c r="HI22" s="1038"/>
      <c r="HJ22" s="1038"/>
      <c r="HK22" s="1038"/>
      <c r="HL22" s="1038"/>
      <c r="HM22" s="1038"/>
      <c r="HN22" s="1038"/>
      <c r="HO22" s="1038"/>
      <c r="HP22" s="1038"/>
      <c r="HQ22" s="1038"/>
      <c r="HR22" s="1038"/>
      <c r="HS22" s="1038"/>
      <c r="HT22" s="1038"/>
      <c r="HU22" s="1038"/>
      <c r="HV22" s="1038"/>
      <c r="HW22" s="1038"/>
      <c r="HX22" s="1038"/>
      <c r="HY22" s="1038"/>
      <c r="HZ22" s="1038"/>
      <c r="IA22" s="1038"/>
      <c r="IB22" s="1038"/>
      <c r="IC22" s="1038"/>
      <c r="ID22" s="1038"/>
      <c r="IE22" s="1038"/>
      <c r="IF22" s="1038"/>
      <c r="IG22" s="1038"/>
      <c r="IH22" s="1038"/>
      <c r="II22" s="1038"/>
      <c r="IJ22" s="1038"/>
      <c r="IK22" s="1038"/>
      <c r="IL22" s="1038"/>
      <c r="IM22" s="1038"/>
      <c r="IN22" s="1038"/>
      <c r="IO22" s="1038"/>
      <c r="IP22" s="1038"/>
      <c r="IQ22" s="1038"/>
      <c r="IR22" s="1038"/>
      <c r="IS22" s="1038"/>
      <c r="IT22" s="1038"/>
      <c r="IU22" s="1038"/>
      <c r="IV22" s="1038"/>
    </row>
    <row r="23" spans="1:256" s="1039" customFormat="1" ht="38.25">
      <c r="A23" s="2067" t="s">
        <v>672</v>
      </c>
      <c r="B23" s="1043" t="s">
        <v>670</v>
      </c>
      <c r="C23" s="1054">
        <v>0.17188471848607925</v>
      </c>
      <c r="D23" s="1055">
        <v>0.17055410512424654</v>
      </c>
      <c r="E23" s="1055">
        <v>0.17264687657410926</v>
      </c>
      <c r="F23" s="1055">
        <v>0.17182009046595345</v>
      </c>
      <c r="G23" s="1055">
        <v>0.17332274589389465</v>
      </c>
      <c r="H23" s="1055">
        <v>0.17328569478563677</v>
      </c>
      <c r="I23" s="1056">
        <v>0.16617788916056467</v>
      </c>
      <c r="L23" s="1049"/>
      <c r="M23" s="1038"/>
      <c r="N23" s="1038"/>
      <c r="O23" s="1038"/>
      <c r="P23" s="1038"/>
      <c r="Q23" s="1038"/>
      <c r="R23" s="1038"/>
      <c r="S23" s="1038"/>
      <c r="T23" s="1038"/>
      <c r="U23" s="1038"/>
      <c r="V23" s="1038"/>
      <c r="W23" s="1038"/>
      <c r="X23" s="1038"/>
      <c r="Y23" s="1038"/>
      <c r="Z23" s="1038"/>
      <c r="AA23" s="1038"/>
      <c r="AB23" s="1038"/>
      <c r="AC23" s="1038"/>
      <c r="AD23" s="1038"/>
      <c r="AE23" s="1038"/>
      <c r="AF23" s="1038"/>
      <c r="AG23" s="1038"/>
      <c r="AH23" s="1038"/>
      <c r="AI23" s="1038"/>
      <c r="AJ23" s="1038"/>
      <c r="AK23" s="1038"/>
      <c r="AL23" s="1038"/>
      <c r="AM23" s="1038"/>
      <c r="AN23" s="1038"/>
      <c r="AO23" s="1038"/>
      <c r="AP23" s="1038"/>
      <c r="AQ23" s="1038"/>
      <c r="AR23" s="1038"/>
      <c r="AS23" s="1038"/>
      <c r="AT23" s="1038"/>
      <c r="AU23" s="1038"/>
      <c r="AV23" s="1038"/>
      <c r="AW23" s="1038"/>
      <c r="AX23" s="1038"/>
      <c r="AY23" s="1038"/>
      <c r="AZ23" s="1038"/>
      <c r="BA23" s="1038"/>
      <c r="BB23" s="1038"/>
      <c r="BC23" s="1038"/>
      <c r="BD23" s="1038"/>
      <c r="BE23" s="1038"/>
      <c r="BF23" s="1038"/>
      <c r="BG23" s="1038"/>
      <c r="BH23" s="1038"/>
      <c r="BI23" s="1038"/>
      <c r="BJ23" s="1038"/>
      <c r="BK23" s="1038"/>
      <c r="BL23" s="1038"/>
      <c r="BM23" s="1038"/>
      <c r="BN23" s="1038"/>
      <c r="BO23" s="1038"/>
      <c r="BP23" s="1038"/>
      <c r="BQ23" s="1038"/>
      <c r="BR23" s="1038"/>
      <c r="BS23" s="1038"/>
      <c r="BT23" s="1038"/>
      <c r="BU23" s="1038"/>
      <c r="BV23" s="1038"/>
      <c r="BW23" s="1038"/>
      <c r="BX23" s="1038"/>
      <c r="BY23" s="1038"/>
      <c r="BZ23" s="1038"/>
      <c r="CA23" s="1038"/>
      <c r="CB23" s="1038"/>
      <c r="CC23" s="1038"/>
      <c r="CD23" s="1038"/>
      <c r="CE23" s="1038"/>
      <c r="CF23" s="1038"/>
      <c r="CG23" s="1038"/>
      <c r="CH23" s="1038"/>
      <c r="CI23" s="1038"/>
      <c r="CJ23" s="1038"/>
      <c r="CK23" s="1038"/>
      <c r="CL23" s="1038"/>
      <c r="CM23" s="1038"/>
      <c r="CN23" s="1038"/>
      <c r="CO23" s="1038"/>
      <c r="CP23" s="1038"/>
      <c r="CQ23" s="1038"/>
      <c r="CR23" s="1038"/>
      <c r="CS23" s="1038"/>
      <c r="CT23" s="1038"/>
      <c r="CU23" s="1038"/>
      <c r="CV23" s="1038"/>
      <c r="CW23" s="1038"/>
      <c r="CX23" s="1038"/>
      <c r="CY23" s="1038"/>
      <c r="CZ23" s="1038"/>
      <c r="DA23" s="1038"/>
      <c r="DB23" s="1038"/>
      <c r="DC23" s="1038"/>
      <c r="DD23" s="1038"/>
      <c r="DE23" s="1038"/>
      <c r="DF23" s="1038"/>
      <c r="DG23" s="1038"/>
      <c r="DH23" s="1038"/>
      <c r="DI23" s="1038"/>
      <c r="DJ23" s="1038"/>
      <c r="DK23" s="1038"/>
      <c r="DL23" s="1038"/>
      <c r="DM23" s="1038"/>
      <c r="DN23" s="1038"/>
      <c r="DO23" s="1038"/>
      <c r="DP23" s="1038"/>
      <c r="DQ23" s="1038"/>
      <c r="DR23" s="1038"/>
      <c r="DS23" s="1038"/>
      <c r="DT23" s="1038"/>
      <c r="DU23" s="1038"/>
      <c r="DV23" s="1038"/>
      <c r="DW23" s="1038"/>
      <c r="DX23" s="1038"/>
      <c r="DY23" s="1038"/>
      <c r="DZ23" s="1038"/>
      <c r="EA23" s="1038"/>
      <c r="EB23" s="1038"/>
      <c r="EC23" s="1038"/>
      <c r="ED23" s="1038"/>
      <c r="EE23" s="1038"/>
      <c r="EF23" s="1038"/>
      <c r="EG23" s="1038"/>
      <c r="EH23" s="1038"/>
      <c r="EI23" s="1038"/>
      <c r="EJ23" s="1038"/>
      <c r="EK23" s="1038"/>
      <c r="EL23" s="1038"/>
      <c r="EM23" s="1038"/>
      <c r="EN23" s="1038"/>
      <c r="EO23" s="1038"/>
      <c r="EP23" s="1038"/>
      <c r="EQ23" s="1038"/>
      <c r="ER23" s="1038"/>
      <c r="ES23" s="1038"/>
      <c r="ET23" s="1038"/>
      <c r="EU23" s="1038"/>
      <c r="EV23" s="1038"/>
      <c r="EW23" s="1038"/>
      <c r="EX23" s="1038"/>
      <c r="EY23" s="1038"/>
      <c r="EZ23" s="1038"/>
      <c r="FA23" s="1038"/>
      <c r="FB23" s="1038"/>
      <c r="FC23" s="1038"/>
      <c r="FD23" s="1038"/>
      <c r="FE23" s="1038"/>
      <c r="FF23" s="1038"/>
      <c r="FG23" s="1038"/>
      <c r="FH23" s="1038"/>
      <c r="FI23" s="1038"/>
      <c r="FJ23" s="1038"/>
      <c r="FK23" s="1038"/>
      <c r="FL23" s="1038"/>
      <c r="FM23" s="1038"/>
      <c r="FN23" s="1038"/>
      <c r="FO23" s="1038"/>
      <c r="FP23" s="1038"/>
      <c r="FQ23" s="1038"/>
      <c r="FR23" s="1038"/>
      <c r="FS23" s="1038"/>
      <c r="FT23" s="1038"/>
      <c r="FU23" s="1038"/>
      <c r="FV23" s="1038"/>
      <c r="FW23" s="1038"/>
      <c r="FX23" s="1038"/>
      <c r="FY23" s="1038"/>
      <c r="FZ23" s="1038"/>
      <c r="GA23" s="1038"/>
      <c r="GB23" s="1038"/>
      <c r="GC23" s="1038"/>
      <c r="GD23" s="1038"/>
      <c r="GE23" s="1038"/>
      <c r="GF23" s="1038"/>
      <c r="GG23" s="1038"/>
      <c r="GH23" s="1038"/>
      <c r="GI23" s="1038"/>
      <c r="GJ23" s="1038"/>
      <c r="GK23" s="1038"/>
      <c r="GL23" s="1038"/>
      <c r="GM23" s="1038"/>
      <c r="GN23" s="1038"/>
      <c r="GO23" s="1038"/>
      <c r="GP23" s="1038"/>
      <c r="GQ23" s="1038"/>
      <c r="GR23" s="1038"/>
      <c r="GS23" s="1038"/>
      <c r="GT23" s="1038"/>
      <c r="GU23" s="1038"/>
      <c r="GV23" s="1038"/>
      <c r="GW23" s="1038"/>
      <c r="GX23" s="1038"/>
      <c r="GY23" s="1038"/>
      <c r="GZ23" s="1038"/>
      <c r="HA23" s="1038"/>
      <c r="HB23" s="1038"/>
      <c r="HC23" s="1038"/>
      <c r="HD23" s="1038"/>
      <c r="HE23" s="1038"/>
      <c r="HF23" s="1038"/>
      <c r="HG23" s="1038"/>
      <c r="HH23" s="1038"/>
      <c r="HI23" s="1038"/>
      <c r="HJ23" s="1038"/>
      <c r="HK23" s="1038"/>
      <c r="HL23" s="1038"/>
      <c r="HM23" s="1038"/>
      <c r="HN23" s="1038"/>
      <c r="HO23" s="1038"/>
      <c r="HP23" s="1038"/>
      <c r="HQ23" s="1038"/>
      <c r="HR23" s="1038"/>
      <c r="HS23" s="1038"/>
      <c r="HT23" s="1038"/>
      <c r="HU23" s="1038"/>
      <c r="HV23" s="1038"/>
      <c r="HW23" s="1038"/>
      <c r="HX23" s="1038"/>
      <c r="HY23" s="1038"/>
      <c r="HZ23" s="1038"/>
      <c r="IA23" s="1038"/>
      <c r="IB23" s="1038"/>
      <c r="IC23" s="1038"/>
      <c r="ID23" s="1038"/>
      <c r="IE23" s="1038"/>
      <c r="IF23" s="1038"/>
      <c r="IG23" s="1038"/>
      <c r="IH23" s="1038"/>
      <c r="II23" s="1038"/>
      <c r="IJ23" s="1038"/>
      <c r="IK23" s="1038"/>
      <c r="IL23" s="1038"/>
      <c r="IM23" s="1038"/>
      <c r="IN23" s="1038"/>
      <c r="IO23" s="1038"/>
      <c r="IP23" s="1038"/>
      <c r="IQ23" s="1038"/>
      <c r="IR23" s="1038"/>
      <c r="IS23" s="1038"/>
      <c r="IT23" s="1038"/>
      <c r="IU23" s="1038"/>
      <c r="IV23" s="1038"/>
    </row>
    <row r="24" spans="1:256" s="1039" customFormat="1" ht="38.25">
      <c r="A24" s="2068"/>
      <c r="B24" s="1045" t="s">
        <v>671</v>
      </c>
      <c r="C24" s="1057">
        <v>8.9708727050748657E-2</v>
      </c>
      <c r="D24" s="1047">
        <v>0.12488895203337727</v>
      </c>
      <c r="E24" s="1047">
        <v>9.1986999943501527E-2</v>
      </c>
      <c r="F24" s="1047">
        <v>0.11894500880408847</v>
      </c>
      <c r="G24" s="1047">
        <v>0.18051036206607102</v>
      </c>
      <c r="H24" s="1047">
        <v>0.16942388387172608</v>
      </c>
      <c r="I24" s="1058">
        <v>0.11681512751742013</v>
      </c>
      <c r="K24" s="1073"/>
      <c r="L24" s="1073"/>
      <c r="M24" s="1073"/>
      <c r="N24" s="1073"/>
      <c r="O24" s="1073"/>
      <c r="P24" s="1073"/>
      <c r="Q24" s="1073"/>
      <c r="R24" s="1073"/>
      <c r="S24" s="1073"/>
      <c r="T24" s="1038"/>
      <c r="U24" s="1038"/>
      <c r="V24" s="1038"/>
      <c r="W24" s="1038"/>
      <c r="X24" s="1038"/>
      <c r="Y24" s="1038"/>
      <c r="Z24" s="1038"/>
      <c r="AA24" s="1038"/>
      <c r="AB24" s="1038"/>
      <c r="AC24" s="1038"/>
      <c r="AD24" s="1038"/>
      <c r="AE24" s="1038"/>
      <c r="AF24" s="1038"/>
      <c r="AG24" s="1038"/>
      <c r="AH24" s="1038"/>
      <c r="AI24" s="1038"/>
      <c r="AJ24" s="1038"/>
      <c r="AK24" s="1038"/>
      <c r="AL24" s="1038"/>
      <c r="AM24" s="1038"/>
      <c r="AN24" s="1038"/>
      <c r="AO24" s="1038"/>
      <c r="AP24" s="1038"/>
      <c r="AQ24" s="1038"/>
      <c r="AR24" s="1038"/>
      <c r="AS24" s="1038"/>
      <c r="AT24" s="1038"/>
      <c r="AU24" s="1038"/>
      <c r="AV24" s="1038"/>
      <c r="AW24" s="1038"/>
      <c r="AX24" s="1038"/>
      <c r="AY24" s="1038"/>
      <c r="AZ24" s="1038"/>
      <c r="BA24" s="1038"/>
      <c r="BB24" s="1038"/>
      <c r="BC24" s="1038"/>
      <c r="BD24" s="1038"/>
      <c r="BE24" s="1038"/>
      <c r="BF24" s="1038"/>
      <c r="BG24" s="1038"/>
      <c r="BH24" s="1038"/>
      <c r="BI24" s="1038"/>
      <c r="BJ24" s="1038"/>
      <c r="BK24" s="1038"/>
      <c r="BL24" s="1038"/>
      <c r="BM24" s="1038"/>
      <c r="BN24" s="1038"/>
      <c r="BO24" s="1038"/>
      <c r="BP24" s="1038"/>
      <c r="BQ24" s="1038"/>
      <c r="BR24" s="1038"/>
      <c r="BS24" s="1038"/>
      <c r="BT24" s="1038"/>
      <c r="BU24" s="1038"/>
      <c r="BV24" s="1038"/>
      <c r="BW24" s="1038"/>
      <c r="BX24" s="1038"/>
      <c r="BY24" s="1038"/>
      <c r="BZ24" s="1038"/>
      <c r="CA24" s="1038"/>
      <c r="CB24" s="1038"/>
      <c r="CC24" s="1038"/>
      <c r="CD24" s="1038"/>
      <c r="CE24" s="1038"/>
      <c r="CF24" s="1038"/>
      <c r="CG24" s="1038"/>
      <c r="CH24" s="1038"/>
      <c r="CI24" s="1038"/>
      <c r="CJ24" s="1038"/>
      <c r="CK24" s="1038"/>
      <c r="CL24" s="1038"/>
      <c r="CM24" s="1038"/>
      <c r="CN24" s="1038"/>
      <c r="CO24" s="1038"/>
      <c r="CP24" s="1038"/>
      <c r="CQ24" s="1038"/>
      <c r="CR24" s="1038"/>
      <c r="CS24" s="1038"/>
      <c r="CT24" s="1038"/>
      <c r="CU24" s="1038"/>
      <c r="CV24" s="1038"/>
      <c r="CW24" s="1038"/>
      <c r="CX24" s="1038"/>
      <c r="CY24" s="1038"/>
      <c r="CZ24" s="1038"/>
      <c r="DA24" s="1038"/>
      <c r="DB24" s="1038"/>
      <c r="DC24" s="1038"/>
      <c r="DD24" s="1038"/>
      <c r="DE24" s="1038"/>
      <c r="DF24" s="1038"/>
      <c r="DG24" s="1038"/>
      <c r="DH24" s="1038"/>
      <c r="DI24" s="1038"/>
      <c r="DJ24" s="1038"/>
      <c r="DK24" s="1038"/>
      <c r="DL24" s="1038"/>
      <c r="DM24" s="1038"/>
      <c r="DN24" s="1038"/>
      <c r="DO24" s="1038"/>
      <c r="DP24" s="1038"/>
      <c r="DQ24" s="1038"/>
      <c r="DR24" s="1038"/>
      <c r="DS24" s="1038"/>
      <c r="DT24" s="1038"/>
      <c r="DU24" s="1038"/>
      <c r="DV24" s="1038"/>
      <c r="DW24" s="1038"/>
      <c r="DX24" s="1038"/>
      <c r="DY24" s="1038"/>
      <c r="DZ24" s="1038"/>
      <c r="EA24" s="1038"/>
      <c r="EB24" s="1038"/>
      <c r="EC24" s="1038"/>
      <c r="ED24" s="1038"/>
      <c r="EE24" s="1038"/>
      <c r="EF24" s="1038"/>
      <c r="EG24" s="1038"/>
      <c r="EH24" s="1038"/>
      <c r="EI24" s="1038"/>
      <c r="EJ24" s="1038"/>
      <c r="EK24" s="1038"/>
      <c r="EL24" s="1038"/>
      <c r="EM24" s="1038"/>
      <c r="EN24" s="1038"/>
      <c r="EO24" s="1038"/>
      <c r="EP24" s="1038"/>
      <c r="EQ24" s="1038"/>
      <c r="ER24" s="1038"/>
      <c r="ES24" s="1038"/>
      <c r="ET24" s="1038"/>
      <c r="EU24" s="1038"/>
      <c r="EV24" s="1038"/>
      <c r="EW24" s="1038"/>
      <c r="EX24" s="1038"/>
      <c r="EY24" s="1038"/>
      <c r="EZ24" s="1038"/>
      <c r="FA24" s="1038"/>
      <c r="FB24" s="1038"/>
      <c r="FC24" s="1038"/>
      <c r="FD24" s="1038"/>
      <c r="FE24" s="1038"/>
      <c r="FF24" s="1038"/>
      <c r="FG24" s="1038"/>
      <c r="FH24" s="1038"/>
      <c r="FI24" s="1038"/>
      <c r="FJ24" s="1038"/>
      <c r="FK24" s="1038"/>
      <c r="FL24" s="1038"/>
      <c r="FM24" s="1038"/>
      <c r="FN24" s="1038"/>
      <c r="FO24" s="1038"/>
      <c r="FP24" s="1038"/>
      <c r="FQ24" s="1038"/>
      <c r="FR24" s="1038"/>
      <c r="FS24" s="1038"/>
      <c r="FT24" s="1038"/>
      <c r="FU24" s="1038"/>
      <c r="FV24" s="1038"/>
      <c r="FW24" s="1038"/>
      <c r="FX24" s="1038"/>
      <c r="FY24" s="1038"/>
      <c r="FZ24" s="1038"/>
      <c r="GA24" s="1038"/>
      <c r="GB24" s="1038"/>
      <c r="GC24" s="1038"/>
      <c r="GD24" s="1038"/>
      <c r="GE24" s="1038"/>
      <c r="GF24" s="1038"/>
      <c r="GG24" s="1038"/>
      <c r="GH24" s="1038"/>
      <c r="GI24" s="1038"/>
      <c r="GJ24" s="1038"/>
      <c r="GK24" s="1038"/>
      <c r="GL24" s="1038"/>
      <c r="GM24" s="1038"/>
      <c r="GN24" s="1038"/>
      <c r="GO24" s="1038"/>
      <c r="GP24" s="1038"/>
      <c r="GQ24" s="1038"/>
      <c r="GR24" s="1038"/>
      <c r="GS24" s="1038"/>
      <c r="GT24" s="1038"/>
      <c r="GU24" s="1038"/>
      <c r="GV24" s="1038"/>
      <c r="GW24" s="1038"/>
      <c r="GX24" s="1038"/>
      <c r="GY24" s="1038"/>
      <c r="GZ24" s="1038"/>
      <c r="HA24" s="1038"/>
      <c r="HB24" s="1038"/>
      <c r="HC24" s="1038"/>
      <c r="HD24" s="1038"/>
      <c r="HE24" s="1038"/>
      <c r="HF24" s="1038"/>
      <c r="HG24" s="1038"/>
      <c r="HH24" s="1038"/>
      <c r="HI24" s="1038"/>
      <c r="HJ24" s="1038"/>
      <c r="HK24" s="1038"/>
      <c r="HL24" s="1038"/>
      <c r="HM24" s="1038"/>
      <c r="HN24" s="1038"/>
      <c r="HO24" s="1038"/>
      <c r="HP24" s="1038"/>
      <c r="HQ24" s="1038"/>
      <c r="HR24" s="1038"/>
      <c r="HS24" s="1038"/>
      <c r="HT24" s="1038"/>
      <c r="HU24" s="1038"/>
      <c r="HV24" s="1038"/>
      <c r="HW24" s="1038"/>
      <c r="HX24" s="1038"/>
      <c r="HY24" s="1038"/>
      <c r="HZ24" s="1038"/>
      <c r="IA24" s="1038"/>
      <c r="IB24" s="1038"/>
      <c r="IC24" s="1038"/>
      <c r="ID24" s="1038"/>
      <c r="IE24" s="1038"/>
      <c r="IF24" s="1038"/>
      <c r="IG24" s="1038"/>
      <c r="IH24" s="1038"/>
      <c r="II24" s="1038"/>
      <c r="IJ24" s="1038"/>
      <c r="IK24" s="1038"/>
      <c r="IL24" s="1038"/>
      <c r="IM24" s="1038"/>
      <c r="IN24" s="1038"/>
      <c r="IO24" s="1038"/>
      <c r="IP24" s="1038"/>
      <c r="IQ24" s="1038"/>
      <c r="IR24" s="1038"/>
      <c r="IS24" s="1038"/>
      <c r="IT24" s="1038"/>
      <c r="IU24" s="1038"/>
      <c r="IV24" s="1038"/>
    </row>
    <row r="25" spans="1:256" s="1039" customFormat="1" ht="15.75" thickBot="1">
      <c r="A25" s="2069"/>
      <c r="B25" s="1050" t="s">
        <v>615</v>
      </c>
      <c r="C25" s="1059">
        <v>5.3302416906816856E-2</v>
      </c>
      <c r="D25" s="1060">
        <v>8.8315541457352112E-2</v>
      </c>
      <c r="E25" s="1060">
        <v>6.8426688011689815E-2</v>
      </c>
      <c r="F25" s="1060">
        <v>9.2280810709371885E-2</v>
      </c>
      <c r="G25" s="1060">
        <v>0.14246999206977778</v>
      </c>
      <c r="H25" s="1052">
        <v>0.12526357879048233</v>
      </c>
      <c r="I25" s="1061">
        <v>8.286638508906001E-2</v>
      </c>
      <c r="K25" s="1073"/>
      <c r="L25" s="1073"/>
      <c r="M25" s="1074"/>
      <c r="N25" s="1073"/>
      <c r="O25" s="1074"/>
      <c r="P25" s="1073"/>
      <c r="Q25" s="1073"/>
      <c r="R25" s="1073"/>
      <c r="S25" s="1073"/>
      <c r="T25" s="1038"/>
      <c r="U25" s="1038"/>
      <c r="V25" s="1038"/>
      <c r="W25" s="1038"/>
      <c r="X25" s="1038"/>
      <c r="Y25" s="1038"/>
      <c r="Z25" s="1038"/>
      <c r="AA25" s="1038"/>
      <c r="AB25" s="1038"/>
      <c r="AC25" s="1038"/>
      <c r="AD25" s="1038"/>
      <c r="AE25" s="1038"/>
      <c r="AF25" s="1038"/>
      <c r="AG25" s="1038"/>
      <c r="AH25" s="1038"/>
      <c r="AI25" s="1038"/>
      <c r="AJ25" s="1038"/>
      <c r="AK25" s="1038"/>
      <c r="AL25" s="1038"/>
      <c r="AM25" s="1038"/>
      <c r="AN25" s="1038"/>
      <c r="AO25" s="1038"/>
      <c r="AP25" s="1038"/>
      <c r="AQ25" s="1038"/>
      <c r="AR25" s="1038"/>
      <c r="AS25" s="1038"/>
      <c r="AT25" s="1038"/>
      <c r="AU25" s="1038"/>
      <c r="AV25" s="1038"/>
      <c r="AW25" s="1038"/>
      <c r="AX25" s="1038"/>
      <c r="AY25" s="1038"/>
      <c r="AZ25" s="1038"/>
      <c r="BA25" s="1038"/>
      <c r="BB25" s="1038"/>
      <c r="BC25" s="1038"/>
      <c r="BD25" s="1038"/>
      <c r="BE25" s="1038"/>
      <c r="BF25" s="1038"/>
      <c r="BG25" s="1038"/>
      <c r="BH25" s="1038"/>
      <c r="BI25" s="1038"/>
      <c r="BJ25" s="1038"/>
      <c r="BK25" s="1038"/>
      <c r="BL25" s="1038"/>
      <c r="BM25" s="1038"/>
      <c r="BN25" s="1038"/>
      <c r="BO25" s="1038"/>
      <c r="BP25" s="1038"/>
      <c r="BQ25" s="1038"/>
      <c r="BR25" s="1038"/>
      <c r="BS25" s="1038"/>
      <c r="BT25" s="1038"/>
      <c r="BU25" s="1038"/>
      <c r="BV25" s="1038"/>
      <c r="BW25" s="1038"/>
      <c r="BX25" s="1038"/>
      <c r="BY25" s="1038"/>
      <c r="BZ25" s="1038"/>
      <c r="CA25" s="1038"/>
      <c r="CB25" s="1038"/>
      <c r="CC25" s="1038"/>
      <c r="CD25" s="1038"/>
      <c r="CE25" s="1038"/>
      <c r="CF25" s="1038"/>
      <c r="CG25" s="1038"/>
      <c r="CH25" s="1038"/>
      <c r="CI25" s="1038"/>
      <c r="CJ25" s="1038"/>
      <c r="CK25" s="1038"/>
      <c r="CL25" s="1038"/>
      <c r="CM25" s="1038"/>
      <c r="CN25" s="1038"/>
      <c r="CO25" s="1038"/>
      <c r="CP25" s="1038"/>
      <c r="CQ25" s="1038"/>
      <c r="CR25" s="1038"/>
      <c r="CS25" s="1038"/>
      <c r="CT25" s="1038"/>
      <c r="CU25" s="1038"/>
      <c r="CV25" s="1038"/>
      <c r="CW25" s="1038"/>
      <c r="CX25" s="1038"/>
      <c r="CY25" s="1038"/>
      <c r="CZ25" s="1038"/>
      <c r="DA25" s="1038"/>
      <c r="DB25" s="1038"/>
      <c r="DC25" s="1038"/>
      <c r="DD25" s="1038"/>
      <c r="DE25" s="1038"/>
      <c r="DF25" s="1038"/>
      <c r="DG25" s="1038"/>
      <c r="DH25" s="1038"/>
      <c r="DI25" s="1038"/>
      <c r="DJ25" s="1038"/>
      <c r="DK25" s="1038"/>
      <c r="DL25" s="1038"/>
      <c r="DM25" s="1038"/>
      <c r="DN25" s="1038"/>
      <c r="DO25" s="1038"/>
      <c r="DP25" s="1038"/>
      <c r="DQ25" s="1038"/>
      <c r="DR25" s="1038"/>
      <c r="DS25" s="1038"/>
      <c r="DT25" s="1038"/>
      <c r="DU25" s="1038"/>
      <c r="DV25" s="1038"/>
      <c r="DW25" s="1038"/>
      <c r="DX25" s="1038"/>
      <c r="DY25" s="1038"/>
      <c r="DZ25" s="1038"/>
      <c r="EA25" s="1038"/>
      <c r="EB25" s="1038"/>
      <c r="EC25" s="1038"/>
      <c r="ED25" s="1038"/>
      <c r="EE25" s="1038"/>
      <c r="EF25" s="1038"/>
      <c r="EG25" s="1038"/>
      <c r="EH25" s="1038"/>
      <c r="EI25" s="1038"/>
      <c r="EJ25" s="1038"/>
      <c r="EK25" s="1038"/>
      <c r="EL25" s="1038"/>
      <c r="EM25" s="1038"/>
      <c r="EN25" s="1038"/>
      <c r="EO25" s="1038"/>
      <c r="EP25" s="1038"/>
      <c r="EQ25" s="1038"/>
      <c r="ER25" s="1038"/>
      <c r="ES25" s="1038"/>
      <c r="ET25" s="1038"/>
      <c r="EU25" s="1038"/>
      <c r="EV25" s="1038"/>
      <c r="EW25" s="1038"/>
      <c r="EX25" s="1038"/>
      <c r="EY25" s="1038"/>
      <c r="EZ25" s="1038"/>
      <c r="FA25" s="1038"/>
      <c r="FB25" s="1038"/>
      <c r="FC25" s="1038"/>
      <c r="FD25" s="1038"/>
      <c r="FE25" s="1038"/>
      <c r="FF25" s="1038"/>
      <c r="FG25" s="1038"/>
      <c r="FH25" s="1038"/>
      <c r="FI25" s="1038"/>
      <c r="FJ25" s="1038"/>
      <c r="FK25" s="1038"/>
      <c r="FL25" s="1038"/>
      <c r="FM25" s="1038"/>
      <c r="FN25" s="1038"/>
      <c r="FO25" s="1038"/>
      <c r="FP25" s="1038"/>
      <c r="FQ25" s="1038"/>
      <c r="FR25" s="1038"/>
      <c r="FS25" s="1038"/>
      <c r="FT25" s="1038"/>
      <c r="FU25" s="1038"/>
      <c r="FV25" s="1038"/>
      <c r="FW25" s="1038"/>
      <c r="FX25" s="1038"/>
      <c r="FY25" s="1038"/>
      <c r="FZ25" s="1038"/>
      <c r="GA25" s="1038"/>
      <c r="GB25" s="1038"/>
      <c r="GC25" s="1038"/>
      <c r="GD25" s="1038"/>
      <c r="GE25" s="1038"/>
      <c r="GF25" s="1038"/>
      <c r="GG25" s="1038"/>
      <c r="GH25" s="1038"/>
      <c r="GI25" s="1038"/>
      <c r="GJ25" s="1038"/>
      <c r="GK25" s="1038"/>
      <c r="GL25" s="1038"/>
      <c r="GM25" s="1038"/>
      <c r="GN25" s="1038"/>
      <c r="GO25" s="1038"/>
      <c r="GP25" s="1038"/>
      <c r="GQ25" s="1038"/>
      <c r="GR25" s="1038"/>
      <c r="GS25" s="1038"/>
      <c r="GT25" s="1038"/>
      <c r="GU25" s="1038"/>
      <c r="GV25" s="1038"/>
      <c r="GW25" s="1038"/>
      <c r="GX25" s="1038"/>
      <c r="GY25" s="1038"/>
      <c r="GZ25" s="1038"/>
      <c r="HA25" s="1038"/>
      <c r="HB25" s="1038"/>
      <c r="HC25" s="1038"/>
      <c r="HD25" s="1038"/>
      <c r="HE25" s="1038"/>
      <c r="HF25" s="1038"/>
      <c r="HG25" s="1038"/>
      <c r="HH25" s="1038"/>
      <c r="HI25" s="1038"/>
      <c r="HJ25" s="1038"/>
      <c r="HK25" s="1038"/>
      <c r="HL25" s="1038"/>
      <c r="HM25" s="1038"/>
      <c r="HN25" s="1038"/>
      <c r="HO25" s="1038"/>
      <c r="HP25" s="1038"/>
      <c r="HQ25" s="1038"/>
      <c r="HR25" s="1038"/>
      <c r="HS25" s="1038"/>
      <c r="HT25" s="1038"/>
      <c r="HU25" s="1038"/>
      <c r="HV25" s="1038"/>
      <c r="HW25" s="1038"/>
      <c r="HX25" s="1038"/>
      <c r="HY25" s="1038"/>
      <c r="HZ25" s="1038"/>
      <c r="IA25" s="1038"/>
      <c r="IB25" s="1038"/>
      <c r="IC25" s="1038"/>
      <c r="ID25" s="1038"/>
      <c r="IE25" s="1038"/>
      <c r="IF25" s="1038"/>
      <c r="IG25" s="1038"/>
      <c r="IH25" s="1038"/>
      <c r="II25" s="1038"/>
      <c r="IJ25" s="1038"/>
      <c r="IK25" s="1038"/>
      <c r="IL25" s="1038"/>
      <c r="IM25" s="1038"/>
      <c r="IN25" s="1038"/>
      <c r="IO25" s="1038"/>
      <c r="IP25" s="1038"/>
      <c r="IQ25" s="1038"/>
      <c r="IR25" s="1038"/>
      <c r="IS25" s="1038"/>
      <c r="IT25" s="1038"/>
      <c r="IU25" s="1038"/>
      <c r="IV25" s="1038"/>
    </row>
    <row r="26" spans="1:256" s="1039" customFormat="1" ht="38.25">
      <c r="A26" s="2074" t="s">
        <v>673</v>
      </c>
      <c r="B26" s="1043" t="s">
        <v>670</v>
      </c>
      <c r="C26" s="1062">
        <v>0.16869374181722321</v>
      </c>
      <c r="D26" s="1063">
        <v>0.16453782742699799</v>
      </c>
      <c r="E26" s="1063">
        <v>0.17101458921193829</v>
      </c>
      <c r="F26" s="1063">
        <v>0.16852956353326018</v>
      </c>
      <c r="G26" s="1063">
        <v>0.17304219717129452</v>
      </c>
      <c r="H26" s="1063">
        <v>0.17293104384652078</v>
      </c>
      <c r="I26" s="1064">
        <v>0.15096273354211476</v>
      </c>
      <c r="L26" s="1038"/>
      <c r="M26" s="1049"/>
      <c r="N26" s="1038"/>
      <c r="O26" s="1038"/>
      <c r="P26" s="1038"/>
      <c r="Q26" s="1038"/>
      <c r="R26" s="1038"/>
      <c r="S26" s="1038"/>
      <c r="T26" s="1038"/>
      <c r="U26" s="1038"/>
      <c r="V26" s="1038"/>
      <c r="W26" s="1038"/>
      <c r="X26" s="1038"/>
      <c r="Y26" s="1038"/>
      <c r="Z26" s="1038"/>
      <c r="AA26" s="1038"/>
      <c r="AB26" s="1038"/>
      <c r="AC26" s="1038"/>
      <c r="AD26" s="1038"/>
      <c r="AE26" s="1038"/>
      <c r="AF26" s="1038"/>
      <c r="AG26" s="1038"/>
      <c r="AH26" s="1038"/>
      <c r="AI26" s="1038"/>
      <c r="AJ26" s="1038"/>
      <c r="AK26" s="1038"/>
      <c r="AL26" s="1038"/>
      <c r="AM26" s="1038"/>
      <c r="AN26" s="1038"/>
      <c r="AO26" s="1038"/>
      <c r="AP26" s="1038"/>
      <c r="AQ26" s="1038"/>
      <c r="AR26" s="1038"/>
      <c r="AS26" s="1038"/>
      <c r="AT26" s="1038"/>
      <c r="AU26" s="1038"/>
      <c r="AV26" s="1038"/>
      <c r="AW26" s="1038"/>
      <c r="AX26" s="1038"/>
      <c r="AY26" s="1038"/>
      <c r="AZ26" s="1038"/>
      <c r="BA26" s="1038"/>
      <c r="BB26" s="1038"/>
      <c r="BC26" s="1038"/>
      <c r="BD26" s="1038"/>
      <c r="BE26" s="1038"/>
      <c r="BF26" s="1038"/>
      <c r="BG26" s="1038"/>
      <c r="BH26" s="1038"/>
      <c r="BI26" s="1038"/>
      <c r="BJ26" s="1038"/>
      <c r="BK26" s="1038"/>
      <c r="BL26" s="1038"/>
      <c r="BM26" s="1038"/>
      <c r="BN26" s="1038"/>
      <c r="BO26" s="1038"/>
      <c r="BP26" s="1038"/>
      <c r="BQ26" s="1038"/>
      <c r="BR26" s="1038"/>
      <c r="BS26" s="1038"/>
      <c r="BT26" s="1038"/>
      <c r="BU26" s="1038"/>
      <c r="BV26" s="1038"/>
      <c r="BW26" s="1038"/>
      <c r="BX26" s="1038"/>
      <c r="BY26" s="1038"/>
      <c r="BZ26" s="1038"/>
      <c r="CA26" s="1038"/>
      <c r="CB26" s="1038"/>
      <c r="CC26" s="1038"/>
      <c r="CD26" s="1038"/>
      <c r="CE26" s="1038"/>
      <c r="CF26" s="1038"/>
      <c r="CG26" s="1038"/>
      <c r="CH26" s="1038"/>
      <c r="CI26" s="1038"/>
      <c r="CJ26" s="1038"/>
      <c r="CK26" s="1038"/>
      <c r="CL26" s="1038"/>
      <c r="CM26" s="1038"/>
      <c r="CN26" s="1038"/>
      <c r="CO26" s="1038"/>
      <c r="CP26" s="1038"/>
      <c r="CQ26" s="1038"/>
      <c r="CR26" s="1038"/>
      <c r="CS26" s="1038"/>
      <c r="CT26" s="1038"/>
      <c r="CU26" s="1038"/>
      <c r="CV26" s="1038"/>
      <c r="CW26" s="1038"/>
      <c r="CX26" s="1038"/>
      <c r="CY26" s="1038"/>
      <c r="CZ26" s="1038"/>
      <c r="DA26" s="1038"/>
      <c r="DB26" s="1038"/>
      <c r="DC26" s="1038"/>
      <c r="DD26" s="1038"/>
      <c r="DE26" s="1038"/>
      <c r="DF26" s="1038"/>
      <c r="DG26" s="1038"/>
      <c r="DH26" s="1038"/>
      <c r="DI26" s="1038"/>
      <c r="DJ26" s="1038"/>
      <c r="DK26" s="1038"/>
      <c r="DL26" s="1038"/>
      <c r="DM26" s="1038"/>
      <c r="DN26" s="1038"/>
      <c r="DO26" s="1038"/>
      <c r="DP26" s="1038"/>
      <c r="DQ26" s="1038"/>
      <c r="DR26" s="1038"/>
      <c r="DS26" s="1038"/>
      <c r="DT26" s="1038"/>
      <c r="DU26" s="1038"/>
      <c r="DV26" s="1038"/>
      <c r="DW26" s="1038"/>
      <c r="DX26" s="1038"/>
      <c r="DY26" s="1038"/>
      <c r="DZ26" s="1038"/>
      <c r="EA26" s="1038"/>
      <c r="EB26" s="1038"/>
      <c r="EC26" s="1038"/>
      <c r="ED26" s="1038"/>
      <c r="EE26" s="1038"/>
      <c r="EF26" s="1038"/>
      <c r="EG26" s="1038"/>
      <c r="EH26" s="1038"/>
      <c r="EI26" s="1038"/>
      <c r="EJ26" s="1038"/>
      <c r="EK26" s="1038"/>
      <c r="EL26" s="1038"/>
      <c r="EM26" s="1038"/>
      <c r="EN26" s="1038"/>
      <c r="EO26" s="1038"/>
      <c r="EP26" s="1038"/>
      <c r="EQ26" s="1038"/>
      <c r="ER26" s="1038"/>
      <c r="ES26" s="1038"/>
      <c r="ET26" s="1038"/>
      <c r="EU26" s="1038"/>
      <c r="EV26" s="1038"/>
      <c r="EW26" s="1038"/>
      <c r="EX26" s="1038"/>
      <c r="EY26" s="1038"/>
      <c r="EZ26" s="1038"/>
      <c r="FA26" s="1038"/>
      <c r="FB26" s="1038"/>
      <c r="FC26" s="1038"/>
      <c r="FD26" s="1038"/>
      <c r="FE26" s="1038"/>
      <c r="FF26" s="1038"/>
      <c r="FG26" s="1038"/>
      <c r="FH26" s="1038"/>
      <c r="FI26" s="1038"/>
      <c r="FJ26" s="1038"/>
      <c r="FK26" s="1038"/>
      <c r="FL26" s="1038"/>
      <c r="FM26" s="1038"/>
      <c r="FN26" s="1038"/>
      <c r="FO26" s="1038"/>
      <c r="FP26" s="1038"/>
      <c r="FQ26" s="1038"/>
      <c r="FR26" s="1038"/>
      <c r="FS26" s="1038"/>
      <c r="FT26" s="1038"/>
      <c r="FU26" s="1038"/>
      <c r="FV26" s="1038"/>
      <c r="FW26" s="1038"/>
      <c r="FX26" s="1038"/>
      <c r="FY26" s="1038"/>
      <c r="FZ26" s="1038"/>
      <c r="GA26" s="1038"/>
      <c r="GB26" s="1038"/>
      <c r="GC26" s="1038"/>
      <c r="GD26" s="1038"/>
      <c r="GE26" s="1038"/>
      <c r="GF26" s="1038"/>
      <c r="GG26" s="1038"/>
      <c r="GH26" s="1038"/>
      <c r="GI26" s="1038"/>
      <c r="GJ26" s="1038"/>
      <c r="GK26" s="1038"/>
      <c r="GL26" s="1038"/>
      <c r="GM26" s="1038"/>
      <c r="GN26" s="1038"/>
      <c r="GO26" s="1038"/>
      <c r="GP26" s="1038"/>
      <c r="GQ26" s="1038"/>
      <c r="GR26" s="1038"/>
      <c r="GS26" s="1038"/>
      <c r="GT26" s="1038"/>
      <c r="GU26" s="1038"/>
      <c r="GV26" s="1038"/>
      <c r="GW26" s="1038"/>
      <c r="GX26" s="1038"/>
      <c r="GY26" s="1038"/>
      <c r="GZ26" s="1038"/>
      <c r="HA26" s="1038"/>
      <c r="HB26" s="1038"/>
      <c r="HC26" s="1038"/>
      <c r="HD26" s="1038"/>
      <c r="HE26" s="1038"/>
      <c r="HF26" s="1038"/>
      <c r="HG26" s="1038"/>
      <c r="HH26" s="1038"/>
      <c r="HI26" s="1038"/>
      <c r="HJ26" s="1038"/>
      <c r="HK26" s="1038"/>
      <c r="HL26" s="1038"/>
      <c r="HM26" s="1038"/>
      <c r="HN26" s="1038"/>
      <c r="HO26" s="1038"/>
      <c r="HP26" s="1038"/>
      <c r="HQ26" s="1038"/>
      <c r="HR26" s="1038"/>
      <c r="HS26" s="1038"/>
      <c r="HT26" s="1038"/>
      <c r="HU26" s="1038"/>
      <c r="HV26" s="1038"/>
      <c r="HW26" s="1038"/>
      <c r="HX26" s="1038"/>
      <c r="HY26" s="1038"/>
      <c r="HZ26" s="1038"/>
      <c r="IA26" s="1038"/>
      <c r="IB26" s="1038"/>
      <c r="IC26" s="1038"/>
      <c r="ID26" s="1038"/>
      <c r="IE26" s="1038"/>
      <c r="IF26" s="1038"/>
      <c r="IG26" s="1038"/>
      <c r="IH26" s="1038"/>
      <c r="II26" s="1038"/>
      <c r="IJ26" s="1038"/>
      <c r="IK26" s="1038"/>
      <c r="IL26" s="1038"/>
      <c r="IM26" s="1038"/>
      <c r="IN26" s="1038"/>
      <c r="IO26" s="1038"/>
      <c r="IP26" s="1038"/>
      <c r="IQ26" s="1038"/>
      <c r="IR26" s="1038"/>
      <c r="IS26" s="1038"/>
      <c r="IT26" s="1038"/>
      <c r="IU26" s="1038"/>
      <c r="IV26" s="1038"/>
    </row>
    <row r="27" spans="1:256" s="1039" customFormat="1" ht="38.25">
      <c r="A27" s="2068"/>
      <c r="B27" s="1045" t="s">
        <v>671</v>
      </c>
      <c r="C27" s="1057">
        <v>0.19196287579738938</v>
      </c>
      <c r="D27" s="1047">
        <v>0.21989471952313583</v>
      </c>
      <c r="E27" s="1047">
        <v>0.18854565236293813</v>
      </c>
      <c r="F27" s="1047">
        <v>0.21288137151929934</v>
      </c>
      <c r="G27" s="1047">
        <v>0.27473899638386945</v>
      </c>
      <c r="H27" s="1047">
        <v>0.26125772327462926</v>
      </c>
      <c r="I27" s="1058">
        <v>0.21312123366610097</v>
      </c>
      <c r="J27" s="1038"/>
      <c r="K27" s="1049"/>
      <c r="L27" s="1049"/>
      <c r="M27" s="1049"/>
      <c r="N27" s="1049"/>
      <c r="O27" s="1049"/>
      <c r="P27" s="1049"/>
      <c r="Q27" s="1038"/>
      <c r="R27" s="1038"/>
      <c r="S27" s="1038"/>
      <c r="T27" s="1038"/>
      <c r="U27" s="1038"/>
      <c r="V27" s="1038"/>
      <c r="W27" s="1038"/>
      <c r="X27" s="1038"/>
      <c r="Y27" s="1038"/>
      <c r="Z27" s="1038"/>
      <c r="AA27" s="1038"/>
      <c r="AB27" s="1038"/>
      <c r="AC27" s="1038"/>
      <c r="AD27" s="1038"/>
      <c r="AE27" s="1038"/>
      <c r="AF27" s="1038"/>
      <c r="AG27" s="1038"/>
      <c r="AH27" s="1038"/>
      <c r="AI27" s="1038"/>
      <c r="AJ27" s="1038"/>
      <c r="AK27" s="1038"/>
      <c r="AL27" s="1038"/>
      <c r="AM27" s="1038"/>
      <c r="AN27" s="1038"/>
      <c r="AO27" s="1038"/>
      <c r="AP27" s="1038"/>
      <c r="AQ27" s="1038"/>
      <c r="AR27" s="1038"/>
      <c r="AS27" s="1038"/>
      <c r="AT27" s="1038"/>
      <c r="AU27" s="1038"/>
      <c r="AV27" s="1038"/>
      <c r="AW27" s="1038"/>
      <c r="AX27" s="1038"/>
      <c r="AY27" s="1038"/>
      <c r="AZ27" s="1038"/>
      <c r="BA27" s="1038"/>
      <c r="BB27" s="1038"/>
      <c r="BC27" s="1038"/>
      <c r="BD27" s="1038"/>
      <c r="BE27" s="1038"/>
      <c r="BF27" s="1038"/>
      <c r="BG27" s="1038"/>
      <c r="BH27" s="1038"/>
      <c r="BI27" s="1038"/>
      <c r="BJ27" s="1038"/>
      <c r="BK27" s="1038"/>
      <c r="BL27" s="1038"/>
      <c r="BM27" s="1038"/>
      <c r="BN27" s="1038"/>
      <c r="BO27" s="1038"/>
      <c r="BP27" s="1038"/>
      <c r="BQ27" s="1038"/>
      <c r="BR27" s="1038"/>
      <c r="BS27" s="1038"/>
      <c r="BT27" s="1038"/>
      <c r="BU27" s="1038"/>
      <c r="BV27" s="1038"/>
      <c r="BW27" s="1038"/>
      <c r="BX27" s="1038"/>
      <c r="BY27" s="1038"/>
      <c r="BZ27" s="1038"/>
      <c r="CA27" s="1038"/>
      <c r="CB27" s="1038"/>
      <c r="CC27" s="1038"/>
      <c r="CD27" s="1038"/>
      <c r="CE27" s="1038"/>
      <c r="CF27" s="1038"/>
      <c r="CG27" s="1038"/>
      <c r="CH27" s="1038"/>
      <c r="CI27" s="1038"/>
      <c r="CJ27" s="1038"/>
      <c r="CK27" s="1038"/>
      <c r="CL27" s="1038"/>
      <c r="CM27" s="1038"/>
      <c r="CN27" s="1038"/>
      <c r="CO27" s="1038"/>
      <c r="CP27" s="1038"/>
      <c r="CQ27" s="1038"/>
      <c r="CR27" s="1038"/>
      <c r="CS27" s="1038"/>
      <c r="CT27" s="1038"/>
      <c r="CU27" s="1038"/>
      <c r="CV27" s="1038"/>
      <c r="CW27" s="1038"/>
      <c r="CX27" s="1038"/>
      <c r="CY27" s="1038"/>
      <c r="CZ27" s="1038"/>
      <c r="DA27" s="1038"/>
      <c r="DB27" s="1038"/>
      <c r="DC27" s="1038"/>
      <c r="DD27" s="1038"/>
      <c r="DE27" s="1038"/>
      <c r="DF27" s="1038"/>
      <c r="DG27" s="1038"/>
      <c r="DH27" s="1038"/>
      <c r="DI27" s="1038"/>
      <c r="DJ27" s="1038"/>
      <c r="DK27" s="1038"/>
      <c r="DL27" s="1038"/>
      <c r="DM27" s="1038"/>
      <c r="DN27" s="1038"/>
      <c r="DO27" s="1038"/>
      <c r="DP27" s="1038"/>
      <c r="DQ27" s="1038"/>
      <c r="DR27" s="1038"/>
      <c r="DS27" s="1038"/>
      <c r="DT27" s="1038"/>
      <c r="DU27" s="1038"/>
      <c r="DV27" s="1038"/>
      <c r="DW27" s="1038"/>
      <c r="DX27" s="1038"/>
      <c r="DY27" s="1038"/>
      <c r="DZ27" s="1038"/>
      <c r="EA27" s="1038"/>
      <c r="EB27" s="1038"/>
      <c r="EC27" s="1038"/>
      <c r="ED27" s="1038"/>
      <c r="EE27" s="1038"/>
      <c r="EF27" s="1038"/>
      <c r="EG27" s="1038"/>
      <c r="EH27" s="1038"/>
      <c r="EI27" s="1038"/>
      <c r="EJ27" s="1038"/>
      <c r="EK27" s="1038"/>
      <c r="EL27" s="1038"/>
      <c r="EM27" s="1038"/>
      <c r="EN27" s="1038"/>
      <c r="EO27" s="1038"/>
      <c r="EP27" s="1038"/>
      <c r="EQ27" s="1038"/>
      <c r="ER27" s="1038"/>
      <c r="ES27" s="1038"/>
      <c r="ET27" s="1038"/>
      <c r="EU27" s="1038"/>
      <c r="EV27" s="1038"/>
      <c r="EW27" s="1038"/>
      <c r="EX27" s="1038"/>
      <c r="EY27" s="1038"/>
      <c r="EZ27" s="1038"/>
      <c r="FA27" s="1038"/>
      <c r="FB27" s="1038"/>
      <c r="FC27" s="1038"/>
      <c r="FD27" s="1038"/>
      <c r="FE27" s="1038"/>
      <c r="FF27" s="1038"/>
      <c r="FG27" s="1038"/>
      <c r="FH27" s="1038"/>
      <c r="FI27" s="1038"/>
      <c r="FJ27" s="1038"/>
      <c r="FK27" s="1038"/>
      <c r="FL27" s="1038"/>
      <c r="FM27" s="1038"/>
      <c r="FN27" s="1038"/>
      <c r="FO27" s="1038"/>
      <c r="FP27" s="1038"/>
      <c r="FQ27" s="1038"/>
      <c r="FR27" s="1038"/>
      <c r="FS27" s="1038"/>
      <c r="FT27" s="1038"/>
      <c r="FU27" s="1038"/>
      <c r="FV27" s="1038"/>
      <c r="FW27" s="1038"/>
      <c r="FX27" s="1038"/>
      <c r="FY27" s="1038"/>
      <c r="FZ27" s="1038"/>
      <c r="GA27" s="1038"/>
      <c r="GB27" s="1038"/>
      <c r="GC27" s="1038"/>
      <c r="GD27" s="1038"/>
      <c r="GE27" s="1038"/>
      <c r="GF27" s="1038"/>
      <c r="GG27" s="1038"/>
      <c r="GH27" s="1038"/>
      <c r="GI27" s="1038"/>
      <c r="GJ27" s="1038"/>
      <c r="GK27" s="1038"/>
      <c r="GL27" s="1038"/>
      <c r="GM27" s="1038"/>
      <c r="GN27" s="1038"/>
      <c r="GO27" s="1038"/>
      <c r="GP27" s="1038"/>
      <c r="GQ27" s="1038"/>
      <c r="GR27" s="1038"/>
      <c r="GS27" s="1038"/>
      <c r="GT27" s="1038"/>
      <c r="GU27" s="1038"/>
      <c r="GV27" s="1038"/>
      <c r="GW27" s="1038"/>
      <c r="GX27" s="1038"/>
      <c r="GY27" s="1038"/>
      <c r="GZ27" s="1038"/>
      <c r="HA27" s="1038"/>
      <c r="HB27" s="1038"/>
      <c r="HC27" s="1038"/>
      <c r="HD27" s="1038"/>
      <c r="HE27" s="1038"/>
      <c r="HF27" s="1038"/>
      <c r="HG27" s="1038"/>
      <c r="HH27" s="1038"/>
      <c r="HI27" s="1038"/>
      <c r="HJ27" s="1038"/>
      <c r="HK27" s="1038"/>
      <c r="HL27" s="1038"/>
      <c r="HM27" s="1038"/>
      <c r="HN27" s="1038"/>
      <c r="HO27" s="1038"/>
      <c r="HP27" s="1038"/>
      <c r="HQ27" s="1038"/>
      <c r="HR27" s="1038"/>
      <c r="HS27" s="1038"/>
      <c r="HT27" s="1038"/>
      <c r="HU27" s="1038"/>
      <c r="HV27" s="1038"/>
      <c r="HW27" s="1038"/>
      <c r="HX27" s="1038"/>
      <c r="HY27" s="1038"/>
      <c r="HZ27" s="1038"/>
      <c r="IA27" s="1038"/>
      <c r="IB27" s="1038"/>
      <c r="IC27" s="1038"/>
      <c r="ID27" s="1038"/>
      <c r="IE27" s="1038"/>
      <c r="IF27" s="1038"/>
      <c r="IG27" s="1038"/>
      <c r="IH27" s="1038"/>
      <c r="II27" s="1038"/>
      <c r="IJ27" s="1038"/>
      <c r="IK27" s="1038"/>
      <c r="IL27" s="1038"/>
      <c r="IM27" s="1038"/>
      <c r="IN27" s="1038"/>
      <c r="IO27" s="1038"/>
      <c r="IP27" s="1038"/>
      <c r="IQ27" s="1038"/>
      <c r="IR27" s="1038"/>
      <c r="IS27" s="1038"/>
      <c r="IT27" s="1038"/>
      <c r="IU27" s="1038"/>
      <c r="IV27" s="1038"/>
    </row>
    <row r="28" spans="1:256" s="1039" customFormat="1" ht="15.75" thickBot="1">
      <c r="A28" s="2075"/>
      <c r="B28" s="1050" t="s">
        <v>615</v>
      </c>
      <c r="C28" s="1065">
        <v>9.1031480314979457E-2</v>
      </c>
      <c r="D28" s="1052">
        <v>0.12507604669832689</v>
      </c>
      <c r="E28" s="1052">
        <v>0.10798369592472674</v>
      </c>
      <c r="F28" s="1052">
        <v>0.12848846604347122</v>
      </c>
      <c r="G28" s="1052">
        <v>0.18011887636735596</v>
      </c>
      <c r="H28" s="1052">
        <v>0.16122376867501034</v>
      </c>
      <c r="I28" s="1066">
        <v>0.11965502638969513</v>
      </c>
      <c r="J28" s="1038"/>
      <c r="K28" s="1049"/>
      <c r="L28" s="1049"/>
      <c r="M28" s="1049"/>
      <c r="N28" s="1049"/>
      <c r="O28" s="1049"/>
      <c r="P28" s="1049"/>
      <c r="Q28" s="1038"/>
      <c r="R28" s="1038"/>
      <c r="S28" s="1038"/>
      <c r="T28" s="1038"/>
      <c r="U28" s="1038"/>
      <c r="V28" s="1038"/>
      <c r="W28" s="1038"/>
      <c r="X28" s="1038"/>
      <c r="Y28" s="1038"/>
      <c r="Z28" s="1038"/>
      <c r="AA28" s="1038"/>
      <c r="AB28" s="1038"/>
      <c r="AC28" s="1038"/>
      <c r="AD28" s="1038"/>
      <c r="AE28" s="1038"/>
      <c r="AF28" s="1038"/>
      <c r="AG28" s="1038"/>
      <c r="AH28" s="1038"/>
      <c r="AI28" s="1038"/>
      <c r="AJ28" s="1038"/>
      <c r="AK28" s="1038"/>
      <c r="AL28" s="1038"/>
      <c r="AM28" s="1038"/>
      <c r="AN28" s="1038"/>
      <c r="AO28" s="1038"/>
      <c r="AP28" s="1038"/>
      <c r="AQ28" s="1038"/>
      <c r="AR28" s="1038"/>
      <c r="AS28" s="1038"/>
      <c r="AT28" s="1038"/>
      <c r="AU28" s="1038"/>
      <c r="AV28" s="1038"/>
      <c r="AW28" s="1038"/>
      <c r="AX28" s="1038"/>
      <c r="AY28" s="1038"/>
      <c r="AZ28" s="1038"/>
      <c r="BA28" s="1038"/>
      <c r="BB28" s="1038"/>
      <c r="BC28" s="1038"/>
      <c r="BD28" s="1038"/>
      <c r="BE28" s="1038"/>
      <c r="BF28" s="1038"/>
      <c r="BG28" s="1038"/>
      <c r="BH28" s="1038"/>
      <c r="BI28" s="1038"/>
      <c r="BJ28" s="1038"/>
      <c r="BK28" s="1038"/>
      <c r="BL28" s="1038"/>
      <c r="BM28" s="1038"/>
      <c r="BN28" s="1038"/>
      <c r="BO28" s="1038"/>
      <c r="BP28" s="1038"/>
      <c r="BQ28" s="1038"/>
      <c r="BR28" s="1038"/>
      <c r="BS28" s="1038"/>
      <c r="BT28" s="1038"/>
      <c r="BU28" s="1038"/>
      <c r="BV28" s="1038"/>
      <c r="BW28" s="1038"/>
      <c r="BX28" s="1038"/>
      <c r="BY28" s="1038"/>
      <c r="BZ28" s="1038"/>
      <c r="CA28" s="1038"/>
      <c r="CB28" s="1038"/>
      <c r="CC28" s="1038"/>
      <c r="CD28" s="1038"/>
      <c r="CE28" s="1038"/>
      <c r="CF28" s="1038"/>
      <c r="CG28" s="1038"/>
      <c r="CH28" s="1038"/>
      <c r="CI28" s="1038"/>
      <c r="CJ28" s="1038"/>
      <c r="CK28" s="1038"/>
      <c r="CL28" s="1038"/>
      <c r="CM28" s="1038"/>
      <c r="CN28" s="1038"/>
      <c r="CO28" s="1038"/>
      <c r="CP28" s="1038"/>
      <c r="CQ28" s="1038"/>
      <c r="CR28" s="1038"/>
      <c r="CS28" s="1038"/>
      <c r="CT28" s="1038"/>
      <c r="CU28" s="1038"/>
      <c r="CV28" s="1038"/>
      <c r="CW28" s="1038"/>
      <c r="CX28" s="1038"/>
      <c r="CY28" s="1038"/>
      <c r="CZ28" s="1038"/>
      <c r="DA28" s="1038"/>
      <c r="DB28" s="1038"/>
      <c r="DC28" s="1038"/>
      <c r="DD28" s="1038"/>
      <c r="DE28" s="1038"/>
      <c r="DF28" s="1038"/>
      <c r="DG28" s="1038"/>
      <c r="DH28" s="1038"/>
      <c r="DI28" s="1038"/>
      <c r="DJ28" s="1038"/>
      <c r="DK28" s="1038"/>
      <c r="DL28" s="1038"/>
      <c r="DM28" s="1038"/>
      <c r="DN28" s="1038"/>
      <c r="DO28" s="1038"/>
      <c r="DP28" s="1038"/>
      <c r="DQ28" s="1038"/>
      <c r="DR28" s="1038"/>
      <c r="DS28" s="1038"/>
      <c r="DT28" s="1038"/>
      <c r="DU28" s="1038"/>
      <c r="DV28" s="1038"/>
      <c r="DW28" s="1038"/>
      <c r="DX28" s="1038"/>
      <c r="DY28" s="1038"/>
      <c r="DZ28" s="1038"/>
      <c r="EA28" s="1038"/>
      <c r="EB28" s="1038"/>
      <c r="EC28" s="1038"/>
      <c r="ED28" s="1038"/>
      <c r="EE28" s="1038"/>
      <c r="EF28" s="1038"/>
      <c r="EG28" s="1038"/>
      <c r="EH28" s="1038"/>
      <c r="EI28" s="1038"/>
      <c r="EJ28" s="1038"/>
      <c r="EK28" s="1038"/>
      <c r="EL28" s="1038"/>
      <c r="EM28" s="1038"/>
      <c r="EN28" s="1038"/>
      <c r="EO28" s="1038"/>
      <c r="EP28" s="1038"/>
      <c r="EQ28" s="1038"/>
      <c r="ER28" s="1038"/>
      <c r="ES28" s="1038"/>
      <c r="ET28" s="1038"/>
      <c r="EU28" s="1038"/>
      <c r="EV28" s="1038"/>
      <c r="EW28" s="1038"/>
      <c r="EX28" s="1038"/>
      <c r="EY28" s="1038"/>
      <c r="EZ28" s="1038"/>
      <c r="FA28" s="1038"/>
      <c r="FB28" s="1038"/>
      <c r="FC28" s="1038"/>
      <c r="FD28" s="1038"/>
      <c r="FE28" s="1038"/>
      <c r="FF28" s="1038"/>
      <c r="FG28" s="1038"/>
      <c r="FH28" s="1038"/>
      <c r="FI28" s="1038"/>
      <c r="FJ28" s="1038"/>
      <c r="FK28" s="1038"/>
      <c r="FL28" s="1038"/>
      <c r="FM28" s="1038"/>
      <c r="FN28" s="1038"/>
      <c r="FO28" s="1038"/>
      <c r="FP28" s="1038"/>
      <c r="FQ28" s="1038"/>
      <c r="FR28" s="1038"/>
      <c r="FS28" s="1038"/>
      <c r="FT28" s="1038"/>
      <c r="FU28" s="1038"/>
      <c r="FV28" s="1038"/>
      <c r="FW28" s="1038"/>
      <c r="FX28" s="1038"/>
      <c r="FY28" s="1038"/>
      <c r="FZ28" s="1038"/>
      <c r="GA28" s="1038"/>
      <c r="GB28" s="1038"/>
      <c r="GC28" s="1038"/>
      <c r="GD28" s="1038"/>
      <c r="GE28" s="1038"/>
      <c r="GF28" s="1038"/>
      <c r="GG28" s="1038"/>
      <c r="GH28" s="1038"/>
      <c r="GI28" s="1038"/>
      <c r="GJ28" s="1038"/>
      <c r="GK28" s="1038"/>
      <c r="GL28" s="1038"/>
      <c r="GM28" s="1038"/>
      <c r="GN28" s="1038"/>
      <c r="GO28" s="1038"/>
      <c r="GP28" s="1038"/>
      <c r="GQ28" s="1038"/>
      <c r="GR28" s="1038"/>
      <c r="GS28" s="1038"/>
      <c r="GT28" s="1038"/>
      <c r="GU28" s="1038"/>
      <c r="GV28" s="1038"/>
      <c r="GW28" s="1038"/>
      <c r="GX28" s="1038"/>
      <c r="GY28" s="1038"/>
      <c r="GZ28" s="1038"/>
      <c r="HA28" s="1038"/>
      <c r="HB28" s="1038"/>
      <c r="HC28" s="1038"/>
      <c r="HD28" s="1038"/>
      <c r="HE28" s="1038"/>
      <c r="HF28" s="1038"/>
      <c r="HG28" s="1038"/>
      <c r="HH28" s="1038"/>
      <c r="HI28" s="1038"/>
      <c r="HJ28" s="1038"/>
      <c r="HK28" s="1038"/>
      <c r="HL28" s="1038"/>
      <c r="HM28" s="1038"/>
      <c r="HN28" s="1038"/>
      <c r="HO28" s="1038"/>
      <c r="HP28" s="1038"/>
      <c r="HQ28" s="1038"/>
      <c r="HR28" s="1038"/>
      <c r="HS28" s="1038"/>
      <c r="HT28" s="1038"/>
      <c r="HU28" s="1038"/>
      <c r="HV28" s="1038"/>
      <c r="HW28" s="1038"/>
      <c r="HX28" s="1038"/>
      <c r="HY28" s="1038"/>
      <c r="HZ28" s="1038"/>
      <c r="IA28" s="1038"/>
      <c r="IB28" s="1038"/>
      <c r="IC28" s="1038"/>
      <c r="ID28" s="1038"/>
      <c r="IE28" s="1038"/>
      <c r="IF28" s="1038"/>
      <c r="IG28" s="1038"/>
      <c r="IH28" s="1038"/>
      <c r="II28" s="1038"/>
      <c r="IJ28" s="1038"/>
      <c r="IK28" s="1038"/>
      <c r="IL28" s="1038"/>
      <c r="IM28" s="1038"/>
      <c r="IN28" s="1038"/>
      <c r="IO28" s="1038"/>
      <c r="IP28" s="1038"/>
      <c r="IQ28" s="1038"/>
      <c r="IR28" s="1038"/>
      <c r="IS28" s="1038"/>
      <c r="IT28" s="1038"/>
      <c r="IU28" s="1038"/>
      <c r="IV28" s="1038"/>
    </row>
    <row r="31" spans="1:256" s="1039" customFormat="1" ht="15" customHeight="1">
      <c r="A31" s="2079" t="s">
        <v>675</v>
      </c>
      <c r="B31" s="2079"/>
      <c r="C31" s="2079"/>
      <c r="D31" s="2079"/>
      <c r="E31" s="2079"/>
      <c r="F31" s="2079"/>
      <c r="G31" s="2079"/>
      <c r="H31" s="2079"/>
      <c r="I31" s="1038"/>
      <c r="J31" s="1038"/>
      <c r="K31" s="1038"/>
      <c r="L31" s="1038"/>
      <c r="M31" s="1038"/>
      <c r="N31" s="1038"/>
      <c r="O31" s="1038"/>
      <c r="P31" s="1038"/>
      <c r="Q31" s="1038"/>
      <c r="R31" s="1038"/>
      <c r="S31" s="1038"/>
      <c r="T31" s="1038"/>
      <c r="U31" s="1038"/>
      <c r="V31" s="1038"/>
      <c r="W31" s="1038"/>
      <c r="X31" s="1038"/>
      <c r="Y31" s="1038"/>
      <c r="Z31" s="1038"/>
      <c r="AA31" s="1038"/>
      <c r="AB31" s="1038"/>
      <c r="AC31" s="1038"/>
      <c r="AD31" s="1038"/>
      <c r="AE31" s="1038"/>
      <c r="AF31" s="1038"/>
      <c r="AG31" s="1038"/>
      <c r="AH31" s="1038"/>
      <c r="AI31" s="1038"/>
      <c r="AJ31" s="1038"/>
      <c r="AK31" s="1038"/>
      <c r="AL31" s="1038"/>
      <c r="AM31" s="1038"/>
      <c r="AN31" s="1038"/>
      <c r="AO31" s="1038"/>
      <c r="AP31" s="1038"/>
      <c r="AQ31" s="1038"/>
      <c r="AR31" s="1038"/>
      <c r="AS31" s="1038"/>
      <c r="AT31" s="1038"/>
      <c r="AU31" s="1038"/>
      <c r="AV31" s="1038"/>
      <c r="AW31" s="1038"/>
      <c r="AX31" s="1038"/>
      <c r="AY31" s="1038"/>
      <c r="AZ31" s="1038"/>
      <c r="BA31" s="1038"/>
      <c r="BB31" s="1038"/>
      <c r="BC31" s="1038"/>
      <c r="BD31" s="1038"/>
      <c r="BE31" s="1038"/>
      <c r="BF31" s="1038"/>
      <c r="BG31" s="1038"/>
      <c r="BH31" s="1038"/>
      <c r="BI31" s="1038"/>
      <c r="BJ31" s="1038"/>
      <c r="BK31" s="1038"/>
      <c r="BL31" s="1038"/>
      <c r="BM31" s="1038"/>
      <c r="BN31" s="1038"/>
      <c r="BO31" s="1038"/>
      <c r="BP31" s="1038"/>
      <c r="BQ31" s="1038"/>
      <c r="BR31" s="1038"/>
      <c r="BS31" s="1038"/>
      <c r="BT31" s="1038"/>
      <c r="BU31" s="1038"/>
      <c r="BV31" s="1038"/>
      <c r="BW31" s="1038"/>
      <c r="BX31" s="1038"/>
      <c r="BY31" s="1038"/>
      <c r="BZ31" s="1038"/>
      <c r="CA31" s="1038"/>
      <c r="CB31" s="1038"/>
      <c r="CC31" s="1038"/>
      <c r="CD31" s="1038"/>
      <c r="CE31" s="1038"/>
      <c r="CF31" s="1038"/>
      <c r="CG31" s="1038"/>
      <c r="CH31" s="1038"/>
      <c r="CI31" s="1038"/>
      <c r="CJ31" s="1038"/>
      <c r="CK31" s="1038"/>
      <c r="CL31" s="1038"/>
      <c r="CM31" s="1038"/>
      <c r="CN31" s="1038"/>
      <c r="CO31" s="1038"/>
      <c r="CP31" s="1038"/>
      <c r="CQ31" s="1038"/>
      <c r="CR31" s="1038"/>
      <c r="CS31" s="1038"/>
      <c r="CT31" s="1038"/>
      <c r="CU31" s="1038"/>
      <c r="CV31" s="1038"/>
      <c r="CW31" s="1038"/>
      <c r="CX31" s="1038"/>
      <c r="CY31" s="1038"/>
      <c r="CZ31" s="1038"/>
      <c r="DA31" s="1038"/>
      <c r="DB31" s="1038"/>
      <c r="DC31" s="1038"/>
      <c r="DD31" s="1038"/>
      <c r="DE31" s="1038"/>
      <c r="DF31" s="1038"/>
      <c r="DG31" s="1038"/>
      <c r="DH31" s="1038"/>
      <c r="DI31" s="1038"/>
      <c r="DJ31" s="1038"/>
      <c r="DK31" s="1038"/>
      <c r="DL31" s="1038"/>
      <c r="DM31" s="1038"/>
      <c r="DN31" s="1038"/>
      <c r="DO31" s="1038"/>
      <c r="DP31" s="1038"/>
      <c r="DQ31" s="1038"/>
      <c r="DR31" s="1038"/>
      <c r="DS31" s="1038"/>
      <c r="DT31" s="1038"/>
      <c r="DU31" s="1038"/>
      <c r="DV31" s="1038"/>
      <c r="DW31" s="1038"/>
      <c r="DX31" s="1038"/>
      <c r="DY31" s="1038"/>
      <c r="DZ31" s="1038"/>
      <c r="EA31" s="1038"/>
      <c r="EB31" s="1038"/>
      <c r="EC31" s="1038"/>
      <c r="ED31" s="1038"/>
      <c r="EE31" s="1038"/>
      <c r="EF31" s="1038"/>
      <c r="EG31" s="1038"/>
      <c r="EH31" s="1038"/>
      <c r="EI31" s="1038"/>
      <c r="EJ31" s="1038"/>
      <c r="EK31" s="1038"/>
      <c r="EL31" s="1038"/>
      <c r="EM31" s="1038"/>
      <c r="EN31" s="1038"/>
      <c r="EO31" s="1038"/>
      <c r="EP31" s="1038"/>
      <c r="EQ31" s="1038"/>
      <c r="ER31" s="1038"/>
      <c r="ES31" s="1038"/>
      <c r="ET31" s="1038"/>
      <c r="EU31" s="1038"/>
      <c r="EV31" s="1038"/>
      <c r="EW31" s="1038"/>
      <c r="EX31" s="1038"/>
      <c r="EY31" s="1038"/>
      <c r="EZ31" s="1038"/>
      <c r="FA31" s="1038"/>
      <c r="FB31" s="1038"/>
      <c r="FC31" s="1038"/>
      <c r="FD31" s="1038"/>
      <c r="FE31" s="1038"/>
      <c r="FF31" s="1038"/>
      <c r="FG31" s="1038"/>
      <c r="FH31" s="1038"/>
      <c r="FI31" s="1038"/>
      <c r="FJ31" s="1038"/>
      <c r="FK31" s="1038"/>
      <c r="FL31" s="1038"/>
      <c r="FM31" s="1038"/>
      <c r="FN31" s="1038"/>
      <c r="FO31" s="1038"/>
      <c r="FP31" s="1038"/>
      <c r="FQ31" s="1038"/>
      <c r="FR31" s="1038"/>
      <c r="FS31" s="1038"/>
      <c r="FT31" s="1038"/>
      <c r="FU31" s="1038"/>
      <c r="FV31" s="1038"/>
      <c r="FW31" s="1038"/>
      <c r="FX31" s="1038"/>
      <c r="FY31" s="1038"/>
      <c r="FZ31" s="1038"/>
      <c r="GA31" s="1038"/>
      <c r="GB31" s="1038"/>
      <c r="GC31" s="1038"/>
      <c r="GD31" s="1038"/>
      <c r="GE31" s="1038"/>
      <c r="GF31" s="1038"/>
      <c r="GG31" s="1038"/>
      <c r="GH31" s="1038"/>
      <c r="GI31" s="1038"/>
      <c r="GJ31" s="1038"/>
      <c r="GK31" s="1038"/>
      <c r="GL31" s="1038"/>
      <c r="GM31" s="1038"/>
      <c r="GN31" s="1038"/>
      <c r="GO31" s="1038"/>
      <c r="GP31" s="1038"/>
      <c r="GQ31" s="1038"/>
      <c r="GR31" s="1038"/>
      <c r="GS31" s="1038"/>
      <c r="GT31" s="1038"/>
      <c r="GU31" s="1038"/>
      <c r="GV31" s="1038"/>
      <c r="GW31" s="1038"/>
      <c r="GX31" s="1038"/>
      <c r="GY31" s="1038"/>
      <c r="GZ31" s="1038"/>
      <c r="HA31" s="1038"/>
      <c r="HB31" s="1038"/>
      <c r="HC31" s="1038"/>
      <c r="HD31" s="1038"/>
      <c r="HE31" s="1038"/>
      <c r="HF31" s="1038"/>
      <c r="HG31" s="1038"/>
      <c r="HH31" s="1038"/>
      <c r="HI31" s="1038"/>
      <c r="HJ31" s="1038"/>
      <c r="HK31" s="1038"/>
      <c r="HL31" s="1038"/>
      <c r="HM31" s="1038"/>
      <c r="HN31" s="1038"/>
      <c r="HO31" s="1038"/>
      <c r="HP31" s="1038"/>
      <c r="HQ31" s="1038"/>
      <c r="HR31" s="1038"/>
      <c r="HS31" s="1038"/>
      <c r="HT31" s="1038"/>
      <c r="HU31" s="1038"/>
      <c r="HV31" s="1038"/>
      <c r="HW31" s="1038"/>
      <c r="HX31" s="1038"/>
      <c r="HY31" s="1038"/>
      <c r="HZ31" s="1038"/>
      <c r="IA31" s="1038"/>
      <c r="IB31" s="1038"/>
      <c r="IC31" s="1038"/>
      <c r="ID31" s="1038"/>
      <c r="IE31" s="1038"/>
      <c r="IF31" s="1038"/>
      <c r="IG31" s="1038"/>
      <c r="IH31" s="1038"/>
      <c r="II31" s="1038"/>
      <c r="IJ31" s="1038"/>
      <c r="IK31" s="1038"/>
      <c r="IL31" s="1038"/>
      <c r="IM31" s="1038"/>
      <c r="IN31" s="1038"/>
      <c r="IO31" s="1038"/>
      <c r="IP31" s="1038"/>
      <c r="IQ31" s="1038"/>
      <c r="IR31" s="1038"/>
      <c r="IS31" s="1038"/>
      <c r="IT31" s="1038"/>
      <c r="IU31" s="1038"/>
      <c r="IV31" s="1038"/>
    </row>
    <row r="32" spans="1:256" s="1039" customFormat="1" ht="15" customHeight="1">
      <c r="A32" s="2080" t="s">
        <v>676</v>
      </c>
      <c r="B32" s="2079"/>
      <c r="C32" s="2079"/>
      <c r="D32" s="2079"/>
      <c r="E32" s="2079"/>
      <c r="F32" s="2079"/>
      <c r="G32" s="2079"/>
      <c r="H32" s="2079"/>
      <c r="I32" s="1038"/>
      <c r="J32" s="1038"/>
      <c r="K32" s="1038"/>
      <c r="L32" s="1038"/>
      <c r="M32" s="1038"/>
      <c r="N32" s="1038"/>
      <c r="O32" s="1038"/>
      <c r="P32" s="1038"/>
      <c r="Q32" s="1038"/>
      <c r="R32" s="1038"/>
      <c r="S32" s="1038"/>
      <c r="T32" s="1038"/>
      <c r="U32" s="1038"/>
      <c r="V32" s="1038"/>
      <c r="W32" s="1038"/>
      <c r="X32" s="1038"/>
      <c r="Y32" s="1038"/>
      <c r="Z32" s="1038"/>
      <c r="AA32" s="1038"/>
      <c r="AB32" s="1038"/>
      <c r="AC32" s="1038"/>
      <c r="AD32" s="1038"/>
      <c r="AE32" s="1038"/>
      <c r="AF32" s="1038"/>
      <c r="AG32" s="1038"/>
      <c r="AH32" s="1038"/>
      <c r="AI32" s="1038"/>
      <c r="AJ32" s="1038"/>
      <c r="AK32" s="1038"/>
      <c r="AL32" s="1038"/>
      <c r="AM32" s="1038"/>
      <c r="AN32" s="1038"/>
      <c r="AO32" s="1038"/>
      <c r="AP32" s="1038"/>
      <c r="AQ32" s="1038"/>
      <c r="AR32" s="1038"/>
      <c r="AS32" s="1038"/>
      <c r="AT32" s="1038"/>
      <c r="AU32" s="1038"/>
      <c r="AV32" s="1038"/>
      <c r="AW32" s="1038"/>
      <c r="AX32" s="1038"/>
      <c r="AY32" s="1038"/>
      <c r="AZ32" s="1038"/>
      <c r="BA32" s="1038"/>
      <c r="BB32" s="1038"/>
      <c r="BC32" s="1038"/>
      <c r="BD32" s="1038"/>
      <c r="BE32" s="1038"/>
      <c r="BF32" s="1038"/>
      <c r="BG32" s="1038"/>
      <c r="BH32" s="1038"/>
      <c r="BI32" s="1038"/>
      <c r="BJ32" s="1038"/>
      <c r="BK32" s="1038"/>
      <c r="BL32" s="1038"/>
      <c r="BM32" s="1038"/>
      <c r="BN32" s="1038"/>
      <c r="BO32" s="1038"/>
      <c r="BP32" s="1038"/>
      <c r="BQ32" s="1038"/>
      <c r="BR32" s="1038"/>
      <c r="BS32" s="1038"/>
      <c r="BT32" s="1038"/>
      <c r="BU32" s="1038"/>
      <c r="BV32" s="1038"/>
      <c r="BW32" s="1038"/>
      <c r="BX32" s="1038"/>
      <c r="BY32" s="1038"/>
      <c r="BZ32" s="1038"/>
      <c r="CA32" s="1038"/>
      <c r="CB32" s="1038"/>
      <c r="CC32" s="1038"/>
      <c r="CD32" s="1038"/>
      <c r="CE32" s="1038"/>
      <c r="CF32" s="1038"/>
      <c r="CG32" s="1038"/>
      <c r="CH32" s="1038"/>
      <c r="CI32" s="1038"/>
      <c r="CJ32" s="1038"/>
      <c r="CK32" s="1038"/>
      <c r="CL32" s="1038"/>
      <c r="CM32" s="1038"/>
      <c r="CN32" s="1038"/>
      <c r="CO32" s="1038"/>
      <c r="CP32" s="1038"/>
      <c r="CQ32" s="1038"/>
      <c r="CR32" s="1038"/>
      <c r="CS32" s="1038"/>
      <c r="CT32" s="1038"/>
      <c r="CU32" s="1038"/>
      <c r="CV32" s="1038"/>
      <c r="CW32" s="1038"/>
      <c r="CX32" s="1038"/>
      <c r="CY32" s="1038"/>
      <c r="CZ32" s="1038"/>
      <c r="DA32" s="1038"/>
      <c r="DB32" s="1038"/>
      <c r="DC32" s="1038"/>
      <c r="DD32" s="1038"/>
      <c r="DE32" s="1038"/>
      <c r="DF32" s="1038"/>
      <c r="DG32" s="1038"/>
      <c r="DH32" s="1038"/>
      <c r="DI32" s="1038"/>
      <c r="DJ32" s="1038"/>
      <c r="DK32" s="1038"/>
      <c r="DL32" s="1038"/>
      <c r="DM32" s="1038"/>
      <c r="DN32" s="1038"/>
      <c r="DO32" s="1038"/>
      <c r="DP32" s="1038"/>
      <c r="DQ32" s="1038"/>
      <c r="DR32" s="1038"/>
      <c r="DS32" s="1038"/>
      <c r="DT32" s="1038"/>
      <c r="DU32" s="1038"/>
      <c r="DV32" s="1038"/>
      <c r="DW32" s="1038"/>
      <c r="DX32" s="1038"/>
      <c r="DY32" s="1038"/>
      <c r="DZ32" s="1038"/>
      <c r="EA32" s="1038"/>
      <c r="EB32" s="1038"/>
      <c r="EC32" s="1038"/>
      <c r="ED32" s="1038"/>
      <c r="EE32" s="1038"/>
      <c r="EF32" s="1038"/>
      <c r="EG32" s="1038"/>
      <c r="EH32" s="1038"/>
      <c r="EI32" s="1038"/>
      <c r="EJ32" s="1038"/>
      <c r="EK32" s="1038"/>
      <c r="EL32" s="1038"/>
      <c r="EM32" s="1038"/>
      <c r="EN32" s="1038"/>
      <c r="EO32" s="1038"/>
      <c r="EP32" s="1038"/>
      <c r="EQ32" s="1038"/>
      <c r="ER32" s="1038"/>
      <c r="ES32" s="1038"/>
      <c r="ET32" s="1038"/>
      <c r="EU32" s="1038"/>
      <c r="EV32" s="1038"/>
      <c r="EW32" s="1038"/>
      <c r="EX32" s="1038"/>
      <c r="EY32" s="1038"/>
      <c r="EZ32" s="1038"/>
      <c r="FA32" s="1038"/>
      <c r="FB32" s="1038"/>
      <c r="FC32" s="1038"/>
      <c r="FD32" s="1038"/>
      <c r="FE32" s="1038"/>
      <c r="FF32" s="1038"/>
      <c r="FG32" s="1038"/>
      <c r="FH32" s="1038"/>
      <c r="FI32" s="1038"/>
      <c r="FJ32" s="1038"/>
      <c r="FK32" s="1038"/>
      <c r="FL32" s="1038"/>
      <c r="FM32" s="1038"/>
      <c r="FN32" s="1038"/>
      <c r="FO32" s="1038"/>
      <c r="FP32" s="1038"/>
      <c r="FQ32" s="1038"/>
      <c r="FR32" s="1038"/>
      <c r="FS32" s="1038"/>
      <c r="FT32" s="1038"/>
      <c r="FU32" s="1038"/>
      <c r="FV32" s="1038"/>
      <c r="FW32" s="1038"/>
      <c r="FX32" s="1038"/>
      <c r="FY32" s="1038"/>
      <c r="FZ32" s="1038"/>
      <c r="GA32" s="1038"/>
      <c r="GB32" s="1038"/>
      <c r="GC32" s="1038"/>
      <c r="GD32" s="1038"/>
      <c r="GE32" s="1038"/>
      <c r="GF32" s="1038"/>
      <c r="GG32" s="1038"/>
      <c r="GH32" s="1038"/>
      <c r="GI32" s="1038"/>
      <c r="GJ32" s="1038"/>
      <c r="GK32" s="1038"/>
      <c r="GL32" s="1038"/>
      <c r="GM32" s="1038"/>
      <c r="GN32" s="1038"/>
      <c r="GO32" s="1038"/>
      <c r="GP32" s="1038"/>
      <c r="GQ32" s="1038"/>
      <c r="GR32" s="1038"/>
      <c r="GS32" s="1038"/>
      <c r="GT32" s="1038"/>
      <c r="GU32" s="1038"/>
      <c r="GV32" s="1038"/>
      <c r="GW32" s="1038"/>
      <c r="GX32" s="1038"/>
      <c r="GY32" s="1038"/>
      <c r="GZ32" s="1038"/>
      <c r="HA32" s="1038"/>
      <c r="HB32" s="1038"/>
      <c r="HC32" s="1038"/>
      <c r="HD32" s="1038"/>
      <c r="HE32" s="1038"/>
      <c r="HF32" s="1038"/>
      <c r="HG32" s="1038"/>
      <c r="HH32" s="1038"/>
      <c r="HI32" s="1038"/>
      <c r="HJ32" s="1038"/>
      <c r="HK32" s="1038"/>
      <c r="HL32" s="1038"/>
      <c r="HM32" s="1038"/>
      <c r="HN32" s="1038"/>
      <c r="HO32" s="1038"/>
      <c r="HP32" s="1038"/>
      <c r="HQ32" s="1038"/>
      <c r="HR32" s="1038"/>
      <c r="HS32" s="1038"/>
      <c r="HT32" s="1038"/>
      <c r="HU32" s="1038"/>
      <c r="HV32" s="1038"/>
      <c r="HW32" s="1038"/>
      <c r="HX32" s="1038"/>
      <c r="HY32" s="1038"/>
      <c r="HZ32" s="1038"/>
      <c r="IA32" s="1038"/>
      <c r="IB32" s="1038"/>
      <c r="IC32" s="1038"/>
      <c r="ID32" s="1038"/>
      <c r="IE32" s="1038"/>
      <c r="IF32" s="1038"/>
      <c r="IG32" s="1038"/>
      <c r="IH32" s="1038"/>
      <c r="II32" s="1038"/>
      <c r="IJ32" s="1038"/>
      <c r="IK32" s="1038"/>
      <c r="IL32" s="1038"/>
      <c r="IM32" s="1038"/>
      <c r="IN32" s="1038"/>
      <c r="IO32" s="1038"/>
      <c r="IP32" s="1038"/>
      <c r="IQ32" s="1038"/>
      <c r="IR32" s="1038"/>
      <c r="IS32" s="1038"/>
      <c r="IT32" s="1038"/>
      <c r="IU32" s="1038"/>
      <c r="IV32" s="1038"/>
    </row>
    <row r="33" spans="1:256" s="1039" customFormat="1" ht="15">
      <c r="A33" s="2081" t="s">
        <v>677</v>
      </c>
      <c r="B33" s="2081"/>
      <c r="C33" s="2081"/>
      <c r="D33" s="2081"/>
      <c r="E33" s="2081"/>
      <c r="F33" s="2081"/>
      <c r="G33" s="2081"/>
      <c r="H33" s="2081"/>
      <c r="I33" s="1038"/>
      <c r="J33" s="1038"/>
      <c r="K33" s="1038"/>
      <c r="L33" s="1038"/>
      <c r="M33" s="1038"/>
      <c r="N33" s="1038"/>
      <c r="O33" s="1038"/>
      <c r="P33" s="1038"/>
      <c r="Q33" s="1038"/>
      <c r="R33" s="1038"/>
      <c r="S33" s="1038"/>
      <c r="T33" s="1038"/>
      <c r="U33" s="1038"/>
      <c r="V33" s="1038"/>
      <c r="W33" s="1038"/>
      <c r="X33" s="1038"/>
      <c r="Y33" s="1038"/>
      <c r="Z33" s="1038"/>
      <c r="AA33" s="1038"/>
      <c r="AB33" s="1038"/>
      <c r="AC33" s="1038"/>
      <c r="AD33" s="1038"/>
      <c r="AE33" s="1038"/>
      <c r="AF33" s="1038"/>
      <c r="AG33" s="1038"/>
      <c r="AH33" s="1038"/>
      <c r="AI33" s="1038"/>
      <c r="AJ33" s="1038"/>
      <c r="AK33" s="1038"/>
      <c r="AL33" s="1038"/>
      <c r="AM33" s="1038"/>
      <c r="AN33" s="1038"/>
      <c r="AO33" s="1038"/>
      <c r="AP33" s="1038"/>
      <c r="AQ33" s="1038"/>
      <c r="AR33" s="1038"/>
      <c r="AS33" s="1038"/>
      <c r="AT33" s="1038"/>
      <c r="AU33" s="1038"/>
      <c r="AV33" s="1038"/>
      <c r="AW33" s="1038"/>
      <c r="AX33" s="1038"/>
      <c r="AY33" s="1038"/>
      <c r="AZ33" s="1038"/>
      <c r="BA33" s="1038"/>
      <c r="BB33" s="1038"/>
      <c r="BC33" s="1038"/>
      <c r="BD33" s="1038"/>
      <c r="BE33" s="1038"/>
      <c r="BF33" s="1038"/>
      <c r="BG33" s="1038"/>
      <c r="BH33" s="1038"/>
      <c r="BI33" s="1038"/>
      <c r="BJ33" s="1038"/>
      <c r="BK33" s="1038"/>
      <c r="BL33" s="1038"/>
      <c r="BM33" s="1038"/>
      <c r="BN33" s="1038"/>
      <c r="BO33" s="1038"/>
      <c r="BP33" s="1038"/>
      <c r="BQ33" s="1038"/>
      <c r="BR33" s="1038"/>
      <c r="BS33" s="1038"/>
      <c r="BT33" s="1038"/>
      <c r="BU33" s="1038"/>
      <c r="BV33" s="1038"/>
      <c r="BW33" s="1038"/>
      <c r="BX33" s="1038"/>
      <c r="BY33" s="1038"/>
      <c r="BZ33" s="1038"/>
      <c r="CA33" s="1038"/>
      <c r="CB33" s="1038"/>
      <c r="CC33" s="1038"/>
      <c r="CD33" s="1038"/>
      <c r="CE33" s="1038"/>
      <c r="CF33" s="1038"/>
      <c r="CG33" s="1038"/>
      <c r="CH33" s="1038"/>
      <c r="CI33" s="1038"/>
      <c r="CJ33" s="1038"/>
      <c r="CK33" s="1038"/>
      <c r="CL33" s="1038"/>
      <c r="CM33" s="1038"/>
      <c r="CN33" s="1038"/>
      <c r="CO33" s="1038"/>
      <c r="CP33" s="1038"/>
      <c r="CQ33" s="1038"/>
      <c r="CR33" s="1038"/>
      <c r="CS33" s="1038"/>
      <c r="CT33" s="1038"/>
      <c r="CU33" s="1038"/>
      <c r="CV33" s="1038"/>
      <c r="CW33" s="1038"/>
      <c r="CX33" s="1038"/>
      <c r="CY33" s="1038"/>
      <c r="CZ33" s="1038"/>
      <c r="DA33" s="1038"/>
      <c r="DB33" s="1038"/>
      <c r="DC33" s="1038"/>
      <c r="DD33" s="1038"/>
      <c r="DE33" s="1038"/>
      <c r="DF33" s="1038"/>
      <c r="DG33" s="1038"/>
      <c r="DH33" s="1038"/>
      <c r="DI33" s="1038"/>
      <c r="DJ33" s="1038"/>
      <c r="DK33" s="1038"/>
      <c r="DL33" s="1038"/>
      <c r="DM33" s="1038"/>
      <c r="DN33" s="1038"/>
      <c r="DO33" s="1038"/>
      <c r="DP33" s="1038"/>
      <c r="DQ33" s="1038"/>
      <c r="DR33" s="1038"/>
      <c r="DS33" s="1038"/>
      <c r="DT33" s="1038"/>
      <c r="DU33" s="1038"/>
      <c r="DV33" s="1038"/>
      <c r="DW33" s="1038"/>
      <c r="DX33" s="1038"/>
      <c r="DY33" s="1038"/>
      <c r="DZ33" s="1038"/>
      <c r="EA33" s="1038"/>
      <c r="EB33" s="1038"/>
      <c r="EC33" s="1038"/>
      <c r="ED33" s="1038"/>
      <c r="EE33" s="1038"/>
      <c r="EF33" s="1038"/>
      <c r="EG33" s="1038"/>
      <c r="EH33" s="1038"/>
      <c r="EI33" s="1038"/>
      <c r="EJ33" s="1038"/>
      <c r="EK33" s="1038"/>
      <c r="EL33" s="1038"/>
      <c r="EM33" s="1038"/>
      <c r="EN33" s="1038"/>
      <c r="EO33" s="1038"/>
      <c r="EP33" s="1038"/>
      <c r="EQ33" s="1038"/>
      <c r="ER33" s="1038"/>
      <c r="ES33" s="1038"/>
      <c r="ET33" s="1038"/>
      <c r="EU33" s="1038"/>
      <c r="EV33" s="1038"/>
      <c r="EW33" s="1038"/>
      <c r="EX33" s="1038"/>
      <c r="EY33" s="1038"/>
      <c r="EZ33" s="1038"/>
      <c r="FA33" s="1038"/>
      <c r="FB33" s="1038"/>
      <c r="FC33" s="1038"/>
      <c r="FD33" s="1038"/>
      <c r="FE33" s="1038"/>
      <c r="FF33" s="1038"/>
      <c r="FG33" s="1038"/>
      <c r="FH33" s="1038"/>
      <c r="FI33" s="1038"/>
      <c r="FJ33" s="1038"/>
      <c r="FK33" s="1038"/>
      <c r="FL33" s="1038"/>
      <c r="FM33" s="1038"/>
      <c r="FN33" s="1038"/>
      <c r="FO33" s="1038"/>
      <c r="FP33" s="1038"/>
      <c r="FQ33" s="1038"/>
      <c r="FR33" s="1038"/>
      <c r="FS33" s="1038"/>
      <c r="FT33" s="1038"/>
      <c r="FU33" s="1038"/>
      <c r="FV33" s="1038"/>
      <c r="FW33" s="1038"/>
      <c r="FX33" s="1038"/>
      <c r="FY33" s="1038"/>
      <c r="FZ33" s="1038"/>
      <c r="GA33" s="1038"/>
      <c r="GB33" s="1038"/>
      <c r="GC33" s="1038"/>
      <c r="GD33" s="1038"/>
      <c r="GE33" s="1038"/>
      <c r="GF33" s="1038"/>
      <c r="GG33" s="1038"/>
      <c r="GH33" s="1038"/>
      <c r="GI33" s="1038"/>
      <c r="GJ33" s="1038"/>
      <c r="GK33" s="1038"/>
      <c r="GL33" s="1038"/>
      <c r="GM33" s="1038"/>
      <c r="GN33" s="1038"/>
      <c r="GO33" s="1038"/>
      <c r="GP33" s="1038"/>
      <c r="GQ33" s="1038"/>
      <c r="GR33" s="1038"/>
      <c r="GS33" s="1038"/>
      <c r="GT33" s="1038"/>
      <c r="GU33" s="1038"/>
      <c r="GV33" s="1038"/>
      <c r="GW33" s="1038"/>
      <c r="GX33" s="1038"/>
      <c r="GY33" s="1038"/>
      <c r="GZ33" s="1038"/>
      <c r="HA33" s="1038"/>
      <c r="HB33" s="1038"/>
      <c r="HC33" s="1038"/>
      <c r="HD33" s="1038"/>
      <c r="HE33" s="1038"/>
      <c r="HF33" s="1038"/>
      <c r="HG33" s="1038"/>
      <c r="HH33" s="1038"/>
      <c r="HI33" s="1038"/>
      <c r="HJ33" s="1038"/>
      <c r="HK33" s="1038"/>
      <c r="HL33" s="1038"/>
      <c r="HM33" s="1038"/>
      <c r="HN33" s="1038"/>
      <c r="HO33" s="1038"/>
      <c r="HP33" s="1038"/>
      <c r="HQ33" s="1038"/>
      <c r="HR33" s="1038"/>
      <c r="HS33" s="1038"/>
      <c r="HT33" s="1038"/>
      <c r="HU33" s="1038"/>
      <c r="HV33" s="1038"/>
      <c r="HW33" s="1038"/>
      <c r="HX33" s="1038"/>
      <c r="HY33" s="1038"/>
      <c r="HZ33" s="1038"/>
      <c r="IA33" s="1038"/>
      <c r="IB33" s="1038"/>
      <c r="IC33" s="1038"/>
      <c r="ID33" s="1038"/>
      <c r="IE33" s="1038"/>
      <c r="IF33" s="1038"/>
      <c r="IG33" s="1038"/>
      <c r="IH33" s="1038"/>
      <c r="II33" s="1038"/>
      <c r="IJ33" s="1038"/>
      <c r="IK33" s="1038"/>
      <c r="IL33" s="1038"/>
      <c r="IM33" s="1038"/>
      <c r="IN33" s="1038"/>
      <c r="IO33" s="1038"/>
      <c r="IP33" s="1038"/>
      <c r="IQ33" s="1038"/>
      <c r="IR33" s="1038"/>
      <c r="IS33" s="1038"/>
      <c r="IT33" s="1038"/>
      <c r="IU33" s="1038"/>
      <c r="IV33" s="1038"/>
    </row>
  </sheetData>
  <mergeCells count="16">
    <mergeCell ref="A26:A28"/>
    <mergeCell ref="A31:H31"/>
    <mergeCell ref="A32:H32"/>
    <mergeCell ref="A33:H33"/>
    <mergeCell ref="A12:A14"/>
    <mergeCell ref="A17:I17"/>
    <mergeCell ref="A19:B19"/>
    <mergeCell ref="A20:A22"/>
    <mergeCell ref="C20:I20"/>
    <mergeCell ref="A23:A25"/>
    <mergeCell ref="A9:A11"/>
    <mergeCell ref="I1:J1"/>
    <mergeCell ref="A3:J3"/>
    <mergeCell ref="A5:B5"/>
    <mergeCell ref="A6:A8"/>
    <mergeCell ref="C6:J6"/>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O21"/>
  <sheetViews>
    <sheetView workbookViewId="0"/>
  </sheetViews>
  <sheetFormatPr defaultColWidth="9.140625" defaultRowHeight="14.25"/>
  <cols>
    <col min="1" max="1" width="32" style="1076" customWidth="1"/>
    <col min="2" max="13" width="9.42578125" style="1076" customWidth="1"/>
    <col min="14" max="252" width="9.140625" style="1076"/>
    <col min="253" max="253" width="32" style="1076" customWidth="1"/>
    <col min="254" max="16384" width="9.140625" style="1076"/>
  </cols>
  <sheetData>
    <row r="1" spans="1:15">
      <c r="A1" s="1075"/>
      <c r="B1" s="1075"/>
      <c r="C1" s="1075"/>
      <c r="D1" s="1075"/>
      <c r="E1" s="1075"/>
      <c r="F1" s="1075"/>
      <c r="G1" s="1075"/>
      <c r="L1" s="2085" t="s">
        <v>691</v>
      </c>
      <c r="M1" s="2085"/>
    </row>
    <row r="2" spans="1:15">
      <c r="A2" s="1075"/>
      <c r="B2" s="1075"/>
      <c r="C2" s="1075"/>
      <c r="D2" s="1075"/>
      <c r="E2" s="1075"/>
      <c r="F2" s="1075"/>
      <c r="G2" s="1075"/>
      <c r="H2" s="1075"/>
      <c r="I2" s="1075"/>
    </row>
    <row r="3" spans="1:15">
      <c r="A3" s="2086" t="s">
        <v>678</v>
      </c>
      <c r="B3" s="2086"/>
      <c r="C3" s="2086"/>
      <c r="D3" s="2086"/>
      <c r="E3" s="2086"/>
      <c r="F3" s="2086"/>
      <c r="G3" s="2086"/>
      <c r="H3" s="2086"/>
      <c r="I3" s="2086"/>
      <c r="J3" s="2086"/>
      <c r="K3" s="2086"/>
      <c r="L3" s="2086"/>
      <c r="M3" s="2086"/>
    </row>
    <row r="4" spans="1:15" ht="15" thickBot="1"/>
    <row r="5" spans="1:15" ht="38.25">
      <c r="A5" s="2087" t="s">
        <v>667</v>
      </c>
      <c r="B5" s="1077" t="s">
        <v>197</v>
      </c>
      <c r="C5" s="1078" t="s">
        <v>679</v>
      </c>
      <c r="D5" s="1078" t="s">
        <v>680</v>
      </c>
      <c r="E5" s="1079" t="s">
        <v>681</v>
      </c>
      <c r="F5" s="1077" t="s">
        <v>197</v>
      </c>
      <c r="G5" s="1078" t="s">
        <v>679</v>
      </c>
      <c r="H5" s="1078" t="s">
        <v>680</v>
      </c>
      <c r="I5" s="1079" t="s">
        <v>681</v>
      </c>
      <c r="J5" s="1077" t="s">
        <v>197</v>
      </c>
      <c r="K5" s="1078" t="s">
        <v>679</v>
      </c>
      <c r="L5" s="1078" t="s">
        <v>680</v>
      </c>
      <c r="M5" s="1079" t="s">
        <v>681</v>
      </c>
    </row>
    <row r="6" spans="1:15" ht="15" thickBot="1">
      <c r="A6" s="2088"/>
      <c r="B6" s="2089" t="s">
        <v>682</v>
      </c>
      <c r="C6" s="2090"/>
      <c r="D6" s="2090"/>
      <c r="E6" s="2091"/>
      <c r="F6" s="2089" t="s">
        <v>683</v>
      </c>
      <c r="G6" s="2090"/>
      <c r="H6" s="2090"/>
      <c r="I6" s="2091"/>
      <c r="J6" s="2089" t="s">
        <v>684</v>
      </c>
      <c r="K6" s="2090"/>
      <c r="L6" s="2090"/>
      <c r="M6" s="2091"/>
    </row>
    <row r="7" spans="1:15">
      <c r="A7" s="1080" t="s">
        <v>685</v>
      </c>
      <c r="B7" s="1081">
        <v>0.29553964902663465</v>
      </c>
      <c r="C7" s="1082">
        <v>0.28763560285049034</v>
      </c>
      <c r="D7" s="1082">
        <v>0.43329076031901331</v>
      </c>
      <c r="E7" s="1083">
        <v>0.30216416508504879</v>
      </c>
      <c r="F7" s="1081">
        <v>0.33198044701331297</v>
      </c>
      <c r="G7" s="1082">
        <v>0.32688262914313498</v>
      </c>
      <c r="H7" s="1082">
        <v>0.33380035509238998</v>
      </c>
      <c r="I7" s="1083">
        <v>0.33081819960950498</v>
      </c>
      <c r="J7" s="1081">
        <v>0.317143505035411</v>
      </c>
      <c r="K7" s="1082">
        <v>0.32123537403778801</v>
      </c>
      <c r="L7" s="1082">
        <v>0.35228382867598501</v>
      </c>
      <c r="M7" s="1083">
        <v>0.31966108083401401</v>
      </c>
      <c r="N7" s="1084"/>
      <c r="O7" s="1084"/>
    </row>
    <row r="8" spans="1:15">
      <c r="A8" s="1085" t="s">
        <v>686</v>
      </c>
      <c r="B8" s="1086">
        <v>0.33476631017075931</v>
      </c>
      <c r="C8" s="1087">
        <v>0.33348008115365735</v>
      </c>
      <c r="D8" s="1087">
        <v>0.53769587218599624</v>
      </c>
      <c r="E8" s="1088">
        <v>0.34649069355601836</v>
      </c>
      <c r="F8" s="1086">
        <v>0.38650524632076405</v>
      </c>
      <c r="G8" s="1087">
        <v>0.35426836110352616</v>
      </c>
      <c r="H8" s="1087">
        <v>0.3885498165326649</v>
      </c>
      <c r="I8" s="1088">
        <v>0.3783292607037228</v>
      </c>
      <c r="J8" s="1086">
        <v>0.37064999125053</v>
      </c>
      <c r="K8" s="1087">
        <v>0.348930434455829</v>
      </c>
      <c r="L8" s="1087">
        <v>0.40448268679902899</v>
      </c>
      <c r="M8" s="1088">
        <v>0.36651065892840201</v>
      </c>
      <c r="N8" s="1084"/>
      <c r="O8" s="1084"/>
    </row>
    <row r="9" spans="1:15">
      <c r="A9" s="1085" t="s">
        <v>687</v>
      </c>
      <c r="B9" s="1086">
        <v>0.44677103453280104</v>
      </c>
      <c r="C9" s="1087">
        <v>0.50841803594909085</v>
      </c>
      <c r="D9" s="1087">
        <v>0.91331425926412846</v>
      </c>
      <c r="E9" s="1088">
        <v>0.48569820413844378</v>
      </c>
      <c r="F9" s="1086">
        <v>0.51736177881138101</v>
      </c>
      <c r="G9" s="1087">
        <v>0.62604315441579761</v>
      </c>
      <c r="H9" s="1087">
        <v>0.86045386270450208</v>
      </c>
      <c r="I9" s="1088">
        <v>0.54941608618891524</v>
      </c>
      <c r="J9" s="1086">
        <v>0.50924538519433205</v>
      </c>
      <c r="K9" s="1087">
        <v>0.63394579801407203</v>
      </c>
      <c r="L9" s="1087">
        <v>0.85446302667073304</v>
      </c>
      <c r="M9" s="1088">
        <v>0.54611537214890604</v>
      </c>
      <c r="N9" s="1084"/>
      <c r="O9" s="1084"/>
    </row>
    <row r="10" spans="1:15" ht="25.5">
      <c r="A10" s="1085" t="s">
        <v>688</v>
      </c>
      <c r="B10" s="1086">
        <v>0.3852912084474493</v>
      </c>
      <c r="C10" s="1087">
        <v>0.45391276021789961</v>
      </c>
      <c r="D10" s="1087">
        <v>0.69723736985429741</v>
      </c>
      <c r="E10" s="1088">
        <v>0.41989546239856423</v>
      </c>
      <c r="F10" s="1086">
        <v>0.43214494361189615</v>
      </c>
      <c r="G10" s="1087">
        <v>0.56104641775285724</v>
      </c>
      <c r="H10" s="1087">
        <v>0.46305309904217262</v>
      </c>
      <c r="I10" s="1088">
        <v>0.45871122104540107</v>
      </c>
      <c r="J10" s="1086">
        <v>0.41826578853556601</v>
      </c>
      <c r="K10" s="1087">
        <v>0.55358251921816304</v>
      </c>
      <c r="L10" s="1087">
        <v>0.50570061425010604</v>
      </c>
      <c r="M10" s="1088">
        <v>0.44889057073419902</v>
      </c>
      <c r="N10" s="1084"/>
      <c r="O10" s="1084"/>
    </row>
    <row r="11" spans="1:15">
      <c r="A11" s="1085" t="s">
        <v>689</v>
      </c>
      <c r="B11" s="1086">
        <v>0.49800297628808921</v>
      </c>
      <c r="C11" s="1087">
        <v>0.75244537185622662</v>
      </c>
      <c r="D11" s="1087">
        <v>0.97673552914385875</v>
      </c>
      <c r="E11" s="1088">
        <v>0.57715385945751452</v>
      </c>
      <c r="F11" s="1086">
        <v>0.58808080519685224</v>
      </c>
      <c r="G11" s="1087">
        <v>0.79106931279106407</v>
      </c>
      <c r="H11" s="1087">
        <v>0.61654717108462898</v>
      </c>
      <c r="I11" s="1088">
        <v>0.62795250616407761</v>
      </c>
      <c r="J11" s="1086">
        <v>0.55602304251665602</v>
      </c>
      <c r="K11" s="1087">
        <v>0.77466551803715</v>
      </c>
      <c r="L11" s="1087">
        <v>0.67145659114689804</v>
      </c>
      <c r="M11" s="1088">
        <v>0.60270504836455796</v>
      </c>
      <c r="N11" s="1084"/>
      <c r="O11" s="1084"/>
    </row>
    <row r="12" spans="1:15" ht="15" thickBot="1">
      <c r="A12" s="1089" t="s">
        <v>690</v>
      </c>
      <c r="B12" s="1090">
        <v>0.86064699650265775</v>
      </c>
      <c r="C12" s="1091">
        <v>1.0133269913350622</v>
      </c>
      <c r="D12" s="1091">
        <v>0.77574595407357461</v>
      </c>
      <c r="E12" s="1092">
        <v>0.89427790495392356</v>
      </c>
      <c r="F12" s="1090">
        <v>0.84084038537432149</v>
      </c>
      <c r="G12" s="1091">
        <v>1.0111530185831019</v>
      </c>
      <c r="H12" s="1091">
        <v>0.87065625650242839</v>
      </c>
      <c r="I12" s="1092">
        <v>0.87548428339877438</v>
      </c>
      <c r="J12" s="1090">
        <v>0.86711374708998201</v>
      </c>
      <c r="K12" s="1091">
        <v>1.0411227272866701</v>
      </c>
      <c r="L12" s="1091">
        <v>0.88641847879419999</v>
      </c>
      <c r="M12" s="1092">
        <v>0.90255906221315696</v>
      </c>
      <c r="N12" s="1084"/>
      <c r="O12" s="1084"/>
    </row>
    <row r="16" spans="1:15">
      <c r="B16" s="1093"/>
      <c r="C16" s="1093"/>
      <c r="D16" s="1093"/>
      <c r="E16" s="1093"/>
      <c r="F16" s="1094"/>
      <c r="G16" s="1093"/>
      <c r="H16" s="1093"/>
      <c r="I16" s="1093"/>
    </row>
    <row r="17" spans="2:9">
      <c r="B17" s="1093"/>
      <c r="C17" s="1093"/>
      <c r="D17" s="1093"/>
      <c r="E17" s="1093"/>
      <c r="F17" s="1094"/>
      <c r="G17" s="1093"/>
      <c r="H17" s="1093"/>
      <c r="I17" s="1093"/>
    </row>
    <row r="18" spans="2:9">
      <c r="B18" s="1093"/>
      <c r="C18" s="1093"/>
      <c r="D18" s="1093"/>
      <c r="E18" s="1093"/>
      <c r="F18" s="1094"/>
      <c r="G18" s="1093"/>
      <c r="H18" s="1093"/>
      <c r="I18" s="1093"/>
    </row>
    <row r="19" spans="2:9">
      <c r="B19" s="1093"/>
      <c r="C19" s="1093"/>
      <c r="D19" s="1093"/>
      <c r="E19" s="1093"/>
      <c r="F19" s="1093"/>
      <c r="G19" s="1093"/>
      <c r="H19" s="1093"/>
      <c r="I19" s="1093"/>
    </row>
    <row r="20" spans="2:9">
      <c r="B20" s="1093"/>
      <c r="C20" s="1093"/>
      <c r="D20" s="1093"/>
      <c r="E20" s="1093"/>
      <c r="F20" s="1093"/>
      <c r="G20" s="1093"/>
      <c r="H20" s="1093"/>
      <c r="I20" s="1093"/>
    </row>
    <row r="21" spans="2:9">
      <c r="B21" s="1093"/>
      <c r="C21" s="1093"/>
      <c r="D21" s="1093"/>
      <c r="E21" s="1093"/>
      <c r="F21" s="1093"/>
      <c r="G21" s="1093"/>
      <c r="H21" s="1093"/>
      <c r="I21" s="1093"/>
    </row>
  </sheetData>
  <mergeCells count="6">
    <mergeCell ref="L1:M1"/>
    <mergeCell ref="A3:M3"/>
    <mergeCell ref="A5:A6"/>
    <mergeCell ref="B6:E6"/>
    <mergeCell ref="F6:I6"/>
    <mergeCell ref="J6:M6"/>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I66"/>
  <sheetViews>
    <sheetView workbookViewId="0"/>
  </sheetViews>
  <sheetFormatPr defaultColWidth="8.140625" defaultRowHeight="12.75"/>
  <cols>
    <col min="1" max="1" width="8.140625" style="1096" bestFit="1" customWidth="1"/>
    <col min="2" max="2" width="26.85546875" style="1096" customWidth="1"/>
    <col min="3" max="3" width="26.5703125" style="1096" customWidth="1"/>
    <col min="4" max="8" width="12.140625" style="1096" bestFit="1" customWidth="1"/>
    <col min="9" max="9" width="12.42578125" style="1096" bestFit="1" customWidth="1"/>
    <col min="10" max="255" width="9.140625" style="1096" customWidth="1"/>
    <col min="256" max="16384" width="8.140625" style="1096"/>
  </cols>
  <sheetData>
    <row r="1" spans="1:9">
      <c r="A1" s="1095"/>
      <c r="B1" s="1095"/>
      <c r="C1" s="1095"/>
      <c r="D1" s="1095"/>
      <c r="E1" s="1095"/>
      <c r="F1" s="1095"/>
      <c r="G1" s="1095"/>
      <c r="H1" s="1095"/>
      <c r="I1" s="1095"/>
    </row>
    <row r="2" spans="1:9">
      <c r="A2" s="1095"/>
      <c r="B2" s="1095"/>
      <c r="C2" s="1095"/>
      <c r="D2" s="1095"/>
      <c r="E2" s="1095"/>
      <c r="F2" s="1095"/>
      <c r="G2" s="1095"/>
      <c r="H2" s="2198" t="s">
        <v>744</v>
      </c>
      <c r="I2" s="2198"/>
    </row>
    <row r="3" spans="1:9" ht="14.25">
      <c r="A3" s="1095"/>
      <c r="B3" s="1095"/>
      <c r="C3" s="1095"/>
      <c r="D3" s="1095"/>
      <c r="E3" s="1095"/>
      <c r="F3" s="1095"/>
      <c r="G3" s="1095"/>
      <c r="H3" s="1097"/>
      <c r="I3" s="1097"/>
    </row>
    <row r="4" spans="1:9" ht="14.25">
      <c r="A4" s="2110" t="s">
        <v>692</v>
      </c>
      <c r="B4" s="2110"/>
      <c r="C4" s="2110"/>
      <c r="D4" s="2110"/>
      <c r="E4" s="2110"/>
      <c r="F4" s="2110"/>
      <c r="G4" s="2110"/>
      <c r="H4" s="2110"/>
      <c r="I4" s="2110"/>
    </row>
    <row r="5" spans="1:9">
      <c r="A5" s="1098"/>
      <c r="B5" s="1098"/>
      <c r="C5" s="1098"/>
      <c r="D5" s="1098"/>
      <c r="E5" s="1098"/>
      <c r="F5" s="1098"/>
      <c r="G5" s="1098"/>
      <c r="H5" s="1098"/>
      <c r="I5" s="1095"/>
    </row>
    <row r="6" spans="1:9" ht="13.5" thickBot="1">
      <c r="A6" s="1095"/>
      <c r="B6" s="1095"/>
      <c r="C6" s="1095"/>
      <c r="D6" s="1095"/>
      <c r="E6" s="1095"/>
      <c r="F6" s="1095"/>
      <c r="G6" s="1095"/>
      <c r="H6" s="2199" t="s">
        <v>226</v>
      </c>
      <c r="I6" s="2199"/>
    </row>
    <row r="7" spans="1:9" ht="26.25" thickBot="1">
      <c r="A7" s="1099" t="s">
        <v>693</v>
      </c>
      <c r="B7" s="2111" t="s">
        <v>694</v>
      </c>
      <c r="C7" s="2112"/>
      <c r="D7" s="1100" t="s">
        <v>695</v>
      </c>
      <c r="E7" s="1101" t="s">
        <v>696</v>
      </c>
      <c r="F7" s="1101" t="s">
        <v>697</v>
      </c>
      <c r="G7" s="1101" t="s">
        <v>698</v>
      </c>
      <c r="H7" s="1102" t="s">
        <v>699</v>
      </c>
      <c r="I7" s="1103" t="s">
        <v>700</v>
      </c>
    </row>
    <row r="8" spans="1:9">
      <c r="A8" s="2105" t="s">
        <v>320</v>
      </c>
      <c r="B8" s="2106"/>
      <c r="C8" s="2107"/>
      <c r="D8" s="1104"/>
      <c r="E8" s="1105"/>
      <c r="F8" s="1105"/>
      <c r="G8" s="1105"/>
      <c r="H8" s="1106"/>
      <c r="I8" s="1107"/>
    </row>
    <row r="9" spans="1:9">
      <c r="A9" s="1108">
        <v>1</v>
      </c>
      <c r="B9" s="2094" t="s">
        <v>701</v>
      </c>
      <c r="C9" s="2095"/>
      <c r="D9" s="1109">
        <v>38219.642</v>
      </c>
      <c r="E9" s="1109">
        <v>24.098460000000003</v>
      </c>
      <c r="F9" s="1109">
        <v>3.0853899999999999</v>
      </c>
      <c r="G9" s="1109">
        <v>9.2523199999999992</v>
      </c>
      <c r="H9" s="1109">
        <v>71.551240000000007</v>
      </c>
      <c r="I9" s="1110">
        <v>38327.629409999994</v>
      </c>
    </row>
    <row r="10" spans="1:9">
      <c r="A10" s="1108">
        <v>2</v>
      </c>
      <c r="B10" s="2094" t="s">
        <v>702</v>
      </c>
      <c r="C10" s="2095"/>
      <c r="D10" s="1109">
        <v>11.256860000000001</v>
      </c>
      <c r="E10" s="1109">
        <v>0</v>
      </c>
      <c r="F10" s="1109">
        <v>0</v>
      </c>
      <c r="G10" s="1109">
        <v>0</v>
      </c>
      <c r="H10" s="1109">
        <v>1E-3</v>
      </c>
      <c r="I10" s="1110">
        <v>11.257860000000001</v>
      </c>
    </row>
    <row r="11" spans="1:9">
      <c r="A11" s="1108"/>
      <c r="B11" s="1111"/>
      <c r="C11" s="1112" t="s">
        <v>703</v>
      </c>
      <c r="D11" s="1109">
        <v>0</v>
      </c>
      <c r="E11" s="1109">
        <v>0</v>
      </c>
      <c r="F11" s="1109">
        <v>0</v>
      </c>
      <c r="G11" s="1109">
        <v>0</v>
      </c>
      <c r="H11" s="1109">
        <v>0</v>
      </c>
      <c r="I11" s="1110">
        <v>0</v>
      </c>
    </row>
    <row r="12" spans="1:9">
      <c r="A12" s="1108"/>
      <c r="B12" s="1111"/>
      <c r="C12" s="1112" t="s">
        <v>704</v>
      </c>
      <c r="D12" s="1109">
        <v>0</v>
      </c>
      <c r="E12" s="1109">
        <v>0</v>
      </c>
      <c r="F12" s="1109">
        <v>0</v>
      </c>
      <c r="G12" s="1109">
        <v>0</v>
      </c>
      <c r="H12" s="1109">
        <v>1E-3</v>
      </c>
      <c r="I12" s="1110">
        <v>1E-3</v>
      </c>
    </row>
    <row r="13" spans="1:9">
      <c r="A13" s="1108"/>
      <c r="B13" s="1111"/>
      <c r="C13" s="1112" t="s">
        <v>705</v>
      </c>
      <c r="D13" s="1109">
        <v>11.256860000000001</v>
      </c>
      <c r="E13" s="1109">
        <v>0</v>
      </c>
      <c r="F13" s="1109">
        <v>0</v>
      </c>
      <c r="G13" s="1109">
        <v>0</v>
      </c>
      <c r="H13" s="1109">
        <v>0</v>
      </c>
      <c r="I13" s="1110">
        <v>11.256860000000001</v>
      </c>
    </row>
    <row r="14" spans="1:9">
      <c r="A14" s="1108">
        <v>3</v>
      </c>
      <c r="B14" s="2101" t="s">
        <v>706</v>
      </c>
      <c r="C14" s="2102"/>
      <c r="D14" s="1109">
        <v>0.115</v>
      </c>
      <c r="E14" s="1109">
        <v>0</v>
      </c>
      <c r="F14" s="1109">
        <v>0</v>
      </c>
      <c r="G14" s="1109">
        <v>0</v>
      </c>
      <c r="H14" s="1109">
        <v>0</v>
      </c>
      <c r="I14" s="1110">
        <v>0.115</v>
      </c>
    </row>
    <row r="15" spans="1:9">
      <c r="A15" s="1108">
        <v>4</v>
      </c>
      <c r="B15" s="2094" t="s">
        <v>707</v>
      </c>
      <c r="C15" s="2095"/>
      <c r="D15" s="1109">
        <v>0</v>
      </c>
      <c r="E15" s="1109">
        <v>0</v>
      </c>
      <c r="F15" s="1109">
        <v>0</v>
      </c>
      <c r="G15" s="1109">
        <v>0</v>
      </c>
      <c r="H15" s="1109">
        <v>0</v>
      </c>
      <c r="I15" s="1110">
        <v>0</v>
      </c>
    </row>
    <row r="16" spans="1:9">
      <c r="A16" s="1108">
        <v>5</v>
      </c>
      <c r="B16" s="2094" t="s">
        <v>708</v>
      </c>
      <c r="C16" s="2095"/>
      <c r="D16" s="1109">
        <v>0</v>
      </c>
      <c r="E16" s="1109">
        <v>0</v>
      </c>
      <c r="F16" s="1109">
        <v>0</v>
      </c>
      <c r="G16" s="1109">
        <v>0</v>
      </c>
      <c r="H16" s="1109">
        <v>0</v>
      </c>
      <c r="I16" s="1110">
        <v>0</v>
      </c>
    </row>
    <row r="17" spans="1:9">
      <c r="A17" s="1108"/>
      <c r="B17" s="1111"/>
      <c r="C17" s="1112" t="s">
        <v>703</v>
      </c>
      <c r="D17" s="1109">
        <v>0</v>
      </c>
      <c r="E17" s="1109">
        <v>0</v>
      </c>
      <c r="F17" s="1109">
        <v>0</v>
      </c>
      <c r="G17" s="1109">
        <v>0</v>
      </c>
      <c r="H17" s="1109">
        <v>0</v>
      </c>
      <c r="I17" s="1110">
        <v>0</v>
      </c>
    </row>
    <row r="18" spans="1:9">
      <c r="A18" s="1108"/>
      <c r="B18" s="1111"/>
      <c r="C18" s="1112" t="s">
        <v>704</v>
      </c>
      <c r="D18" s="1109">
        <v>0</v>
      </c>
      <c r="E18" s="1109">
        <v>0</v>
      </c>
      <c r="F18" s="1109">
        <v>0</v>
      </c>
      <c r="G18" s="1109">
        <v>0</v>
      </c>
      <c r="H18" s="1109">
        <v>0</v>
      </c>
      <c r="I18" s="1110">
        <v>0</v>
      </c>
    </row>
    <row r="19" spans="1:9">
      <c r="A19" s="1108"/>
      <c r="B19" s="1111"/>
      <c r="C19" s="1112" t="s">
        <v>705</v>
      </c>
      <c r="D19" s="1109">
        <v>0</v>
      </c>
      <c r="E19" s="1109">
        <v>0</v>
      </c>
      <c r="F19" s="1109">
        <v>0</v>
      </c>
      <c r="G19" s="1109">
        <v>0</v>
      </c>
      <c r="H19" s="1109">
        <v>0</v>
      </c>
      <c r="I19" s="1110">
        <v>0</v>
      </c>
    </row>
    <row r="20" spans="1:9">
      <c r="A20" s="1108"/>
      <c r="B20" s="1111"/>
      <c r="C20" s="1112" t="s">
        <v>709</v>
      </c>
      <c r="D20" s="1109">
        <v>0</v>
      </c>
      <c r="E20" s="1109">
        <v>0</v>
      </c>
      <c r="F20" s="1109">
        <v>0</v>
      </c>
      <c r="G20" s="1109">
        <v>0</v>
      </c>
      <c r="H20" s="1109">
        <v>0</v>
      </c>
      <c r="I20" s="1110">
        <v>0</v>
      </c>
    </row>
    <row r="21" spans="1:9">
      <c r="A21" s="1108">
        <v>6</v>
      </c>
      <c r="B21" s="2094" t="s">
        <v>710</v>
      </c>
      <c r="C21" s="2095"/>
      <c r="D21" s="1109">
        <v>132.345</v>
      </c>
      <c r="E21" s="1109">
        <v>5953.1790000000001</v>
      </c>
      <c r="F21" s="1109">
        <v>193.24214000000001</v>
      </c>
      <c r="G21" s="1109">
        <v>2309.0978899999996</v>
      </c>
      <c r="H21" s="1109">
        <v>1392.41319</v>
      </c>
      <c r="I21" s="1110">
        <v>9980.2772199999981</v>
      </c>
    </row>
    <row r="22" spans="1:9">
      <c r="A22" s="1108"/>
      <c r="B22" s="1111"/>
      <c r="C22" s="1112" t="s">
        <v>703</v>
      </c>
      <c r="D22" s="1109">
        <v>0</v>
      </c>
      <c r="E22" s="1109">
        <v>5953.1790000000001</v>
      </c>
      <c r="F22" s="1109">
        <v>60.89714</v>
      </c>
      <c r="G22" s="1109">
        <v>2176.7528899999998</v>
      </c>
      <c r="H22" s="1109">
        <v>1227.5511899999999</v>
      </c>
      <c r="I22" s="1110">
        <v>9418.3802199999991</v>
      </c>
    </row>
    <row r="23" spans="1:9">
      <c r="A23" s="1108"/>
      <c r="B23" s="1111"/>
      <c r="C23" s="1112" t="s">
        <v>711</v>
      </c>
      <c r="D23" s="1109">
        <v>132.345</v>
      </c>
      <c r="E23" s="1109">
        <v>0</v>
      </c>
      <c r="F23" s="1109">
        <v>132.345</v>
      </c>
      <c r="G23" s="1109">
        <v>132.345</v>
      </c>
      <c r="H23" s="1109">
        <v>164.86199999999999</v>
      </c>
      <c r="I23" s="1110">
        <v>561.89700000000005</v>
      </c>
    </row>
    <row r="24" spans="1:9">
      <c r="A24" s="1108">
        <v>7</v>
      </c>
      <c r="B24" s="2094" t="s">
        <v>712</v>
      </c>
      <c r="C24" s="2095"/>
      <c r="D24" s="1109">
        <v>575.55700000000002</v>
      </c>
      <c r="E24" s="1109">
        <v>19414.625</v>
      </c>
      <c r="F24" s="1109">
        <v>581.78200000000004</v>
      </c>
      <c r="G24" s="1109">
        <v>15492.109109999999</v>
      </c>
      <c r="H24" s="1109">
        <v>9207.0220000000008</v>
      </c>
      <c r="I24" s="1110">
        <v>45271.095110000002</v>
      </c>
    </row>
    <row r="25" spans="1:9">
      <c r="A25" s="1108"/>
      <c r="B25" s="1111"/>
      <c r="C25" s="1112" t="s">
        <v>713</v>
      </c>
      <c r="D25" s="1109">
        <v>500</v>
      </c>
      <c r="E25" s="1109">
        <v>19414.625</v>
      </c>
      <c r="F25" s="1109">
        <v>581.78200000000004</v>
      </c>
      <c r="G25" s="1109">
        <v>15492.109109999999</v>
      </c>
      <c r="H25" s="1109">
        <v>9192.6820000000007</v>
      </c>
      <c r="I25" s="1110">
        <v>45181.198109999998</v>
      </c>
    </row>
    <row r="26" spans="1:9">
      <c r="A26" s="1108"/>
      <c r="B26" s="1111"/>
      <c r="C26" s="1112" t="s">
        <v>711</v>
      </c>
      <c r="D26" s="1109">
        <v>0</v>
      </c>
      <c r="E26" s="1109">
        <v>0</v>
      </c>
      <c r="F26" s="1109">
        <v>0</v>
      </c>
      <c r="G26" s="1109">
        <v>0</v>
      </c>
      <c r="H26" s="1109">
        <v>4.3179999999999996</v>
      </c>
      <c r="I26" s="1110">
        <v>4.3179999999999996</v>
      </c>
    </row>
    <row r="27" spans="1:9">
      <c r="A27" s="1108"/>
      <c r="B27" s="1111"/>
      <c r="C27" s="1112" t="s">
        <v>714</v>
      </c>
      <c r="D27" s="1109">
        <v>75.557000000000002</v>
      </c>
      <c r="E27" s="1109">
        <v>0</v>
      </c>
      <c r="F27" s="1109">
        <v>0</v>
      </c>
      <c r="G27" s="1109">
        <v>0</v>
      </c>
      <c r="H27" s="1109">
        <v>10.022</v>
      </c>
      <c r="I27" s="1110">
        <v>85.578999999999994</v>
      </c>
    </row>
    <row r="28" spans="1:9">
      <c r="A28" s="1108"/>
      <c r="B28" s="1111"/>
      <c r="C28" s="1112" t="s">
        <v>715</v>
      </c>
      <c r="D28" s="1109">
        <v>0</v>
      </c>
      <c r="E28" s="1109">
        <v>0</v>
      </c>
      <c r="F28" s="1109">
        <v>0</v>
      </c>
      <c r="G28" s="1109">
        <v>0</v>
      </c>
      <c r="H28" s="1109">
        <v>0</v>
      </c>
      <c r="I28" s="1110">
        <v>0</v>
      </c>
    </row>
    <row r="29" spans="1:9">
      <c r="A29" s="1108">
        <v>8</v>
      </c>
      <c r="B29" s="2101" t="s">
        <v>716</v>
      </c>
      <c r="C29" s="2102"/>
      <c r="D29" s="1109">
        <v>18909.92236</v>
      </c>
      <c r="E29" s="1109">
        <v>12007.317509999999</v>
      </c>
      <c r="F29" s="1109">
        <v>14549.595959999999</v>
      </c>
      <c r="G29" s="1109">
        <v>24051.833159999995</v>
      </c>
      <c r="H29" s="1109">
        <v>40526.116410000002</v>
      </c>
      <c r="I29" s="1110">
        <v>110044.78540000001</v>
      </c>
    </row>
    <row r="30" spans="1:9">
      <c r="A30" s="1108"/>
      <c r="B30" s="1111"/>
      <c r="C30" s="1113" t="s">
        <v>717</v>
      </c>
      <c r="D30" s="1109">
        <v>10209.03536</v>
      </c>
      <c r="E30" s="1109">
        <v>3294.4729600000001</v>
      </c>
      <c r="F30" s="1109">
        <v>374.952</v>
      </c>
      <c r="G30" s="1109">
        <v>349.95499999999998</v>
      </c>
      <c r="H30" s="1109">
        <v>0.61</v>
      </c>
      <c r="I30" s="1110">
        <v>14229.025320000001</v>
      </c>
    </row>
    <row r="31" spans="1:9">
      <c r="A31" s="1108"/>
      <c r="B31" s="1111"/>
      <c r="C31" s="1113" t="s">
        <v>718</v>
      </c>
      <c r="D31" s="1109">
        <v>4509.5479999999998</v>
      </c>
      <c r="E31" s="1109">
        <v>900</v>
      </c>
      <c r="F31" s="1109">
        <v>0</v>
      </c>
      <c r="G31" s="1109">
        <v>0</v>
      </c>
      <c r="H31" s="1109">
        <v>0</v>
      </c>
      <c r="I31" s="1110">
        <v>5409.5479999999998</v>
      </c>
    </row>
    <row r="32" spans="1:9">
      <c r="A32" s="1108"/>
      <c r="B32" s="1111"/>
      <c r="C32" s="1113" t="s">
        <v>709</v>
      </c>
      <c r="D32" s="1109">
        <v>7.9000000000000001E-2</v>
      </c>
      <c r="E32" s="1109">
        <v>0.34499999999999997</v>
      </c>
      <c r="F32" s="1109">
        <v>0.21099999999999999</v>
      </c>
      <c r="G32" s="1109">
        <v>0.17799999999999999</v>
      </c>
      <c r="H32" s="1109">
        <v>0.52800000000000002</v>
      </c>
      <c r="I32" s="1110">
        <v>1.341</v>
      </c>
    </row>
    <row r="33" spans="1:9">
      <c r="A33" s="1108"/>
      <c r="B33" s="1111"/>
      <c r="C33" s="1113" t="s">
        <v>719</v>
      </c>
      <c r="D33" s="1109">
        <v>3996.1379999999999</v>
      </c>
      <c r="E33" s="1109">
        <v>7803.4095499999994</v>
      </c>
      <c r="F33" s="1109">
        <v>14142.176959999999</v>
      </c>
      <c r="G33" s="1109">
        <v>23701.700159999997</v>
      </c>
      <c r="H33" s="1109">
        <v>40522.562410000006</v>
      </c>
      <c r="I33" s="1110">
        <v>90165.987079999992</v>
      </c>
    </row>
    <row r="34" spans="1:9">
      <c r="A34" s="1108"/>
      <c r="B34" s="1111"/>
      <c r="C34" s="1112" t="s">
        <v>719</v>
      </c>
      <c r="D34" s="1109">
        <v>195.12200000000001</v>
      </c>
      <c r="E34" s="1109">
        <v>9.09</v>
      </c>
      <c r="F34" s="1109">
        <v>32.256</v>
      </c>
      <c r="G34" s="1109">
        <v>0</v>
      </c>
      <c r="H34" s="1109">
        <v>2.4159999999999999</v>
      </c>
      <c r="I34" s="1110">
        <v>238.88399999999999</v>
      </c>
    </row>
    <row r="35" spans="1:9">
      <c r="A35" s="1108">
        <v>9</v>
      </c>
      <c r="B35" s="2094" t="s">
        <v>720</v>
      </c>
      <c r="C35" s="2095"/>
      <c r="D35" s="1109">
        <v>933.69783000000007</v>
      </c>
      <c r="E35" s="1109">
        <v>437.37571000000003</v>
      </c>
      <c r="F35" s="1109">
        <v>22.973009999999999</v>
      </c>
      <c r="G35" s="1109">
        <v>17.214019999999998</v>
      </c>
      <c r="H35" s="1109">
        <v>11.558350000000001</v>
      </c>
      <c r="I35" s="1110">
        <v>1422.8189199999999</v>
      </c>
    </row>
    <row r="36" spans="1:9">
      <c r="A36" s="1108">
        <v>10</v>
      </c>
      <c r="B36" s="2094" t="s">
        <v>721</v>
      </c>
      <c r="C36" s="2095"/>
      <c r="D36" s="1109">
        <v>102.15756999999999</v>
      </c>
      <c r="E36" s="1109">
        <v>23.369</v>
      </c>
      <c r="F36" s="1109">
        <v>0.69499999999999995</v>
      </c>
      <c r="G36" s="1109">
        <v>0</v>
      </c>
      <c r="H36" s="1109">
        <v>0</v>
      </c>
      <c r="I36" s="1110">
        <v>126.22156999999999</v>
      </c>
    </row>
    <row r="37" spans="1:9">
      <c r="A37" s="1108">
        <v>11</v>
      </c>
      <c r="B37" s="2094" t="s">
        <v>722</v>
      </c>
      <c r="C37" s="2095"/>
      <c r="D37" s="1109">
        <v>764.69903999999997</v>
      </c>
      <c r="E37" s="1109">
        <v>242.66176000000002</v>
      </c>
      <c r="F37" s="1109">
        <v>70.980289999999997</v>
      </c>
      <c r="G37" s="1109">
        <v>1.85684</v>
      </c>
      <c r="H37" s="1109">
        <v>11.54175</v>
      </c>
      <c r="I37" s="1110">
        <v>1091.7396800000001</v>
      </c>
    </row>
    <row r="38" spans="1:9" ht="13.5" thickBot="1">
      <c r="A38" s="1114">
        <v>12</v>
      </c>
      <c r="B38" s="2092" t="s">
        <v>723</v>
      </c>
      <c r="C38" s="2093"/>
      <c r="D38" s="1115">
        <v>59649.392659999998</v>
      </c>
      <c r="E38" s="1115">
        <v>38102.626440000007</v>
      </c>
      <c r="F38" s="1115">
        <v>15422.353789999999</v>
      </c>
      <c r="G38" s="1115">
        <v>41881.363340000004</v>
      </c>
      <c r="H38" s="1115">
        <v>51220.203939999999</v>
      </c>
      <c r="I38" s="1116">
        <v>206275.94016999999</v>
      </c>
    </row>
    <row r="39" spans="1:9">
      <c r="A39" s="2105" t="s">
        <v>228</v>
      </c>
      <c r="B39" s="2106"/>
      <c r="C39" s="2107"/>
      <c r="D39" s="1117">
        <v>0</v>
      </c>
      <c r="E39" s="1118">
        <v>0</v>
      </c>
      <c r="F39" s="1118">
        <v>0</v>
      </c>
      <c r="G39" s="1118">
        <v>0</v>
      </c>
      <c r="H39" s="1119">
        <v>0</v>
      </c>
      <c r="I39" s="1120">
        <v>0</v>
      </c>
    </row>
    <row r="40" spans="1:9">
      <c r="A40" s="1108">
        <v>13</v>
      </c>
      <c r="B40" s="2108" t="s">
        <v>724</v>
      </c>
      <c r="C40" s="2109"/>
      <c r="D40" s="1109">
        <v>70212.308090000006</v>
      </c>
      <c r="E40" s="1109">
        <v>0</v>
      </c>
      <c r="F40" s="1109">
        <v>0</v>
      </c>
      <c r="G40" s="1109">
        <v>0</v>
      </c>
      <c r="H40" s="1109">
        <v>0</v>
      </c>
      <c r="I40" s="1110">
        <v>70212.308090000006</v>
      </c>
    </row>
    <row r="41" spans="1:9">
      <c r="A41" s="1108">
        <v>14</v>
      </c>
      <c r="B41" s="2108" t="s">
        <v>725</v>
      </c>
      <c r="C41" s="2109"/>
      <c r="D41" s="1109">
        <v>0</v>
      </c>
      <c r="E41" s="1109">
        <v>0</v>
      </c>
      <c r="F41" s="1109">
        <v>0</v>
      </c>
      <c r="G41" s="1109">
        <v>0</v>
      </c>
      <c r="H41" s="1109">
        <v>0</v>
      </c>
      <c r="I41" s="1110">
        <v>0</v>
      </c>
    </row>
    <row r="42" spans="1:9">
      <c r="A42" s="1108"/>
      <c r="B42" s="1111"/>
      <c r="C42" s="1113" t="s">
        <v>713</v>
      </c>
      <c r="D42" s="1109">
        <v>0</v>
      </c>
      <c r="E42" s="1109">
        <v>0</v>
      </c>
      <c r="F42" s="1109">
        <v>0</v>
      </c>
      <c r="G42" s="1109">
        <v>0</v>
      </c>
      <c r="H42" s="1109">
        <v>0</v>
      </c>
      <c r="I42" s="1110">
        <v>0</v>
      </c>
    </row>
    <row r="43" spans="1:9">
      <c r="A43" s="1108"/>
      <c r="B43" s="1111"/>
      <c r="C43" s="1113" t="s">
        <v>711</v>
      </c>
      <c r="D43" s="1109">
        <v>0</v>
      </c>
      <c r="E43" s="1109">
        <v>0</v>
      </c>
      <c r="F43" s="1109">
        <v>0</v>
      </c>
      <c r="G43" s="1109">
        <v>0</v>
      </c>
      <c r="H43" s="1109">
        <v>0</v>
      </c>
      <c r="I43" s="1110">
        <v>0</v>
      </c>
    </row>
    <row r="44" spans="1:9">
      <c r="A44" s="1108"/>
      <c r="B44" s="1111"/>
      <c r="C44" s="1113" t="s">
        <v>705</v>
      </c>
      <c r="D44" s="1109">
        <v>0</v>
      </c>
      <c r="E44" s="1109">
        <v>0</v>
      </c>
      <c r="F44" s="1109">
        <v>0</v>
      </c>
      <c r="G44" s="1109">
        <v>0</v>
      </c>
      <c r="H44" s="1109">
        <v>0</v>
      </c>
      <c r="I44" s="1110">
        <v>0</v>
      </c>
    </row>
    <row r="45" spans="1:9">
      <c r="A45" s="1108"/>
      <c r="B45" s="1111"/>
      <c r="C45" s="1113" t="s">
        <v>717</v>
      </c>
      <c r="D45" s="1109">
        <v>0</v>
      </c>
      <c r="E45" s="1109">
        <v>0</v>
      </c>
      <c r="F45" s="1109">
        <v>0</v>
      </c>
      <c r="G45" s="1109">
        <v>0</v>
      </c>
      <c r="H45" s="1109">
        <v>0</v>
      </c>
      <c r="I45" s="1110">
        <v>0</v>
      </c>
    </row>
    <row r="46" spans="1:9">
      <c r="A46" s="1108"/>
      <c r="B46" s="1111"/>
      <c r="C46" s="1113" t="s">
        <v>726</v>
      </c>
      <c r="D46" s="1109">
        <v>0</v>
      </c>
      <c r="E46" s="1109">
        <v>0</v>
      </c>
      <c r="F46" s="1109">
        <v>0</v>
      </c>
      <c r="G46" s="1109">
        <v>0</v>
      </c>
      <c r="H46" s="1109">
        <v>0</v>
      </c>
      <c r="I46" s="1110">
        <v>0</v>
      </c>
    </row>
    <row r="47" spans="1:9">
      <c r="A47" s="1108"/>
      <c r="B47" s="1111"/>
      <c r="C47" s="1113" t="s">
        <v>727</v>
      </c>
      <c r="D47" s="1109">
        <v>0</v>
      </c>
      <c r="E47" s="1109">
        <v>0</v>
      </c>
      <c r="F47" s="1109">
        <v>0</v>
      </c>
      <c r="G47" s="1109">
        <v>0</v>
      </c>
      <c r="H47" s="1109">
        <v>0</v>
      </c>
      <c r="I47" s="1110">
        <v>0</v>
      </c>
    </row>
    <row r="48" spans="1:9">
      <c r="A48" s="1108">
        <v>15</v>
      </c>
      <c r="B48" s="2108" t="s">
        <v>706</v>
      </c>
      <c r="C48" s="2109"/>
      <c r="D48" s="1109">
        <v>0</v>
      </c>
      <c r="E48" s="1109">
        <v>0</v>
      </c>
      <c r="F48" s="1109">
        <v>0</v>
      </c>
      <c r="G48" s="1109">
        <v>0</v>
      </c>
      <c r="H48" s="1109">
        <v>0</v>
      </c>
      <c r="I48" s="1110">
        <v>0</v>
      </c>
    </row>
    <row r="49" spans="1:9">
      <c r="A49" s="1108">
        <v>16</v>
      </c>
      <c r="B49" s="2108" t="s">
        <v>728</v>
      </c>
      <c r="C49" s="2109"/>
      <c r="D49" s="1109">
        <v>0</v>
      </c>
      <c r="E49" s="1109">
        <v>0</v>
      </c>
      <c r="F49" s="1109">
        <v>0</v>
      </c>
      <c r="G49" s="1109">
        <v>0</v>
      </c>
      <c r="H49" s="1109">
        <v>0</v>
      </c>
      <c r="I49" s="1110">
        <v>0</v>
      </c>
    </row>
    <row r="50" spans="1:9">
      <c r="A50" s="1108">
        <v>17</v>
      </c>
      <c r="B50" s="2108" t="s">
        <v>729</v>
      </c>
      <c r="C50" s="2109"/>
      <c r="D50" s="1109">
        <v>21267.380020000001</v>
      </c>
      <c r="E50" s="1109">
        <v>20810.272000000001</v>
      </c>
      <c r="F50" s="1109">
        <v>36607.292280000001</v>
      </c>
      <c r="G50" s="1109">
        <v>31834.194030000002</v>
      </c>
      <c r="H50" s="1109">
        <v>51245.743310000005</v>
      </c>
      <c r="I50" s="1110">
        <v>161764.88164000001</v>
      </c>
    </row>
    <row r="51" spans="1:9">
      <c r="A51" s="1108"/>
      <c r="B51" s="1111"/>
      <c r="C51" s="1113" t="s">
        <v>730</v>
      </c>
      <c r="D51" s="1109">
        <v>11250.525089999999</v>
      </c>
      <c r="E51" s="1109">
        <v>0.62148000000000003</v>
      </c>
      <c r="F51" s="1109">
        <v>0</v>
      </c>
      <c r="G51" s="1109">
        <v>0</v>
      </c>
      <c r="H51" s="1109">
        <v>0</v>
      </c>
      <c r="I51" s="1110">
        <v>11251.146570000001</v>
      </c>
    </row>
    <row r="52" spans="1:9">
      <c r="A52" s="1108"/>
      <c r="B52" s="1111"/>
      <c r="C52" s="1113" t="s">
        <v>731</v>
      </c>
      <c r="D52" s="1109">
        <v>10016.85493</v>
      </c>
      <c r="E52" s="1109">
        <v>20809.650519999999</v>
      </c>
      <c r="F52" s="1109">
        <v>36607.292280000001</v>
      </c>
      <c r="G52" s="1109">
        <v>31834.194030000002</v>
      </c>
      <c r="H52" s="1109">
        <v>51245.743310000005</v>
      </c>
      <c r="I52" s="1110">
        <v>150513.73507</v>
      </c>
    </row>
    <row r="53" spans="1:9">
      <c r="A53" s="1108">
        <v>18</v>
      </c>
      <c r="B53" s="2094" t="s">
        <v>732</v>
      </c>
      <c r="C53" s="2095"/>
      <c r="D53" s="1109">
        <v>163.16548</v>
      </c>
      <c r="E53" s="1109">
        <v>2066.25261</v>
      </c>
      <c r="F53" s="1109">
        <v>1002.5950300000001</v>
      </c>
      <c r="G53" s="1109">
        <v>2781.7277100000006</v>
      </c>
      <c r="H53" s="1109">
        <v>3951.6697399999998</v>
      </c>
      <c r="I53" s="1110">
        <v>9965.41057</v>
      </c>
    </row>
    <row r="54" spans="1:9">
      <c r="A54" s="1108">
        <v>19</v>
      </c>
      <c r="B54" s="2094" t="s">
        <v>733</v>
      </c>
      <c r="C54" s="2095"/>
      <c r="D54" s="1109">
        <v>0</v>
      </c>
      <c r="E54" s="1109">
        <v>0</v>
      </c>
      <c r="F54" s="1109">
        <v>0</v>
      </c>
      <c r="G54" s="1109">
        <v>0</v>
      </c>
      <c r="H54" s="1109">
        <v>0</v>
      </c>
      <c r="I54" s="1110">
        <v>0</v>
      </c>
    </row>
    <row r="55" spans="1:9">
      <c r="A55" s="1108">
        <v>20</v>
      </c>
      <c r="B55" s="2094" t="s">
        <v>734</v>
      </c>
      <c r="C55" s="2095"/>
      <c r="D55" s="1109">
        <v>544.65247000000011</v>
      </c>
      <c r="E55" s="1109">
        <v>451.58807000000002</v>
      </c>
      <c r="F55" s="1109">
        <v>274.19806</v>
      </c>
      <c r="G55" s="1109">
        <v>163.14144999999999</v>
      </c>
      <c r="H55" s="1109">
        <v>278.10815000000002</v>
      </c>
      <c r="I55" s="1110">
        <v>1711.6882000000001</v>
      </c>
    </row>
    <row r="56" spans="1:9">
      <c r="A56" s="1108">
        <v>21</v>
      </c>
      <c r="B56" s="2094" t="s">
        <v>735</v>
      </c>
      <c r="C56" s="2095"/>
      <c r="D56" s="1109">
        <v>7.1382299999999992</v>
      </c>
      <c r="E56" s="1109">
        <v>0.871</v>
      </c>
      <c r="F56" s="1109">
        <v>1.641</v>
      </c>
      <c r="G56" s="1109">
        <v>1.1020000000000001</v>
      </c>
      <c r="H56" s="1109">
        <v>0</v>
      </c>
      <c r="I56" s="1110">
        <v>10.752229999999999</v>
      </c>
    </row>
    <row r="57" spans="1:9">
      <c r="A57" s="1108">
        <v>22</v>
      </c>
      <c r="B57" s="2094" t="s">
        <v>736</v>
      </c>
      <c r="C57" s="2095"/>
      <c r="D57" s="1109">
        <v>0.1</v>
      </c>
      <c r="E57" s="1109">
        <v>8.1019999999999995E-2</v>
      </c>
      <c r="F57" s="1109">
        <v>0.26527000000000001</v>
      </c>
      <c r="G57" s="1109">
        <v>0.30490999999999996</v>
      </c>
      <c r="H57" s="1109">
        <v>0.65048000000000006</v>
      </c>
      <c r="I57" s="1110">
        <v>1.40168</v>
      </c>
    </row>
    <row r="58" spans="1:9">
      <c r="A58" s="1108">
        <v>23</v>
      </c>
      <c r="B58" s="2094" t="s">
        <v>737</v>
      </c>
      <c r="C58" s="2095"/>
      <c r="D58" s="1109">
        <v>1849.3353400000001</v>
      </c>
      <c r="E58" s="1109">
        <v>1692.6952200000003</v>
      </c>
      <c r="F58" s="1109">
        <v>10.34863</v>
      </c>
      <c r="G58" s="1109">
        <v>1E-3</v>
      </c>
      <c r="H58" s="1109">
        <v>23.045999999999999</v>
      </c>
      <c r="I58" s="1110">
        <v>3575.4261900000001</v>
      </c>
    </row>
    <row r="59" spans="1:9" ht="13.5" thickBot="1">
      <c r="A59" s="1121">
        <v>24</v>
      </c>
      <c r="B59" s="2096" t="s">
        <v>317</v>
      </c>
      <c r="C59" s="2097"/>
      <c r="D59" s="1122">
        <v>94044.079629999993</v>
      </c>
      <c r="E59" s="1123">
        <v>25021.75992</v>
      </c>
      <c r="F59" s="1123">
        <v>37896.340269999993</v>
      </c>
      <c r="G59" s="1123">
        <v>34780.471099999995</v>
      </c>
      <c r="H59" s="1124">
        <v>55499.217680000002</v>
      </c>
      <c r="I59" s="1124">
        <v>247241.86860000002</v>
      </c>
    </row>
    <row r="60" spans="1:9">
      <c r="A60" s="2098" t="s">
        <v>738</v>
      </c>
      <c r="B60" s="2099"/>
      <c r="C60" s="2100"/>
      <c r="D60" s="1117">
        <v>0</v>
      </c>
      <c r="E60" s="1125">
        <v>0</v>
      </c>
      <c r="F60" s="1118">
        <v>0</v>
      </c>
      <c r="G60" s="1118">
        <v>0</v>
      </c>
      <c r="H60" s="1126">
        <v>0</v>
      </c>
      <c r="I60" s="1120">
        <v>0</v>
      </c>
    </row>
    <row r="61" spans="1:9">
      <c r="A61" s="1108">
        <v>25</v>
      </c>
      <c r="B61" s="2101" t="s">
        <v>739</v>
      </c>
      <c r="C61" s="2102"/>
      <c r="D61" s="1109">
        <v>358.86915999999997</v>
      </c>
      <c r="E61" s="1109">
        <v>29.071000000000002</v>
      </c>
      <c r="F61" s="1109">
        <v>43.768000000000001</v>
      </c>
      <c r="G61" s="1109">
        <v>48.016509999999997</v>
      </c>
      <c r="H61" s="1109">
        <v>76.714470000000006</v>
      </c>
      <c r="I61" s="1110">
        <v>556.43914000000007</v>
      </c>
    </row>
    <row r="62" spans="1:9">
      <c r="A62" s="1108">
        <v>26</v>
      </c>
      <c r="B62" s="2101" t="s">
        <v>740</v>
      </c>
      <c r="C62" s="2102"/>
      <c r="D62" s="1109">
        <v>19230.727640000001</v>
      </c>
      <c r="E62" s="1109">
        <v>1236.3133499999999</v>
      </c>
      <c r="F62" s="1109">
        <v>2921.2819299999996</v>
      </c>
      <c r="G62" s="1109">
        <v>3117.4377600000003</v>
      </c>
      <c r="H62" s="1109">
        <v>6253.1005100000002</v>
      </c>
      <c r="I62" s="1110">
        <v>32758.86119</v>
      </c>
    </row>
    <row r="63" spans="1:9" ht="13.5" thickBot="1">
      <c r="A63" s="1114">
        <v>27</v>
      </c>
      <c r="B63" s="2092" t="s">
        <v>741</v>
      </c>
      <c r="C63" s="2093"/>
      <c r="D63" s="1127">
        <v>-18871.858479999999</v>
      </c>
      <c r="E63" s="1128">
        <v>-1207.2423499999998</v>
      </c>
      <c r="F63" s="1128">
        <v>-2877.5139299999996</v>
      </c>
      <c r="G63" s="1128">
        <v>-3069.4212499999999</v>
      </c>
      <c r="H63" s="1128">
        <v>-6176.3860400000003</v>
      </c>
      <c r="I63" s="1129">
        <v>-32202.422050000001</v>
      </c>
    </row>
    <row r="64" spans="1:9">
      <c r="A64" s="1130">
        <v>28</v>
      </c>
      <c r="B64" s="2103" t="s">
        <v>742</v>
      </c>
      <c r="C64" s="2104"/>
      <c r="D64" s="1131">
        <v>-53266.545450000005</v>
      </c>
      <c r="E64" s="1131">
        <v>11873.624169999999</v>
      </c>
      <c r="F64" s="1131">
        <v>-25351.500410000001</v>
      </c>
      <c r="G64" s="1131">
        <v>4031.4709900000003</v>
      </c>
      <c r="H64" s="1131">
        <v>-10455.399780000002</v>
      </c>
      <c r="I64" s="1132">
        <v>-73168.350480000008</v>
      </c>
    </row>
    <row r="65" spans="1:9" ht="13.5" thickBot="1">
      <c r="A65" s="1133">
        <v>29</v>
      </c>
      <c r="B65" s="2092" t="s">
        <v>743</v>
      </c>
      <c r="C65" s="2093"/>
      <c r="D65" s="1134">
        <v>-53266.545450000005</v>
      </c>
      <c r="E65" s="1134">
        <v>-41392.921279999995</v>
      </c>
      <c r="F65" s="1134">
        <v>-66744.421690000003</v>
      </c>
      <c r="G65" s="1134">
        <v>-62712.950699999994</v>
      </c>
      <c r="H65" s="1134">
        <v>-73168.350480000008</v>
      </c>
      <c r="I65" s="1135"/>
    </row>
    <row r="66" spans="1:9">
      <c r="A66" s="1136"/>
      <c r="B66" s="1136"/>
      <c r="C66" s="1136"/>
      <c r="D66" s="1137"/>
      <c r="E66" s="1137"/>
      <c r="F66" s="1137"/>
      <c r="G66" s="1137"/>
      <c r="H66" s="1137"/>
      <c r="I66" s="1137"/>
    </row>
  </sheetData>
  <mergeCells count="36">
    <mergeCell ref="B24:C24"/>
    <mergeCell ref="H2:I2"/>
    <mergeCell ref="A4:I4"/>
    <mergeCell ref="H6:I6"/>
    <mergeCell ref="B7:C7"/>
    <mergeCell ref="A8:C8"/>
    <mergeCell ref="B9:C9"/>
    <mergeCell ref="B10:C10"/>
    <mergeCell ref="B14:C14"/>
    <mergeCell ref="B15:C15"/>
    <mergeCell ref="B16:C16"/>
    <mergeCell ref="B21:C21"/>
    <mergeCell ref="B53:C53"/>
    <mergeCell ref="B29:C29"/>
    <mergeCell ref="B35:C35"/>
    <mergeCell ref="B36:C36"/>
    <mergeCell ref="B37:C37"/>
    <mergeCell ref="B38:C38"/>
    <mergeCell ref="A39:C39"/>
    <mergeCell ref="B40:C40"/>
    <mergeCell ref="B41:C41"/>
    <mergeCell ref="B48:C48"/>
    <mergeCell ref="B49:C49"/>
    <mergeCell ref="B50:C50"/>
    <mergeCell ref="B65:C65"/>
    <mergeCell ref="B54:C54"/>
    <mergeCell ref="B55:C55"/>
    <mergeCell ref="B56:C56"/>
    <mergeCell ref="B57:C57"/>
    <mergeCell ref="B58:C58"/>
    <mergeCell ref="B59:C59"/>
    <mergeCell ref="A60:C60"/>
    <mergeCell ref="B61:C61"/>
    <mergeCell ref="B62:C62"/>
    <mergeCell ref="B63:C63"/>
    <mergeCell ref="B64:C6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dimension ref="A1:I69"/>
  <sheetViews>
    <sheetView workbookViewId="0"/>
  </sheetViews>
  <sheetFormatPr defaultColWidth="8.140625" defaultRowHeight="12.75"/>
  <cols>
    <col min="1" max="1" width="11.42578125" style="1139" customWidth="1"/>
    <col min="2" max="2" width="26.85546875" style="1139" customWidth="1"/>
    <col min="3" max="3" width="26.140625" style="1139" customWidth="1"/>
    <col min="4" max="4" width="11.5703125" style="1139" customWidth="1"/>
    <col min="5" max="5" width="11.5703125" style="1139" bestFit="1" customWidth="1"/>
    <col min="6" max="6" width="11.7109375" style="1139" customWidth="1"/>
    <col min="7" max="7" width="11.85546875" style="1139" customWidth="1"/>
    <col min="8" max="8" width="13.140625" style="1139" customWidth="1"/>
    <col min="9" max="9" width="13.7109375" style="1139" customWidth="1"/>
    <col min="10" max="252" width="9.140625" style="1139" customWidth="1"/>
    <col min="253" max="16384" width="8.140625" style="1139"/>
  </cols>
  <sheetData>
    <row r="1" spans="1:9">
      <c r="A1" s="1138"/>
      <c r="B1" s="1138"/>
      <c r="C1" s="1138"/>
      <c r="D1" s="1138"/>
      <c r="E1" s="1138"/>
      <c r="F1" s="1138"/>
      <c r="G1" s="1138"/>
      <c r="H1" s="1138"/>
      <c r="I1" s="1138"/>
    </row>
    <row r="2" spans="1:9">
      <c r="A2" s="1138"/>
      <c r="B2" s="1138"/>
      <c r="C2" s="1138"/>
      <c r="D2" s="1138"/>
      <c r="E2" s="1138"/>
      <c r="F2" s="1138"/>
      <c r="G2" s="1138"/>
      <c r="H2" s="2200" t="s">
        <v>752</v>
      </c>
      <c r="I2" s="2200"/>
    </row>
    <row r="3" spans="1:9" ht="14.25">
      <c r="A3" s="1138"/>
      <c r="B3" s="1138"/>
      <c r="C3" s="1138"/>
      <c r="D3" s="1138"/>
      <c r="E3" s="1138"/>
      <c r="F3" s="1138"/>
      <c r="G3" s="1138"/>
      <c r="H3" s="1140"/>
      <c r="I3" s="1140"/>
    </row>
    <row r="4" spans="1:9" ht="14.25">
      <c r="A4" s="2122" t="s">
        <v>745</v>
      </c>
      <c r="B4" s="2122"/>
      <c r="C4" s="2122"/>
      <c r="D4" s="2122"/>
      <c r="E4" s="2122"/>
      <c r="F4" s="2122"/>
      <c r="G4" s="2122"/>
      <c r="H4" s="2122"/>
      <c r="I4" s="2122"/>
    </row>
    <row r="5" spans="1:9">
      <c r="A5" s="1141"/>
      <c r="B5" s="1141"/>
      <c r="C5" s="1141"/>
      <c r="D5" s="1141"/>
      <c r="E5" s="1141"/>
      <c r="F5" s="1141"/>
      <c r="G5" s="1141"/>
      <c r="H5" s="1141"/>
      <c r="I5" s="1138"/>
    </row>
    <row r="6" spans="1:9" ht="13.5" thickBot="1">
      <c r="A6" s="1138"/>
      <c r="B6" s="1138"/>
      <c r="C6" s="1138"/>
      <c r="D6" s="1138"/>
      <c r="E6" s="1138"/>
      <c r="F6" s="1138"/>
      <c r="G6" s="1138"/>
      <c r="H6" s="2199" t="s">
        <v>226</v>
      </c>
      <c r="I6" s="2199"/>
    </row>
    <row r="7" spans="1:9" ht="33.75" customHeight="1" thickBot="1">
      <c r="A7" s="2123" t="s">
        <v>693</v>
      </c>
      <c r="B7" s="2125" t="s">
        <v>694</v>
      </c>
      <c r="C7" s="2126"/>
      <c r="D7" s="2129" t="s">
        <v>746</v>
      </c>
      <c r="E7" s="2129"/>
      <c r="F7" s="2129"/>
      <c r="G7" s="2130" t="s">
        <v>747</v>
      </c>
      <c r="H7" s="2129"/>
      <c r="I7" s="2131"/>
    </row>
    <row r="8" spans="1:9" ht="26.25" thickBot="1">
      <c r="A8" s="2124"/>
      <c r="B8" s="2127"/>
      <c r="C8" s="2128"/>
      <c r="D8" s="2201" t="s">
        <v>695</v>
      </c>
      <c r="E8" s="1142" t="s">
        <v>696</v>
      </c>
      <c r="F8" s="1534" t="s">
        <v>697</v>
      </c>
      <c r="G8" s="2201" t="s">
        <v>695</v>
      </c>
      <c r="H8" s="1142" t="s">
        <v>696</v>
      </c>
      <c r="I8" s="1534" t="s">
        <v>697</v>
      </c>
    </row>
    <row r="9" spans="1:9" ht="15">
      <c r="A9" s="2117" t="s">
        <v>748</v>
      </c>
      <c r="B9" s="2120"/>
      <c r="C9" s="2121"/>
      <c r="D9" s="1143"/>
      <c r="E9" s="1144"/>
      <c r="F9" s="1145"/>
      <c r="G9" s="1146"/>
      <c r="H9" s="1147"/>
      <c r="I9" s="1148"/>
    </row>
    <row r="10" spans="1:9">
      <c r="A10" s="1149">
        <v>1</v>
      </c>
      <c r="B10" s="2108" t="s">
        <v>701</v>
      </c>
      <c r="C10" s="2109"/>
      <c r="D10" s="1150">
        <v>36059.349620000001</v>
      </c>
      <c r="E10" s="1150">
        <v>24.098459999999999</v>
      </c>
      <c r="F10" s="1151">
        <v>3.0853899999999999</v>
      </c>
      <c r="G10" s="1152">
        <v>0</v>
      </c>
      <c r="H10" s="1150">
        <v>0</v>
      </c>
      <c r="I10" s="1153">
        <v>0</v>
      </c>
    </row>
    <row r="11" spans="1:9">
      <c r="A11" s="1149">
        <v>2</v>
      </c>
      <c r="B11" s="2108" t="s">
        <v>702</v>
      </c>
      <c r="C11" s="2109"/>
      <c r="D11" s="1150">
        <v>7.4349999999999996</v>
      </c>
      <c r="E11" s="1150">
        <v>0</v>
      </c>
      <c r="F11" s="1151">
        <v>0</v>
      </c>
      <c r="G11" s="1152">
        <v>0</v>
      </c>
      <c r="H11" s="1150">
        <v>0</v>
      </c>
      <c r="I11" s="1153">
        <v>0</v>
      </c>
    </row>
    <row r="12" spans="1:9">
      <c r="A12" s="1149"/>
      <c r="B12" s="1154"/>
      <c r="C12" s="1113" t="s">
        <v>713</v>
      </c>
      <c r="D12" s="1150">
        <v>0</v>
      </c>
      <c r="E12" s="1150">
        <v>0</v>
      </c>
      <c r="F12" s="1151">
        <v>0</v>
      </c>
      <c r="G12" s="1152">
        <v>0</v>
      </c>
      <c r="H12" s="1150">
        <v>0</v>
      </c>
      <c r="I12" s="1153">
        <v>0</v>
      </c>
    </row>
    <row r="13" spans="1:9">
      <c r="A13" s="1149"/>
      <c r="B13" s="1154"/>
      <c r="C13" s="1113" t="s">
        <v>711</v>
      </c>
      <c r="D13" s="1150">
        <v>0</v>
      </c>
      <c r="E13" s="1150">
        <v>0</v>
      </c>
      <c r="F13" s="1151">
        <v>0</v>
      </c>
      <c r="G13" s="1152">
        <v>0</v>
      </c>
      <c r="H13" s="1150">
        <v>0</v>
      </c>
      <c r="I13" s="1153">
        <v>0</v>
      </c>
    </row>
    <row r="14" spans="1:9">
      <c r="A14" s="1149"/>
      <c r="B14" s="1154"/>
      <c r="C14" s="1113" t="s">
        <v>705</v>
      </c>
      <c r="D14" s="1150">
        <v>7.4349999999999996</v>
      </c>
      <c r="E14" s="1150">
        <v>0</v>
      </c>
      <c r="F14" s="1151">
        <v>0</v>
      </c>
      <c r="G14" s="1152">
        <v>0</v>
      </c>
      <c r="H14" s="1150">
        <v>0</v>
      </c>
      <c r="I14" s="1153">
        <v>0</v>
      </c>
    </row>
    <row r="15" spans="1:9">
      <c r="A15" s="1149">
        <v>3</v>
      </c>
      <c r="B15" s="2094" t="s">
        <v>706</v>
      </c>
      <c r="C15" s="2095"/>
      <c r="D15" s="1150">
        <v>0.115</v>
      </c>
      <c r="E15" s="1150">
        <v>0</v>
      </c>
      <c r="F15" s="1151">
        <v>0</v>
      </c>
      <c r="G15" s="1152">
        <v>2E-3</v>
      </c>
      <c r="H15" s="1150">
        <v>0</v>
      </c>
      <c r="I15" s="1153">
        <v>0</v>
      </c>
    </row>
    <row r="16" spans="1:9">
      <c r="A16" s="1149">
        <v>4</v>
      </c>
      <c r="B16" s="2094" t="s">
        <v>707</v>
      </c>
      <c r="C16" s="2095"/>
      <c r="D16" s="1150">
        <v>0</v>
      </c>
      <c r="E16" s="1150">
        <v>0</v>
      </c>
      <c r="F16" s="1151">
        <v>0</v>
      </c>
      <c r="G16" s="1152">
        <v>0</v>
      </c>
      <c r="H16" s="1150">
        <v>0</v>
      </c>
      <c r="I16" s="1153">
        <v>0</v>
      </c>
    </row>
    <row r="17" spans="1:9">
      <c r="A17" s="1149">
        <v>5</v>
      </c>
      <c r="B17" s="2094" t="s">
        <v>708</v>
      </c>
      <c r="C17" s="2095"/>
      <c r="D17" s="1150">
        <v>0</v>
      </c>
      <c r="E17" s="1150">
        <v>0</v>
      </c>
      <c r="F17" s="1151">
        <v>0</v>
      </c>
      <c r="G17" s="1152">
        <v>0</v>
      </c>
      <c r="H17" s="1150">
        <v>0</v>
      </c>
      <c r="I17" s="1153">
        <v>0</v>
      </c>
    </row>
    <row r="18" spans="1:9">
      <c r="A18" s="1149"/>
      <c r="B18" s="1154"/>
      <c r="C18" s="1113" t="s">
        <v>713</v>
      </c>
      <c r="D18" s="1150">
        <v>0</v>
      </c>
      <c r="E18" s="1150">
        <v>0</v>
      </c>
      <c r="F18" s="1151">
        <v>0</v>
      </c>
      <c r="G18" s="1152">
        <v>0</v>
      </c>
      <c r="H18" s="1150">
        <v>0</v>
      </c>
      <c r="I18" s="1153">
        <v>0</v>
      </c>
    </row>
    <row r="19" spans="1:9">
      <c r="A19" s="1149"/>
      <c r="B19" s="1154"/>
      <c r="C19" s="1113" t="s">
        <v>711</v>
      </c>
      <c r="D19" s="1150">
        <v>0</v>
      </c>
      <c r="E19" s="1150">
        <v>0</v>
      </c>
      <c r="F19" s="1151">
        <v>0</v>
      </c>
      <c r="G19" s="1152">
        <v>0</v>
      </c>
      <c r="H19" s="1150">
        <v>0</v>
      </c>
      <c r="I19" s="1153">
        <v>0</v>
      </c>
    </row>
    <row r="20" spans="1:9">
      <c r="A20" s="1149"/>
      <c r="B20" s="1154"/>
      <c r="C20" s="1113" t="s">
        <v>705</v>
      </c>
      <c r="D20" s="1150">
        <v>0</v>
      </c>
      <c r="E20" s="1150">
        <v>0</v>
      </c>
      <c r="F20" s="1151">
        <v>0</v>
      </c>
      <c r="G20" s="1152">
        <v>0</v>
      </c>
      <c r="H20" s="1150">
        <v>0</v>
      </c>
      <c r="I20" s="1153">
        <v>0</v>
      </c>
    </row>
    <row r="21" spans="1:9">
      <c r="A21" s="1149"/>
      <c r="B21" s="1154"/>
      <c r="C21" s="1113" t="s">
        <v>709</v>
      </c>
      <c r="D21" s="1150">
        <v>0</v>
      </c>
      <c r="E21" s="1150">
        <v>0</v>
      </c>
      <c r="F21" s="1151">
        <v>0</v>
      </c>
      <c r="G21" s="1152">
        <v>0</v>
      </c>
      <c r="H21" s="1150">
        <v>0</v>
      </c>
      <c r="I21" s="1153">
        <v>0</v>
      </c>
    </row>
    <row r="22" spans="1:9">
      <c r="A22" s="1149">
        <v>6</v>
      </c>
      <c r="B22" s="2094" t="s">
        <v>710</v>
      </c>
      <c r="C22" s="2095"/>
      <c r="D22" s="1150">
        <v>1132.345</v>
      </c>
      <c r="E22" s="1150">
        <v>4816.6790000000001</v>
      </c>
      <c r="F22" s="1151">
        <v>206.74214000000001</v>
      </c>
      <c r="G22" s="1152">
        <v>0</v>
      </c>
      <c r="H22" s="1150">
        <v>2287</v>
      </c>
      <c r="I22" s="1153">
        <v>-10.21733</v>
      </c>
    </row>
    <row r="23" spans="1:9">
      <c r="A23" s="1149"/>
      <c r="B23" s="1154"/>
      <c r="C23" s="1113" t="s">
        <v>713</v>
      </c>
      <c r="D23" s="1150">
        <v>1000</v>
      </c>
      <c r="E23" s="1150">
        <v>4816.6790000000001</v>
      </c>
      <c r="F23" s="1151">
        <v>74.397139999999993</v>
      </c>
      <c r="G23" s="1152">
        <v>0</v>
      </c>
      <c r="H23" s="1150">
        <v>2287</v>
      </c>
      <c r="I23" s="1153">
        <v>-10.21733</v>
      </c>
    </row>
    <row r="24" spans="1:9">
      <c r="A24" s="1149"/>
      <c r="B24" s="1154"/>
      <c r="C24" s="1113" t="s">
        <v>711</v>
      </c>
      <c r="D24" s="1150">
        <v>132.345</v>
      </c>
      <c r="E24" s="1150">
        <v>0</v>
      </c>
      <c r="F24" s="1151">
        <v>132.345</v>
      </c>
      <c r="G24" s="1152">
        <v>0</v>
      </c>
      <c r="H24" s="1150">
        <v>0</v>
      </c>
      <c r="I24" s="1153">
        <v>0</v>
      </c>
    </row>
    <row r="25" spans="1:9">
      <c r="A25" s="1149">
        <v>7</v>
      </c>
      <c r="B25" s="2094" t="s">
        <v>712</v>
      </c>
      <c r="C25" s="2095"/>
      <c r="D25" s="1150">
        <v>564.57727999999997</v>
      </c>
      <c r="E25" s="1150">
        <v>19358.244999999999</v>
      </c>
      <c r="F25" s="1151">
        <v>1210.23972</v>
      </c>
      <c r="G25" s="1152">
        <v>264</v>
      </c>
      <c r="H25" s="1150">
        <v>10</v>
      </c>
      <c r="I25" s="1153">
        <v>1660</v>
      </c>
    </row>
    <row r="26" spans="1:9">
      <c r="A26" s="1149"/>
      <c r="B26" s="1154"/>
      <c r="C26" s="1113" t="s">
        <v>713</v>
      </c>
      <c r="D26" s="1150">
        <v>506.17728000000005</v>
      </c>
      <c r="E26" s="1150">
        <v>19358.244999999999</v>
      </c>
      <c r="F26" s="1151">
        <v>1210.23972</v>
      </c>
      <c r="G26" s="1152">
        <v>264</v>
      </c>
      <c r="H26" s="1150">
        <v>10</v>
      </c>
      <c r="I26" s="1153">
        <v>1660</v>
      </c>
    </row>
    <row r="27" spans="1:9">
      <c r="A27" s="1149"/>
      <c r="B27" s="1154"/>
      <c r="C27" s="1113" t="s">
        <v>711</v>
      </c>
      <c r="D27" s="1150">
        <v>0</v>
      </c>
      <c r="E27" s="1150">
        <v>0</v>
      </c>
      <c r="F27" s="1151">
        <v>0</v>
      </c>
      <c r="G27" s="1152">
        <v>0</v>
      </c>
      <c r="H27" s="1150">
        <v>0</v>
      </c>
      <c r="I27" s="1153">
        <v>0</v>
      </c>
    </row>
    <row r="28" spans="1:9">
      <c r="A28" s="1149"/>
      <c r="B28" s="1154"/>
      <c r="C28" s="1113" t="s">
        <v>705</v>
      </c>
      <c r="D28" s="1150">
        <v>58.4</v>
      </c>
      <c r="E28" s="1150">
        <v>0</v>
      </c>
      <c r="F28" s="1151">
        <v>0</v>
      </c>
      <c r="G28" s="1152">
        <v>0</v>
      </c>
      <c r="H28" s="1150">
        <v>0</v>
      </c>
      <c r="I28" s="1153">
        <v>0</v>
      </c>
    </row>
    <row r="29" spans="1:9">
      <c r="A29" s="1149"/>
      <c r="B29" s="1154"/>
      <c r="C29" s="1113" t="s">
        <v>715</v>
      </c>
      <c r="D29" s="1150">
        <v>0</v>
      </c>
      <c r="E29" s="1150">
        <v>0</v>
      </c>
      <c r="F29" s="1151">
        <v>0</v>
      </c>
      <c r="G29" s="1152">
        <v>0</v>
      </c>
      <c r="H29" s="1150">
        <v>0</v>
      </c>
      <c r="I29" s="1153">
        <v>0</v>
      </c>
    </row>
    <row r="30" spans="1:9">
      <c r="A30" s="1149">
        <v>8</v>
      </c>
      <c r="B30" s="2094" t="s">
        <v>716</v>
      </c>
      <c r="C30" s="2095"/>
      <c r="D30" s="1150">
        <v>17263.266800000001</v>
      </c>
      <c r="E30" s="1150">
        <v>10708.58439</v>
      </c>
      <c r="F30" s="1151">
        <v>12687.48467</v>
      </c>
      <c r="G30" s="1152">
        <v>194.27484999999999</v>
      </c>
      <c r="H30" s="1150">
        <v>-3706.36616</v>
      </c>
      <c r="I30" s="1153">
        <v>-622.46993999999995</v>
      </c>
    </row>
    <row r="31" spans="1:9">
      <c r="A31" s="1149"/>
      <c r="B31" s="1154"/>
      <c r="C31" s="1155" t="s">
        <v>749</v>
      </c>
      <c r="D31" s="1150">
        <v>10095.764870000001</v>
      </c>
      <c r="E31" s="1150">
        <v>3077.1270600000003</v>
      </c>
      <c r="F31" s="1151">
        <v>447.15221000000003</v>
      </c>
      <c r="G31" s="1152">
        <v>0</v>
      </c>
      <c r="H31" s="1150">
        <v>0</v>
      </c>
      <c r="I31" s="1153">
        <v>0</v>
      </c>
    </row>
    <row r="32" spans="1:9">
      <c r="A32" s="1149"/>
      <c r="B32" s="1154"/>
      <c r="C32" s="1113" t="s">
        <v>717</v>
      </c>
      <c r="D32" s="1150">
        <v>4074.1579999999999</v>
      </c>
      <c r="E32" s="1150">
        <v>32</v>
      </c>
      <c r="F32" s="1151">
        <v>6.4</v>
      </c>
      <c r="G32" s="1152">
        <v>0</v>
      </c>
      <c r="H32" s="1150">
        <v>0</v>
      </c>
      <c r="I32" s="1153">
        <v>0</v>
      </c>
    </row>
    <row r="33" spans="1:9">
      <c r="A33" s="1149"/>
      <c r="B33" s="1154"/>
      <c r="C33" s="1113" t="s">
        <v>718</v>
      </c>
      <c r="D33" s="1150">
        <v>7.8E-2</v>
      </c>
      <c r="E33" s="1150">
        <v>0.34499999999999997</v>
      </c>
      <c r="F33" s="1151">
        <v>0.21199999999999999</v>
      </c>
      <c r="G33" s="1152">
        <v>0</v>
      </c>
      <c r="H33" s="1150">
        <v>0</v>
      </c>
      <c r="I33" s="1153">
        <v>0</v>
      </c>
    </row>
    <row r="34" spans="1:9">
      <c r="A34" s="1149"/>
      <c r="B34" s="1154"/>
      <c r="C34" s="1113" t="s">
        <v>709</v>
      </c>
      <c r="D34" s="1150">
        <v>3041.6469300000003</v>
      </c>
      <c r="E34" s="1150">
        <v>7590.0223299999998</v>
      </c>
      <c r="F34" s="1151">
        <v>12201.464460000001</v>
      </c>
      <c r="G34" s="1152">
        <v>194.27484999999999</v>
      </c>
      <c r="H34" s="1150">
        <v>-3706.36616</v>
      </c>
      <c r="I34" s="1153">
        <v>-622.46993999999995</v>
      </c>
    </row>
    <row r="35" spans="1:9">
      <c r="A35" s="1149"/>
      <c r="B35" s="1154"/>
      <c r="C35" s="1113" t="s">
        <v>719</v>
      </c>
      <c r="D35" s="1150">
        <v>51.619</v>
      </c>
      <c r="E35" s="1150">
        <v>9.09</v>
      </c>
      <c r="F35" s="1151">
        <v>32.256</v>
      </c>
      <c r="G35" s="1152">
        <v>0</v>
      </c>
      <c r="H35" s="1150">
        <v>0</v>
      </c>
      <c r="I35" s="1153">
        <v>0</v>
      </c>
    </row>
    <row r="36" spans="1:9">
      <c r="A36" s="1149">
        <v>9</v>
      </c>
      <c r="B36" s="2094" t="s">
        <v>720</v>
      </c>
      <c r="C36" s="2095"/>
      <c r="D36" s="1150">
        <v>698.46071999999981</v>
      </c>
      <c r="E36" s="1150">
        <v>550.86878000000002</v>
      </c>
      <c r="F36" s="1151">
        <v>386.98323999999997</v>
      </c>
      <c r="G36" s="1152">
        <v>79.884990000000002</v>
      </c>
      <c r="H36" s="1150">
        <v>275.41088999999999</v>
      </c>
      <c r="I36" s="1153">
        <v>638.97384</v>
      </c>
    </row>
    <row r="37" spans="1:9">
      <c r="A37" s="1149">
        <v>10</v>
      </c>
      <c r="B37" s="2094" t="s">
        <v>721</v>
      </c>
      <c r="C37" s="2095"/>
      <c r="D37" s="1150">
        <v>100.12584</v>
      </c>
      <c r="E37" s="1150">
        <v>15.1715</v>
      </c>
      <c r="F37" s="1151">
        <v>3.5630000000000002</v>
      </c>
      <c r="G37" s="1152">
        <v>2.9448799999999999</v>
      </c>
      <c r="H37" s="1150">
        <v>9.9979999999999993</v>
      </c>
      <c r="I37" s="1153">
        <v>27.923999999999999</v>
      </c>
    </row>
    <row r="38" spans="1:9">
      <c r="A38" s="1149">
        <v>11</v>
      </c>
      <c r="B38" s="2094" t="s">
        <v>722</v>
      </c>
      <c r="C38" s="2095"/>
      <c r="D38" s="1150">
        <v>721.37104999999997</v>
      </c>
      <c r="E38" s="1150">
        <v>203.88595000000001</v>
      </c>
      <c r="F38" s="1151">
        <v>71.19529</v>
      </c>
      <c r="G38" s="1152">
        <v>0.70399999999999996</v>
      </c>
      <c r="H38" s="1150">
        <v>0</v>
      </c>
      <c r="I38" s="1153">
        <v>0</v>
      </c>
    </row>
    <row r="39" spans="1:9" ht="13.5" thickBot="1">
      <c r="A39" s="1156">
        <v>12</v>
      </c>
      <c r="B39" s="2115" t="s">
        <v>750</v>
      </c>
      <c r="C39" s="2116"/>
      <c r="D39" s="1157">
        <v>56547.046309999998</v>
      </c>
      <c r="E39" s="1158">
        <v>35677.533079999994</v>
      </c>
      <c r="F39" s="1159">
        <v>14569.293450000001</v>
      </c>
      <c r="G39" s="1157">
        <v>541.81071999999995</v>
      </c>
      <c r="H39" s="1158">
        <v>-1123.9572700000001</v>
      </c>
      <c r="I39" s="1159">
        <v>1694.2105700000002</v>
      </c>
    </row>
    <row r="40" spans="1:9" ht="15">
      <c r="A40" s="2117" t="s">
        <v>228</v>
      </c>
      <c r="B40" s="2120"/>
      <c r="C40" s="2121"/>
      <c r="D40" s="1143"/>
      <c r="E40" s="1144"/>
      <c r="F40" s="1160"/>
      <c r="G40" s="1143"/>
      <c r="H40" s="1145"/>
      <c r="I40" s="1160"/>
    </row>
    <row r="41" spans="1:9">
      <c r="A41" s="1149">
        <v>13</v>
      </c>
      <c r="B41" s="2108" t="s">
        <v>724</v>
      </c>
      <c r="C41" s="2109"/>
      <c r="D41" s="1150">
        <v>9661.4275599999983</v>
      </c>
      <c r="E41" s="1150">
        <v>3864.3234400000001</v>
      </c>
      <c r="F41" s="1151">
        <v>1123.0624100000002</v>
      </c>
      <c r="G41" s="1152">
        <v>3461.04837</v>
      </c>
      <c r="H41" s="1150">
        <v>441.47492999999997</v>
      </c>
      <c r="I41" s="1153">
        <v>624.68056999999999</v>
      </c>
    </row>
    <row r="42" spans="1:9">
      <c r="A42" s="1149">
        <v>14</v>
      </c>
      <c r="B42" s="2108" t="s">
        <v>725</v>
      </c>
      <c r="C42" s="2109"/>
      <c r="D42" s="1150">
        <v>0</v>
      </c>
      <c r="E42" s="1150">
        <v>0</v>
      </c>
      <c r="F42" s="1151">
        <v>0</v>
      </c>
      <c r="G42" s="1152">
        <v>0</v>
      </c>
      <c r="H42" s="1150">
        <v>0</v>
      </c>
      <c r="I42" s="1153">
        <v>0</v>
      </c>
    </row>
    <row r="43" spans="1:9">
      <c r="A43" s="1149"/>
      <c r="B43" s="1154"/>
      <c r="C43" s="1113" t="s">
        <v>713</v>
      </c>
      <c r="D43" s="1150">
        <v>0</v>
      </c>
      <c r="E43" s="1150">
        <v>0</v>
      </c>
      <c r="F43" s="1151">
        <v>0</v>
      </c>
      <c r="G43" s="1152">
        <v>0</v>
      </c>
      <c r="H43" s="1150">
        <v>0</v>
      </c>
      <c r="I43" s="1153">
        <v>0</v>
      </c>
    </row>
    <row r="44" spans="1:9">
      <c r="A44" s="1149"/>
      <c r="B44" s="1154"/>
      <c r="C44" s="1113" t="s">
        <v>711</v>
      </c>
      <c r="D44" s="1150">
        <v>0</v>
      </c>
      <c r="E44" s="1150">
        <v>0</v>
      </c>
      <c r="F44" s="1151">
        <v>0</v>
      </c>
      <c r="G44" s="1152">
        <v>0</v>
      </c>
      <c r="H44" s="1150">
        <v>0</v>
      </c>
      <c r="I44" s="1153">
        <v>0</v>
      </c>
    </row>
    <row r="45" spans="1:9">
      <c r="A45" s="1149"/>
      <c r="B45" s="1154"/>
      <c r="C45" s="1113" t="s">
        <v>705</v>
      </c>
      <c r="D45" s="1150">
        <v>0</v>
      </c>
      <c r="E45" s="1150">
        <v>0</v>
      </c>
      <c r="F45" s="1151">
        <v>0</v>
      </c>
      <c r="G45" s="1152">
        <v>0</v>
      </c>
      <c r="H45" s="1150">
        <v>0</v>
      </c>
      <c r="I45" s="1153">
        <v>0</v>
      </c>
    </row>
    <row r="46" spans="1:9">
      <c r="A46" s="1149"/>
      <c r="B46" s="1154"/>
      <c r="C46" s="1113" t="s">
        <v>717</v>
      </c>
      <c r="D46" s="1150">
        <v>0</v>
      </c>
      <c r="E46" s="1150">
        <v>0</v>
      </c>
      <c r="F46" s="1151">
        <v>0</v>
      </c>
      <c r="G46" s="1152">
        <v>0</v>
      </c>
      <c r="H46" s="1150">
        <v>0</v>
      </c>
      <c r="I46" s="1153">
        <v>0</v>
      </c>
    </row>
    <row r="47" spans="1:9">
      <c r="A47" s="1149"/>
      <c r="B47" s="1154"/>
      <c r="C47" s="1113" t="s">
        <v>726</v>
      </c>
      <c r="D47" s="1150">
        <v>0</v>
      </c>
      <c r="E47" s="1150">
        <v>0</v>
      </c>
      <c r="F47" s="1151">
        <v>0</v>
      </c>
      <c r="G47" s="1152">
        <v>0</v>
      </c>
      <c r="H47" s="1150">
        <v>0</v>
      </c>
      <c r="I47" s="1153">
        <v>0</v>
      </c>
    </row>
    <row r="48" spans="1:9">
      <c r="A48" s="1149"/>
      <c r="B48" s="1154"/>
      <c r="C48" s="1113" t="s">
        <v>727</v>
      </c>
      <c r="D48" s="1150">
        <v>0</v>
      </c>
      <c r="E48" s="1150">
        <v>0</v>
      </c>
      <c r="F48" s="1151">
        <v>0</v>
      </c>
      <c r="G48" s="1152">
        <v>0</v>
      </c>
      <c r="H48" s="1150">
        <v>0</v>
      </c>
      <c r="I48" s="1153">
        <v>0</v>
      </c>
    </row>
    <row r="49" spans="1:9">
      <c r="A49" s="1149">
        <v>15</v>
      </c>
      <c r="B49" s="2108" t="s">
        <v>706</v>
      </c>
      <c r="C49" s="2109"/>
      <c r="D49" s="1150">
        <v>0</v>
      </c>
      <c r="E49" s="1150">
        <v>0</v>
      </c>
      <c r="F49" s="1151">
        <v>0</v>
      </c>
      <c r="G49" s="1152">
        <v>0</v>
      </c>
      <c r="H49" s="1150">
        <v>0</v>
      </c>
      <c r="I49" s="1153">
        <v>0</v>
      </c>
    </row>
    <row r="50" spans="1:9">
      <c r="A50" s="1149">
        <v>16</v>
      </c>
      <c r="B50" s="2108" t="s">
        <v>728</v>
      </c>
      <c r="C50" s="2109"/>
      <c r="D50" s="1150">
        <v>0</v>
      </c>
      <c r="E50" s="1150">
        <v>0</v>
      </c>
      <c r="F50" s="1151">
        <v>0</v>
      </c>
      <c r="G50" s="1152">
        <v>0</v>
      </c>
      <c r="H50" s="1150">
        <v>0</v>
      </c>
      <c r="I50" s="1153">
        <v>0</v>
      </c>
    </row>
    <row r="51" spans="1:9">
      <c r="A51" s="1149">
        <v>17</v>
      </c>
      <c r="B51" s="2108" t="s">
        <v>729</v>
      </c>
      <c r="C51" s="2109"/>
      <c r="D51" s="1150">
        <v>3741.9302699999998</v>
      </c>
      <c r="E51" s="1150">
        <v>4559.7894999999999</v>
      </c>
      <c r="F51" s="1151">
        <v>7203.5100499999999</v>
      </c>
      <c r="G51" s="1152">
        <v>1212.6915100000001</v>
      </c>
      <c r="H51" s="1150">
        <v>2771.4081699999997</v>
      </c>
      <c r="I51" s="1153">
        <v>3737.63463</v>
      </c>
    </row>
    <row r="52" spans="1:9">
      <c r="A52" s="1149"/>
      <c r="B52" s="1154"/>
      <c r="C52" s="1113" t="s">
        <v>730</v>
      </c>
      <c r="D52" s="1150">
        <v>757.07956999999999</v>
      </c>
      <c r="E52" s="1150">
        <v>128.5164</v>
      </c>
      <c r="F52" s="1151">
        <v>84.825500000000005</v>
      </c>
      <c r="G52" s="1152">
        <v>248.96104</v>
      </c>
      <c r="H52" s="1150">
        <v>-2.0401599999999998</v>
      </c>
      <c r="I52" s="1153">
        <v>-7.3104500000000003</v>
      </c>
    </row>
    <row r="53" spans="1:9">
      <c r="A53" s="1149"/>
      <c r="B53" s="1154"/>
      <c r="C53" s="1113" t="s">
        <v>731</v>
      </c>
      <c r="D53" s="1150">
        <v>2984.8506999999995</v>
      </c>
      <c r="E53" s="1150">
        <v>4431.2731000000003</v>
      </c>
      <c r="F53" s="1151">
        <v>7118.6845499999999</v>
      </c>
      <c r="G53" s="1152">
        <v>963.73046999999997</v>
      </c>
      <c r="H53" s="1150">
        <v>2773.4483300000002</v>
      </c>
      <c r="I53" s="1153">
        <v>3744.94508</v>
      </c>
    </row>
    <row r="54" spans="1:9">
      <c r="A54" s="1149">
        <v>18</v>
      </c>
      <c r="B54" s="2094" t="s">
        <v>732</v>
      </c>
      <c r="C54" s="2095"/>
      <c r="D54" s="1150">
        <v>51.44032</v>
      </c>
      <c r="E54" s="1150">
        <v>1674.2789300000002</v>
      </c>
      <c r="F54" s="1151">
        <v>1002.5950300000001</v>
      </c>
      <c r="G54" s="1152">
        <v>115</v>
      </c>
      <c r="H54" s="1150">
        <v>112.79802000000001</v>
      </c>
      <c r="I54" s="1153">
        <v>269.69612000000001</v>
      </c>
    </row>
    <row r="55" spans="1:9">
      <c r="A55" s="1149">
        <v>19</v>
      </c>
      <c r="B55" s="2094" t="s">
        <v>733</v>
      </c>
      <c r="C55" s="2095"/>
      <c r="D55" s="1150">
        <v>0</v>
      </c>
      <c r="E55" s="1150">
        <v>0</v>
      </c>
      <c r="F55" s="1151">
        <v>0</v>
      </c>
      <c r="G55" s="1152">
        <v>0</v>
      </c>
      <c r="H55" s="1150">
        <v>0</v>
      </c>
      <c r="I55" s="1153">
        <v>0</v>
      </c>
    </row>
    <row r="56" spans="1:9">
      <c r="A56" s="1149">
        <v>20</v>
      </c>
      <c r="B56" s="2094" t="s">
        <v>734</v>
      </c>
      <c r="C56" s="2095"/>
      <c r="D56" s="1150">
        <v>215.66851</v>
      </c>
      <c r="E56" s="1150">
        <v>346.84313000000003</v>
      </c>
      <c r="F56" s="1151">
        <v>274.07354000000004</v>
      </c>
      <c r="G56" s="1152">
        <v>70.444130000000001</v>
      </c>
      <c r="H56" s="1150">
        <v>7.0780599999999998</v>
      </c>
      <c r="I56" s="1153">
        <v>78.915209999999988</v>
      </c>
    </row>
    <row r="57" spans="1:9">
      <c r="A57" s="1149">
        <v>21</v>
      </c>
      <c r="B57" s="2094" t="s">
        <v>735</v>
      </c>
      <c r="C57" s="2095"/>
      <c r="D57" s="1150">
        <v>7.0832299999999995</v>
      </c>
      <c r="E57" s="1150">
        <v>0.871</v>
      </c>
      <c r="F57" s="1151">
        <v>1.641</v>
      </c>
      <c r="G57" s="1152">
        <v>0</v>
      </c>
      <c r="H57" s="1150">
        <v>0</v>
      </c>
      <c r="I57" s="1153">
        <v>0.122</v>
      </c>
    </row>
    <row r="58" spans="1:9">
      <c r="A58" s="1149">
        <v>22</v>
      </c>
      <c r="B58" s="2094" t="s">
        <v>736</v>
      </c>
      <c r="C58" s="2095"/>
      <c r="D58" s="1150">
        <v>0.1</v>
      </c>
      <c r="E58" s="1150">
        <v>8.1019999999999995E-2</v>
      </c>
      <c r="F58" s="1151">
        <v>0.26527000000000001</v>
      </c>
      <c r="G58" s="1152">
        <v>0</v>
      </c>
      <c r="H58" s="1150">
        <v>0</v>
      </c>
      <c r="I58" s="1153">
        <v>0</v>
      </c>
    </row>
    <row r="59" spans="1:9">
      <c r="A59" s="1149">
        <v>23</v>
      </c>
      <c r="B59" s="2094" t="s">
        <v>737</v>
      </c>
      <c r="C59" s="2095"/>
      <c r="D59" s="1150">
        <v>1681.5540000000001</v>
      </c>
      <c r="E59" s="1150">
        <v>1679.6318200000001</v>
      </c>
      <c r="F59" s="1151">
        <v>15.588629999999998</v>
      </c>
      <c r="G59" s="1152">
        <v>1.2509999999999999</v>
      </c>
      <c r="H59" s="1150">
        <v>0</v>
      </c>
      <c r="I59" s="1153">
        <v>0</v>
      </c>
    </row>
    <row r="60" spans="1:9" ht="13.5" thickBot="1">
      <c r="A60" s="1161">
        <v>24</v>
      </c>
      <c r="B60" s="2096" t="s">
        <v>317</v>
      </c>
      <c r="C60" s="2097"/>
      <c r="D60" s="1157">
        <v>15359.203889999999</v>
      </c>
      <c r="E60" s="1158">
        <v>12125.818840000002</v>
      </c>
      <c r="F60" s="1162">
        <v>9620.7359300000007</v>
      </c>
      <c r="G60" s="1157">
        <v>4860.4350100000001</v>
      </c>
      <c r="H60" s="1158">
        <v>3332.75918</v>
      </c>
      <c r="I60" s="1159">
        <v>4711.04853</v>
      </c>
    </row>
    <row r="61" spans="1:9">
      <c r="A61" s="2117" t="s">
        <v>738</v>
      </c>
      <c r="B61" s="2118"/>
      <c r="C61" s="2119"/>
      <c r="D61" s="1143"/>
      <c r="E61" s="1144"/>
      <c r="F61" s="1160"/>
      <c r="G61" s="1143"/>
      <c r="H61" s="1144"/>
      <c r="I61" s="1160"/>
    </row>
    <row r="62" spans="1:9">
      <c r="A62" s="1149">
        <v>25</v>
      </c>
      <c r="B62" s="2108" t="s">
        <v>739</v>
      </c>
      <c r="C62" s="2109"/>
      <c r="D62" s="1150">
        <v>367.55046999999996</v>
      </c>
      <c r="E62" s="1150">
        <v>3</v>
      </c>
      <c r="F62" s="1151">
        <v>3</v>
      </c>
      <c r="G62" s="1152">
        <v>0</v>
      </c>
      <c r="H62" s="1150">
        <v>60</v>
      </c>
      <c r="I62" s="1153">
        <v>20</v>
      </c>
    </row>
    <row r="63" spans="1:9">
      <c r="A63" s="1149">
        <v>26</v>
      </c>
      <c r="B63" s="2108" t="s">
        <v>740</v>
      </c>
      <c r="C63" s="2109"/>
      <c r="D63" s="1150">
        <v>4264.8793299999998</v>
      </c>
      <c r="E63" s="1150">
        <v>241.10337999999999</v>
      </c>
      <c r="F63" s="1151">
        <v>839.99500999999998</v>
      </c>
      <c r="G63" s="1152">
        <v>12.81</v>
      </c>
      <c r="H63" s="1150">
        <v>66.724999999999994</v>
      </c>
      <c r="I63" s="1153">
        <v>-53.073999999999998</v>
      </c>
    </row>
    <row r="64" spans="1:9" ht="13.5" thickBot="1">
      <c r="A64" s="1156">
        <v>27</v>
      </c>
      <c r="B64" s="2115" t="s">
        <v>751</v>
      </c>
      <c r="C64" s="2116"/>
      <c r="D64" s="1157">
        <v>-3897.3288600000001</v>
      </c>
      <c r="E64" s="1158">
        <v>-238.10337999999999</v>
      </c>
      <c r="F64" s="1162">
        <v>-836.99500999999998</v>
      </c>
      <c r="G64" s="1157">
        <v>-12.81</v>
      </c>
      <c r="H64" s="1158">
        <v>-6.7249999999999996</v>
      </c>
      <c r="I64" s="1159">
        <v>73.073999999999998</v>
      </c>
    </row>
    <row r="65" spans="1:9">
      <c r="A65" s="1163">
        <v>28</v>
      </c>
      <c r="B65" s="2113" t="s">
        <v>742</v>
      </c>
      <c r="C65" s="2114"/>
      <c r="D65" s="1164">
        <v>37290.513559999992</v>
      </c>
      <c r="E65" s="1164">
        <v>23313.610860000004</v>
      </c>
      <c r="F65" s="1165">
        <v>4111.5625099999997</v>
      </c>
      <c r="G65" s="1166">
        <v>-4331.4342900000001</v>
      </c>
      <c r="H65" s="1164">
        <v>-4463.4414500000003</v>
      </c>
      <c r="I65" s="1167">
        <v>-2943.7639599999998</v>
      </c>
    </row>
    <row r="66" spans="1:9" ht="13.5" thickBot="1">
      <c r="A66" s="1168">
        <v>29</v>
      </c>
      <c r="B66" s="2115" t="s">
        <v>743</v>
      </c>
      <c r="C66" s="2116"/>
      <c r="D66" s="1157">
        <v>37290.513559999992</v>
      </c>
      <c r="E66" s="1158">
        <v>60604.12442</v>
      </c>
      <c r="F66" s="1162">
        <v>64715.686929999996</v>
      </c>
      <c r="G66" s="1157">
        <v>-4331.4342900000001</v>
      </c>
      <c r="H66" s="1158">
        <v>-8794.8757399999995</v>
      </c>
      <c r="I66" s="1159">
        <v>-11738.6397</v>
      </c>
    </row>
    <row r="67" spans="1:9">
      <c r="A67" s="1169"/>
      <c r="B67" s="1169"/>
      <c r="C67" s="1169"/>
      <c r="D67" s="1169"/>
      <c r="E67" s="1169"/>
      <c r="F67" s="1169"/>
      <c r="G67" s="1169"/>
      <c r="H67" s="1169"/>
      <c r="I67" s="1169"/>
    </row>
    <row r="68" spans="1:9">
      <c r="A68" s="1169"/>
      <c r="B68" s="1169"/>
      <c r="C68" s="1169"/>
      <c r="D68" s="1169"/>
      <c r="E68" s="1169"/>
      <c r="F68" s="1169"/>
      <c r="G68" s="1169"/>
      <c r="H68" s="1169"/>
      <c r="I68" s="1169"/>
    </row>
    <row r="69" spans="1:9">
      <c r="A69" s="1169"/>
      <c r="B69" s="1169"/>
      <c r="C69" s="1169"/>
      <c r="D69" s="1169"/>
      <c r="E69" s="1169"/>
      <c r="F69" s="1169"/>
      <c r="G69" s="1169"/>
      <c r="H69" s="1169"/>
      <c r="I69" s="1169"/>
    </row>
  </sheetData>
  <mergeCells count="39">
    <mergeCell ref="H2:I2"/>
    <mergeCell ref="A4:I4"/>
    <mergeCell ref="H6:I6"/>
    <mergeCell ref="A7:A8"/>
    <mergeCell ref="B7:C8"/>
    <mergeCell ref="D7:F7"/>
    <mergeCell ref="G7:I7"/>
    <mergeCell ref="B38:C38"/>
    <mergeCell ref="A9:C9"/>
    <mergeCell ref="B10:C10"/>
    <mergeCell ref="B11:C11"/>
    <mergeCell ref="B15:C15"/>
    <mergeCell ref="B16:C16"/>
    <mergeCell ref="B17:C17"/>
    <mergeCell ref="B22:C22"/>
    <mergeCell ref="B25:C25"/>
    <mergeCell ref="B30:C30"/>
    <mergeCell ref="B36:C36"/>
    <mergeCell ref="B37:C37"/>
    <mergeCell ref="B58:C58"/>
    <mergeCell ref="B39:C39"/>
    <mergeCell ref="A40:C40"/>
    <mergeCell ref="B41:C41"/>
    <mergeCell ref="B42:C42"/>
    <mergeCell ref="B49:C49"/>
    <mergeCell ref="B50:C50"/>
    <mergeCell ref="B51:C51"/>
    <mergeCell ref="B54:C54"/>
    <mergeCell ref="B55:C55"/>
    <mergeCell ref="B56:C56"/>
    <mergeCell ref="B57:C57"/>
    <mergeCell ref="B65:C65"/>
    <mergeCell ref="B66:C66"/>
    <mergeCell ref="B59:C59"/>
    <mergeCell ref="B60:C60"/>
    <mergeCell ref="A61:C61"/>
    <mergeCell ref="B62:C62"/>
    <mergeCell ref="B63:C63"/>
    <mergeCell ref="B64:C64"/>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N47"/>
  <sheetViews>
    <sheetView workbookViewId="0"/>
  </sheetViews>
  <sheetFormatPr defaultRowHeight="15"/>
  <cols>
    <col min="1" max="1" width="9.140625" style="1319"/>
    <col min="2" max="2" width="49.5703125" style="1319" customWidth="1"/>
    <col min="3" max="3" width="14.85546875" style="1319" customWidth="1"/>
    <col min="4" max="4" width="14" style="1319" customWidth="1"/>
    <col min="5" max="5" width="13.42578125" style="1319" customWidth="1"/>
    <col min="6" max="6" width="12.28515625" style="1319" customWidth="1"/>
    <col min="7" max="7" width="11.28515625" style="1319" bestFit="1" customWidth="1"/>
    <col min="8" max="8" width="13.140625" style="1319" customWidth="1"/>
    <col min="9" max="9" width="13.7109375" style="1319" customWidth="1"/>
    <col min="10" max="10" width="12.140625" style="1319" customWidth="1"/>
    <col min="11" max="11" width="15.28515625" style="1319" customWidth="1"/>
    <col min="12" max="12" width="13.5703125" style="1319" customWidth="1"/>
    <col min="13" max="16384" width="9.140625" style="1319"/>
  </cols>
  <sheetData>
    <row r="1" spans="1:14">
      <c r="A1" s="1316"/>
      <c r="B1" s="1317"/>
      <c r="C1" s="1317"/>
      <c r="D1" s="1317"/>
      <c r="E1" s="1317"/>
      <c r="F1" s="1317"/>
      <c r="G1" s="1317"/>
      <c r="H1" s="1317"/>
      <c r="I1" s="1317"/>
      <c r="J1" s="2202" t="s">
        <v>911</v>
      </c>
      <c r="K1" s="1318"/>
    </row>
    <row r="2" spans="1:14">
      <c r="A2" s="1316"/>
      <c r="B2" s="1317"/>
      <c r="C2" s="1317"/>
      <c r="D2" s="1317"/>
      <c r="E2" s="1317"/>
      <c r="F2" s="1317"/>
      <c r="G2" s="1317"/>
      <c r="H2" s="1317"/>
      <c r="I2" s="1317"/>
    </row>
    <row r="3" spans="1:14" ht="46.5" customHeight="1">
      <c r="A3" s="2132" t="s">
        <v>871</v>
      </c>
      <c r="B3" s="2132"/>
      <c r="C3" s="2132"/>
      <c r="D3" s="2132"/>
      <c r="E3" s="2132"/>
      <c r="F3" s="2132"/>
      <c r="G3" s="2132"/>
      <c r="H3" s="2132"/>
      <c r="I3" s="2132"/>
      <c r="J3" s="2132"/>
    </row>
    <row r="4" spans="1:14" ht="23.25" customHeight="1" thickBot="1">
      <c r="A4" s="1320"/>
      <c r="B4" s="1320"/>
      <c r="C4" s="1320"/>
      <c r="D4" s="1320"/>
      <c r="E4" s="1320"/>
      <c r="F4" s="1320"/>
      <c r="G4" s="1320"/>
      <c r="H4" s="1320"/>
      <c r="I4" s="2203" t="s">
        <v>226</v>
      </c>
      <c r="J4" s="2203"/>
    </row>
    <row r="5" spans="1:14" ht="15.75" customHeight="1" thickBot="1">
      <c r="A5" s="2133" t="s">
        <v>320</v>
      </c>
      <c r="B5" s="2134"/>
      <c r="C5" s="2134"/>
      <c r="D5" s="2134"/>
      <c r="E5" s="2134"/>
      <c r="F5" s="2134"/>
      <c r="G5" s="2134"/>
      <c r="H5" s="2134"/>
      <c r="I5" s="2134"/>
      <c r="J5" s="2135"/>
    </row>
    <row r="6" spans="1:14" ht="26.25" customHeight="1" thickBot="1">
      <c r="A6" s="2136" t="s">
        <v>2</v>
      </c>
      <c r="B6" s="2136" t="s">
        <v>471</v>
      </c>
      <c r="C6" s="2138" t="s">
        <v>197</v>
      </c>
      <c r="D6" s="2139"/>
      <c r="E6" s="2138" t="s">
        <v>768</v>
      </c>
      <c r="F6" s="2140"/>
      <c r="G6" s="2138" t="s">
        <v>769</v>
      </c>
      <c r="H6" s="2140"/>
      <c r="I6" s="2139" t="s">
        <v>192</v>
      </c>
      <c r="J6" s="2140"/>
    </row>
    <row r="7" spans="1:14" ht="49.5" customHeight="1" thickBot="1">
      <c r="A7" s="2137"/>
      <c r="B7" s="2137"/>
      <c r="C7" s="1321" t="s">
        <v>872</v>
      </c>
      <c r="D7" s="1322" t="s">
        <v>873</v>
      </c>
      <c r="E7" s="1321" t="s">
        <v>872</v>
      </c>
      <c r="F7" s="1322" t="s">
        <v>873</v>
      </c>
      <c r="G7" s="1321" t="s">
        <v>872</v>
      </c>
      <c r="H7" s="1322" t="s">
        <v>873</v>
      </c>
      <c r="I7" s="1321" t="s">
        <v>872</v>
      </c>
      <c r="J7" s="1322" t="s">
        <v>873</v>
      </c>
    </row>
    <row r="8" spans="1:14">
      <c r="A8" s="1323">
        <v>1</v>
      </c>
      <c r="B8" s="1324" t="s">
        <v>701</v>
      </c>
      <c r="C8" s="1325">
        <v>22455.075000000001</v>
      </c>
      <c r="D8" s="1326">
        <v>0.18901881699397313</v>
      </c>
      <c r="E8" s="1325">
        <v>6845.3898200000003</v>
      </c>
      <c r="F8" s="1326">
        <v>0.16589472853685919</v>
      </c>
      <c r="G8" s="1325">
        <v>1006.2758</v>
      </c>
      <c r="H8" s="1326">
        <v>0.21841273868074756</v>
      </c>
      <c r="I8" s="1325">
        <v>30306.74062</v>
      </c>
      <c r="J8" s="1327">
        <v>0.18404668108029187</v>
      </c>
      <c r="K8" s="1328"/>
      <c r="L8" s="1329"/>
      <c r="M8" s="1328"/>
      <c r="N8" s="1330"/>
    </row>
    <row r="9" spans="1:14">
      <c r="A9" s="1331">
        <v>2</v>
      </c>
      <c r="B9" s="1332" t="s">
        <v>702</v>
      </c>
      <c r="C9" s="1333">
        <v>203.34700000000001</v>
      </c>
      <c r="D9" s="1334">
        <v>1.7117025607473347E-3</v>
      </c>
      <c r="E9" s="1333">
        <v>0</v>
      </c>
      <c r="F9" s="1334">
        <v>0</v>
      </c>
      <c r="G9" s="1333">
        <v>0</v>
      </c>
      <c r="H9" s="1334">
        <v>0</v>
      </c>
      <c r="I9" s="1333">
        <v>203.34700000000001</v>
      </c>
      <c r="J9" s="1335">
        <v>1.2348850352101675E-3</v>
      </c>
      <c r="K9" s="1328"/>
      <c r="L9" s="1329"/>
      <c r="M9" s="1328"/>
      <c r="N9" s="1330"/>
    </row>
    <row r="10" spans="1:14">
      <c r="A10" s="1331">
        <v>3</v>
      </c>
      <c r="B10" s="1332" t="s">
        <v>874</v>
      </c>
      <c r="C10" s="1333">
        <v>2E-3</v>
      </c>
      <c r="D10" s="1334">
        <v>1.6835287078219347E-8</v>
      </c>
      <c r="E10" s="1333">
        <v>0.113</v>
      </c>
      <c r="F10" s="1334">
        <v>2.7385006285390897E-6</v>
      </c>
      <c r="G10" s="1333">
        <v>0</v>
      </c>
      <c r="H10" s="1334">
        <v>0</v>
      </c>
      <c r="I10" s="1333">
        <v>0.115</v>
      </c>
      <c r="J10" s="1335">
        <v>6.9837164575415061E-7</v>
      </c>
      <c r="K10" s="1328"/>
      <c r="L10" s="1329"/>
      <c r="M10" s="1328"/>
      <c r="N10" s="1330"/>
    </row>
    <row r="11" spans="1:14" ht="26.25">
      <c r="A11" s="1331">
        <v>4</v>
      </c>
      <c r="B11" s="1332" t="s">
        <v>875</v>
      </c>
      <c r="C11" s="1333">
        <v>0</v>
      </c>
      <c r="D11" s="1334">
        <v>0</v>
      </c>
      <c r="E11" s="1333">
        <v>0</v>
      </c>
      <c r="F11" s="1334">
        <v>0</v>
      </c>
      <c r="G11" s="1333">
        <v>0</v>
      </c>
      <c r="H11" s="1334">
        <v>0</v>
      </c>
      <c r="I11" s="1333">
        <v>0</v>
      </c>
      <c r="J11" s="1335">
        <v>0</v>
      </c>
      <c r="K11" s="1328"/>
      <c r="L11" s="1329"/>
      <c r="M11" s="1328"/>
      <c r="N11" s="1330"/>
    </row>
    <row r="12" spans="1:14" ht="26.25">
      <c r="A12" s="1331">
        <v>5</v>
      </c>
      <c r="B12" s="1332" t="s">
        <v>876</v>
      </c>
      <c r="C12" s="1333">
        <v>0</v>
      </c>
      <c r="D12" s="1334">
        <v>0</v>
      </c>
      <c r="E12" s="1333">
        <v>0</v>
      </c>
      <c r="F12" s="1334">
        <v>0</v>
      </c>
      <c r="G12" s="1333">
        <v>0</v>
      </c>
      <c r="H12" s="1334">
        <v>0</v>
      </c>
      <c r="I12" s="1333">
        <v>0</v>
      </c>
      <c r="J12" s="1335">
        <v>0</v>
      </c>
      <c r="K12" s="1328"/>
      <c r="L12" s="1329"/>
      <c r="M12" s="1328"/>
      <c r="N12" s="1330"/>
    </row>
    <row r="13" spans="1:14">
      <c r="A13" s="1331">
        <v>6</v>
      </c>
      <c r="B13" s="1332" t="s">
        <v>710</v>
      </c>
      <c r="C13" s="1333">
        <v>979.17200000000003</v>
      </c>
      <c r="D13" s="1334">
        <v>8.2423208594770963E-3</v>
      </c>
      <c r="E13" s="1333">
        <v>895.65085999999997</v>
      </c>
      <c r="F13" s="1334">
        <v>2.1705667637713064E-2</v>
      </c>
      <c r="G13" s="1333">
        <v>0</v>
      </c>
      <c r="H13" s="1334">
        <v>0</v>
      </c>
      <c r="I13" s="1333">
        <v>1874.82286</v>
      </c>
      <c r="J13" s="1335">
        <v>1.1385418489006116E-2</v>
      </c>
      <c r="K13" s="1328"/>
      <c r="L13" s="1329"/>
      <c r="M13" s="1328"/>
      <c r="N13" s="1330"/>
    </row>
    <row r="14" spans="1:14">
      <c r="A14" s="1336" t="s">
        <v>877</v>
      </c>
      <c r="B14" s="1337" t="s">
        <v>878</v>
      </c>
      <c r="C14" s="1338">
        <v>0</v>
      </c>
      <c r="D14" s="1339">
        <v>0</v>
      </c>
      <c r="E14" s="1338">
        <v>0</v>
      </c>
      <c r="F14" s="1339">
        <v>0</v>
      </c>
      <c r="G14" s="1338">
        <v>0</v>
      </c>
      <c r="H14" s="1339">
        <v>0</v>
      </c>
      <c r="I14" s="1338">
        <v>0</v>
      </c>
      <c r="J14" s="1340">
        <v>0</v>
      </c>
      <c r="K14" s="1328"/>
      <c r="L14" s="1329"/>
      <c r="M14" s="1328"/>
      <c r="N14" s="1330"/>
    </row>
    <row r="15" spans="1:14">
      <c r="A15" s="1336" t="s">
        <v>879</v>
      </c>
      <c r="B15" s="1337" t="s">
        <v>880</v>
      </c>
      <c r="C15" s="1338">
        <v>979.17200000000003</v>
      </c>
      <c r="D15" s="1339">
        <v>8.2423208594770963E-3</v>
      </c>
      <c r="E15" s="1338">
        <v>895.65085999999997</v>
      </c>
      <c r="F15" s="1339">
        <v>2.1705667637713064E-2</v>
      </c>
      <c r="G15" s="1338">
        <v>0</v>
      </c>
      <c r="H15" s="1339">
        <v>0</v>
      </c>
      <c r="I15" s="1338">
        <v>1874.82286</v>
      </c>
      <c r="J15" s="1340">
        <v>1.1385418489006116E-2</v>
      </c>
      <c r="K15" s="1328"/>
      <c r="L15" s="1329"/>
      <c r="M15" s="1328"/>
      <c r="N15" s="1330"/>
    </row>
    <row r="16" spans="1:14">
      <c r="A16" s="1331">
        <v>7</v>
      </c>
      <c r="B16" s="1332" t="s">
        <v>712</v>
      </c>
      <c r="C16" s="1333">
        <v>4273.9889999999996</v>
      </c>
      <c r="D16" s="1334">
        <v>3.5976915892075807E-2</v>
      </c>
      <c r="E16" s="1333">
        <v>2825.9407200000001</v>
      </c>
      <c r="F16" s="1334">
        <v>6.8485313610037235E-2</v>
      </c>
      <c r="G16" s="1333">
        <v>382.40109000000001</v>
      </c>
      <c r="H16" s="1334">
        <v>8.3000375584311017E-2</v>
      </c>
      <c r="I16" s="1333">
        <v>7482.3308100000004</v>
      </c>
      <c r="J16" s="1335">
        <v>4.5438675494405972E-2</v>
      </c>
      <c r="K16" s="1328"/>
      <c r="L16" s="1329"/>
      <c r="M16" s="1328"/>
      <c r="N16" s="1330"/>
    </row>
    <row r="17" spans="1:14">
      <c r="A17" s="1336" t="s">
        <v>881</v>
      </c>
      <c r="B17" s="1337" t="s">
        <v>878</v>
      </c>
      <c r="C17" s="1338">
        <v>2.4700000000000002</v>
      </c>
      <c r="D17" s="1339">
        <v>2.0791579541600895E-5</v>
      </c>
      <c r="E17" s="1338">
        <v>65.723079999999996</v>
      </c>
      <c r="F17" s="1339">
        <v>1.592767220261282E-3</v>
      </c>
      <c r="G17" s="1338">
        <v>0</v>
      </c>
      <c r="H17" s="1339">
        <v>0</v>
      </c>
      <c r="I17" s="1338">
        <v>68.193079999999995</v>
      </c>
      <c r="J17" s="1340">
        <v>4.1412272616212561E-4</v>
      </c>
      <c r="K17" s="1328"/>
      <c r="L17" s="1329"/>
      <c r="M17" s="1328"/>
      <c r="N17" s="1330"/>
    </row>
    <row r="18" spans="1:14">
      <c r="A18" s="1336" t="s">
        <v>882</v>
      </c>
      <c r="B18" s="1337" t="s">
        <v>880</v>
      </c>
      <c r="C18" s="1338">
        <v>4271.5190000000002</v>
      </c>
      <c r="D18" s="1339">
        <v>3.5956124312534213E-2</v>
      </c>
      <c r="E18" s="1338">
        <v>2760.2176400000003</v>
      </c>
      <c r="F18" s="1339">
        <v>6.6892546389775959E-2</v>
      </c>
      <c r="G18" s="1338">
        <v>382.40109000000001</v>
      </c>
      <c r="H18" s="1339">
        <v>8.3000375584311017E-2</v>
      </c>
      <c r="I18" s="1338">
        <v>7414.1377300000013</v>
      </c>
      <c r="J18" s="1340">
        <v>4.5024552768243853E-2</v>
      </c>
      <c r="K18" s="1328"/>
      <c r="L18" s="1329"/>
      <c r="M18" s="1328"/>
      <c r="N18" s="1330"/>
    </row>
    <row r="19" spans="1:14">
      <c r="A19" s="1331">
        <v>8</v>
      </c>
      <c r="B19" s="1332" t="s">
        <v>883</v>
      </c>
      <c r="C19" s="1333">
        <v>45912.398999999998</v>
      </c>
      <c r="D19" s="1334">
        <v>0.38647420880737537</v>
      </c>
      <c r="E19" s="1333">
        <v>18052.396689999998</v>
      </c>
      <c r="F19" s="1334">
        <v>0.43749114763010599</v>
      </c>
      <c r="G19" s="1333">
        <v>2207.6081599999998</v>
      </c>
      <c r="H19" s="1334">
        <v>0.47916261541772731</v>
      </c>
      <c r="I19" s="1333">
        <v>66172.403850000002</v>
      </c>
      <c r="J19" s="1335">
        <v>0.40185157026289381</v>
      </c>
      <c r="K19" s="1328"/>
      <c r="L19" s="1329"/>
      <c r="M19" s="1328"/>
      <c r="N19" s="1330"/>
    </row>
    <row r="20" spans="1:14">
      <c r="A20" s="1336" t="s">
        <v>884</v>
      </c>
      <c r="B20" s="1337" t="s">
        <v>717</v>
      </c>
      <c r="C20" s="1338">
        <v>14161.509</v>
      </c>
      <c r="D20" s="1339">
        <v>0.11920653473789349</v>
      </c>
      <c r="E20" s="1338">
        <v>882.75880000000006</v>
      </c>
      <c r="F20" s="1339">
        <v>2.1393234766800114E-2</v>
      </c>
      <c r="G20" s="1338">
        <v>314.14082999999999</v>
      </c>
      <c r="H20" s="1339">
        <v>6.8184447058890957E-2</v>
      </c>
      <c r="I20" s="1338">
        <v>15358.40863</v>
      </c>
      <c r="J20" s="1340">
        <v>9.3268496618242158E-2</v>
      </c>
      <c r="K20" s="1328"/>
      <c r="L20" s="1329"/>
      <c r="M20" s="1328"/>
      <c r="N20" s="1330"/>
    </row>
    <row r="21" spans="1:14">
      <c r="A21" s="1336" t="s">
        <v>885</v>
      </c>
      <c r="B21" s="1337" t="s">
        <v>718</v>
      </c>
      <c r="C21" s="1338">
        <v>0</v>
      </c>
      <c r="D21" s="1339">
        <v>0</v>
      </c>
      <c r="E21" s="1338">
        <v>0</v>
      </c>
      <c r="F21" s="1339">
        <v>0</v>
      </c>
      <c r="G21" s="1338">
        <v>0.23322999999999999</v>
      </c>
      <c r="H21" s="1339">
        <v>5.0622705070032243E-5</v>
      </c>
      <c r="I21" s="1338">
        <v>0.23322999999999999</v>
      </c>
      <c r="J21" s="1340">
        <v>1.4163584255586133E-6</v>
      </c>
      <c r="K21" s="1328"/>
      <c r="L21" s="1329"/>
      <c r="M21" s="1328"/>
      <c r="N21" s="1330"/>
    </row>
    <row r="22" spans="1:14">
      <c r="A22" s="1336" t="s">
        <v>886</v>
      </c>
      <c r="B22" s="1337" t="s">
        <v>709</v>
      </c>
      <c r="C22" s="1338">
        <v>35086.61</v>
      </c>
      <c r="D22" s="1339">
        <v>0.29534657597576086</v>
      </c>
      <c r="E22" s="1338">
        <v>17455.698039999999</v>
      </c>
      <c r="F22" s="1339">
        <v>0.42303044295688985</v>
      </c>
      <c r="G22" s="1338">
        <v>2511.9325599999997</v>
      </c>
      <c r="H22" s="1339">
        <v>0.54521640072328204</v>
      </c>
      <c r="I22" s="1338">
        <v>55054.240600000005</v>
      </c>
      <c r="J22" s="1340">
        <v>0.33433322272666938</v>
      </c>
      <c r="K22" s="1328"/>
      <c r="L22" s="1329"/>
      <c r="M22" s="1328"/>
      <c r="N22" s="1330"/>
    </row>
    <row r="23" spans="1:14">
      <c r="A23" s="1336" t="s">
        <v>887</v>
      </c>
      <c r="B23" s="1337" t="s">
        <v>719</v>
      </c>
      <c r="C23" s="1338">
        <v>54.741999999999997</v>
      </c>
      <c r="D23" s="1339">
        <v>4.6079864261794166E-4</v>
      </c>
      <c r="E23" s="1338">
        <v>61.347000000000001</v>
      </c>
      <c r="F23" s="1339">
        <v>1.4867150270706862E-3</v>
      </c>
      <c r="G23" s="1338">
        <v>1.4157299999999999</v>
      </c>
      <c r="H23" s="1339">
        <v>3.0728500728378319E-4</v>
      </c>
      <c r="I23" s="1338">
        <v>117.50473</v>
      </c>
      <c r="J23" s="1340">
        <v>7.1358236238258351E-4</v>
      </c>
      <c r="K23" s="1328"/>
      <c r="L23" s="1329"/>
      <c r="M23" s="1328"/>
      <c r="N23" s="1330"/>
    </row>
    <row r="24" spans="1:14">
      <c r="A24" s="1336" t="s">
        <v>888</v>
      </c>
      <c r="B24" s="1337" t="s">
        <v>889</v>
      </c>
      <c r="C24" s="1341">
        <v>-3390.462</v>
      </c>
      <c r="D24" s="1339">
        <v>-2.853970054889686E-2</v>
      </c>
      <c r="E24" s="1341">
        <v>-347.40715</v>
      </c>
      <c r="F24" s="1339">
        <v>-8.4192451206546361E-3</v>
      </c>
      <c r="G24" s="1341">
        <v>-620.11418999999989</v>
      </c>
      <c r="H24" s="1339">
        <v>-0.13459614007679943</v>
      </c>
      <c r="I24" s="1341">
        <v>-4357.9833399999998</v>
      </c>
      <c r="J24" s="1340">
        <v>-2.6465147802825825E-2</v>
      </c>
      <c r="K24" s="1328"/>
      <c r="L24" s="1329"/>
      <c r="M24" s="1328"/>
      <c r="N24" s="1330"/>
    </row>
    <row r="25" spans="1:14">
      <c r="A25" s="1331">
        <v>9</v>
      </c>
      <c r="B25" s="1332" t="s">
        <v>890</v>
      </c>
      <c r="C25" s="1333">
        <v>42915.186000000002</v>
      </c>
      <c r="D25" s="1334">
        <v>0.3612447381625899</v>
      </c>
      <c r="E25" s="1333">
        <v>11041.30421</v>
      </c>
      <c r="F25" s="1334">
        <v>0.26758069485819735</v>
      </c>
      <c r="G25" s="1333">
        <v>973.92590000000007</v>
      </c>
      <c r="H25" s="1334">
        <v>0.21139117435906926</v>
      </c>
      <c r="I25" s="1333">
        <v>54930.416110000006</v>
      </c>
      <c r="J25" s="1335">
        <v>0.33358126174522618</v>
      </c>
      <c r="K25" s="1328"/>
      <c r="L25" s="1329"/>
      <c r="M25" s="1328"/>
      <c r="N25" s="1330"/>
    </row>
    <row r="26" spans="1:14">
      <c r="A26" s="1336" t="s">
        <v>891</v>
      </c>
      <c r="B26" s="1337" t="s">
        <v>717</v>
      </c>
      <c r="C26" s="1338">
        <v>0</v>
      </c>
      <c r="D26" s="1339">
        <v>0</v>
      </c>
      <c r="E26" s="1338">
        <v>0</v>
      </c>
      <c r="F26" s="1339">
        <v>0</v>
      </c>
      <c r="G26" s="1338">
        <v>0</v>
      </c>
      <c r="H26" s="1339">
        <v>0</v>
      </c>
      <c r="I26" s="1338">
        <v>0</v>
      </c>
      <c r="J26" s="1340">
        <v>0</v>
      </c>
      <c r="K26" s="1328"/>
      <c r="L26" s="1329"/>
      <c r="M26" s="1328"/>
      <c r="N26" s="1330"/>
    </row>
    <row r="27" spans="1:14">
      <c r="A27" s="1336" t="s">
        <v>892</v>
      </c>
      <c r="B27" s="1337" t="s">
        <v>718</v>
      </c>
      <c r="C27" s="1338">
        <v>0</v>
      </c>
      <c r="D27" s="1339">
        <v>0</v>
      </c>
      <c r="E27" s="1338">
        <v>0</v>
      </c>
      <c r="F27" s="1339">
        <v>0</v>
      </c>
      <c r="G27" s="1338">
        <v>7.6180000000000003</v>
      </c>
      <c r="H27" s="1339">
        <v>1.653491262802837E-3</v>
      </c>
      <c r="I27" s="1338">
        <v>7.6180000000000003</v>
      </c>
      <c r="J27" s="1340">
        <v>4.6262566933522777E-5</v>
      </c>
      <c r="K27" s="1328"/>
      <c r="L27" s="1329"/>
      <c r="M27" s="1328"/>
      <c r="N27" s="1330"/>
    </row>
    <row r="28" spans="1:14">
      <c r="A28" s="1336" t="s">
        <v>893</v>
      </c>
      <c r="B28" s="1337" t="s">
        <v>709</v>
      </c>
      <c r="C28" s="1338">
        <v>47966.080999999998</v>
      </c>
      <c r="D28" s="1339">
        <v>0.4037613718260612</v>
      </c>
      <c r="E28" s="1338">
        <v>11408.282849999998</v>
      </c>
      <c r="F28" s="1339">
        <v>0.2764742456219178</v>
      </c>
      <c r="G28" s="1338">
        <v>1011.4259000000001</v>
      </c>
      <c r="H28" s="1339">
        <v>0.21953057083519242</v>
      </c>
      <c r="I28" s="1338">
        <v>60385.789749999996</v>
      </c>
      <c r="J28" s="1340">
        <v>0.36671063798149228</v>
      </c>
      <c r="K28" s="1328"/>
      <c r="L28" s="1329"/>
      <c r="M28" s="1328"/>
      <c r="N28" s="1330"/>
    </row>
    <row r="29" spans="1:14">
      <c r="A29" s="1336" t="s">
        <v>894</v>
      </c>
      <c r="B29" s="1337" t="s">
        <v>719</v>
      </c>
      <c r="C29" s="1338">
        <v>0</v>
      </c>
      <c r="D29" s="1339">
        <v>0</v>
      </c>
      <c r="E29" s="1338">
        <v>14.594400000000002</v>
      </c>
      <c r="F29" s="1339">
        <v>3.5368826170929996E-4</v>
      </c>
      <c r="G29" s="1338">
        <v>0</v>
      </c>
      <c r="H29" s="1339">
        <v>0</v>
      </c>
      <c r="I29" s="1338">
        <v>14.594400000000002</v>
      </c>
      <c r="J29" s="1340">
        <v>8.862882736342936E-5</v>
      </c>
      <c r="K29" s="1328"/>
      <c r="L29" s="1329"/>
      <c r="M29" s="1328"/>
      <c r="N29" s="1330"/>
    </row>
    <row r="30" spans="1:14">
      <c r="A30" s="1336" t="s">
        <v>895</v>
      </c>
      <c r="B30" s="1337" t="s">
        <v>889</v>
      </c>
      <c r="C30" s="1341">
        <v>-5050.8950000000004</v>
      </c>
      <c r="D30" s="1339">
        <v>-4.2516633663471352E-2</v>
      </c>
      <c r="E30" s="1341">
        <v>-381.57304000000005</v>
      </c>
      <c r="F30" s="1339">
        <v>-9.2472390254298344E-3</v>
      </c>
      <c r="G30" s="1341">
        <v>-45.118000000000002</v>
      </c>
      <c r="H30" s="1339">
        <v>-9.7928877389260177E-3</v>
      </c>
      <c r="I30" s="1341">
        <v>-5477.586040000001</v>
      </c>
      <c r="J30" s="1340">
        <v>-3.3264267630563137E-2</v>
      </c>
      <c r="K30" s="1328"/>
      <c r="L30" s="1329"/>
      <c r="M30" s="1328"/>
      <c r="N30" s="1330"/>
    </row>
    <row r="31" spans="1:14">
      <c r="A31" s="1331">
        <v>10</v>
      </c>
      <c r="B31" s="1332" t="s">
        <v>896</v>
      </c>
      <c r="C31" s="1333">
        <v>205.303</v>
      </c>
      <c r="D31" s="1334">
        <v>1.7281674715098332E-3</v>
      </c>
      <c r="E31" s="1333">
        <v>106.12037000000001</v>
      </c>
      <c r="F31" s="1334">
        <v>2.5717761057150513E-3</v>
      </c>
      <c r="G31" s="1333">
        <v>10.163009999999996</v>
      </c>
      <c r="H31" s="1334">
        <v>2.2058871408214562E-3</v>
      </c>
      <c r="I31" s="1333">
        <v>321.58637999999996</v>
      </c>
      <c r="J31" s="1335">
        <v>1.9529287778497358E-3</v>
      </c>
      <c r="K31" s="1328"/>
      <c r="L31" s="1329"/>
      <c r="M31" s="1328"/>
      <c r="N31" s="1330"/>
    </row>
    <row r="32" spans="1:14">
      <c r="A32" s="1336" t="s">
        <v>897</v>
      </c>
      <c r="B32" s="1337" t="s">
        <v>898</v>
      </c>
      <c r="C32" s="1338">
        <v>294.85599999999999</v>
      </c>
      <c r="D32" s="1339">
        <v>2.4819927033677218E-3</v>
      </c>
      <c r="E32" s="1338">
        <v>155.03638000000001</v>
      </c>
      <c r="F32" s="1339">
        <v>3.7572320714727892E-3</v>
      </c>
      <c r="G32" s="1338">
        <v>65.669119999999992</v>
      </c>
      <c r="H32" s="1339">
        <v>1.4253520104482938E-2</v>
      </c>
      <c r="I32" s="1338">
        <v>515.56150000000002</v>
      </c>
      <c r="J32" s="1340">
        <v>3.1309002890650304E-3</v>
      </c>
      <c r="K32" s="1328"/>
      <c r="L32" s="1329"/>
      <c r="M32" s="1328"/>
      <c r="N32" s="1330"/>
    </row>
    <row r="33" spans="1:14">
      <c r="A33" s="1336" t="s">
        <v>899</v>
      </c>
      <c r="B33" s="1337" t="s">
        <v>889</v>
      </c>
      <c r="C33" s="1341">
        <v>-89.552999999999997</v>
      </c>
      <c r="D33" s="1339">
        <v>-7.5382523185788853E-4</v>
      </c>
      <c r="E33" s="1341">
        <v>-48.91601</v>
      </c>
      <c r="F33" s="1339">
        <v>-1.1854559657577381E-3</v>
      </c>
      <c r="G33" s="1341">
        <v>-55.50611</v>
      </c>
      <c r="H33" s="1339">
        <v>-1.2047632963661483E-2</v>
      </c>
      <c r="I33" s="1341">
        <v>-193.97512</v>
      </c>
      <c r="J33" s="1340">
        <v>-1.1779715112152944E-3</v>
      </c>
      <c r="K33" s="1328"/>
      <c r="L33" s="1329"/>
      <c r="M33" s="1328"/>
      <c r="N33" s="1330"/>
    </row>
    <row r="34" spans="1:14">
      <c r="A34" s="1331">
        <v>11</v>
      </c>
      <c r="B34" s="1332" t="s">
        <v>900</v>
      </c>
      <c r="C34" s="1333">
        <v>263.20699999999999</v>
      </c>
      <c r="D34" s="1334">
        <v>2.2155827029984396E-3</v>
      </c>
      <c r="E34" s="1333">
        <v>104.55512000000002</v>
      </c>
      <c r="F34" s="1334">
        <v>2.5338430251060176E-3</v>
      </c>
      <c r="G34" s="1333">
        <v>15.13425</v>
      </c>
      <c r="H34" s="1334">
        <v>3.2848976298337929E-3</v>
      </c>
      <c r="I34" s="1333">
        <v>382.89636999999999</v>
      </c>
      <c r="J34" s="1335">
        <v>2.3252518962625229E-3</v>
      </c>
      <c r="K34" s="1328"/>
      <c r="L34" s="1329"/>
      <c r="M34" s="1328"/>
      <c r="N34" s="1330"/>
    </row>
    <row r="35" spans="1:14">
      <c r="A35" s="1336" t="s">
        <v>901</v>
      </c>
      <c r="B35" s="1337" t="s">
        <v>898</v>
      </c>
      <c r="C35" s="1338">
        <v>887.60299999999995</v>
      </c>
      <c r="D35" s="1339">
        <v>7.4715256582443624E-3</v>
      </c>
      <c r="E35" s="1338">
        <v>169.38036</v>
      </c>
      <c r="F35" s="1339">
        <v>4.1048515249750206E-3</v>
      </c>
      <c r="G35" s="1338">
        <v>16.216249999999999</v>
      </c>
      <c r="H35" s="1339">
        <v>3.5197463494915336E-3</v>
      </c>
      <c r="I35" s="1338">
        <v>1073.1996099999999</v>
      </c>
      <c r="J35" s="1340">
        <v>6.5173232857253256E-3</v>
      </c>
      <c r="K35" s="1328"/>
      <c r="L35" s="1329"/>
      <c r="M35" s="1328"/>
      <c r="N35" s="1330"/>
    </row>
    <row r="36" spans="1:14">
      <c r="A36" s="1336" t="s">
        <v>902</v>
      </c>
      <c r="B36" s="1337" t="s">
        <v>889</v>
      </c>
      <c r="C36" s="1341">
        <v>-624.39599999999996</v>
      </c>
      <c r="D36" s="1339">
        <v>-5.2559429552459227E-3</v>
      </c>
      <c r="E36" s="1341">
        <v>-64.825240000000008</v>
      </c>
      <c r="F36" s="1339">
        <v>-1.5710084998690032E-3</v>
      </c>
      <c r="G36" s="1341">
        <v>-1.0820000000000001</v>
      </c>
      <c r="H36" s="1339">
        <v>-2.3484871965774083E-4</v>
      </c>
      <c r="I36" s="1341">
        <v>-690.30323999999996</v>
      </c>
      <c r="J36" s="1340">
        <v>-4.1920713894628026E-3</v>
      </c>
      <c r="K36" s="1328"/>
      <c r="L36" s="1329"/>
      <c r="M36" s="1328"/>
      <c r="N36" s="1330"/>
    </row>
    <row r="37" spans="1:14">
      <c r="A37" s="1331">
        <v>12</v>
      </c>
      <c r="B37" s="1332" t="s">
        <v>903</v>
      </c>
      <c r="C37" s="1333">
        <v>14.885999999999999</v>
      </c>
      <c r="D37" s="1334">
        <v>1.2530504172318657E-4</v>
      </c>
      <c r="E37" s="1333">
        <v>1.7653800000000002</v>
      </c>
      <c r="F37" s="1334">
        <v>4.2783134863808306E-5</v>
      </c>
      <c r="G37" s="1342">
        <v>0.40375</v>
      </c>
      <c r="H37" s="1334">
        <v>8.7634168726259562E-5</v>
      </c>
      <c r="I37" s="1342">
        <v>17.055129999999998</v>
      </c>
      <c r="J37" s="1335">
        <v>1.0357234092739987E-4</v>
      </c>
      <c r="K37" s="1328"/>
      <c r="L37" s="1329"/>
      <c r="M37" s="1328"/>
      <c r="N37" s="1330"/>
    </row>
    <row r="38" spans="1:14">
      <c r="A38" s="1336" t="s">
        <v>904</v>
      </c>
      <c r="B38" s="1337" t="s">
        <v>905</v>
      </c>
      <c r="C38" s="1338">
        <v>15.545</v>
      </c>
      <c r="D38" s="1339">
        <v>1.3085226881545987E-4</v>
      </c>
      <c r="E38" s="1338">
        <v>2.0463800000000001</v>
      </c>
      <c r="F38" s="1339">
        <v>4.9593034656901085E-5</v>
      </c>
      <c r="G38" s="1338">
        <v>0.40375</v>
      </c>
      <c r="H38" s="1339">
        <v>8.7634168726259562E-5</v>
      </c>
      <c r="I38" s="1338">
        <v>17.99513</v>
      </c>
      <c r="J38" s="1340">
        <v>1.092807700318251E-4</v>
      </c>
      <c r="K38" s="1328"/>
      <c r="L38" s="1329"/>
      <c r="M38" s="1328"/>
      <c r="N38" s="1330"/>
    </row>
    <row r="39" spans="1:14">
      <c r="A39" s="1336" t="s">
        <v>906</v>
      </c>
      <c r="B39" s="1337" t="s">
        <v>889</v>
      </c>
      <c r="C39" s="1338">
        <v>-0.65900000000000003</v>
      </c>
      <c r="D39" s="1339">
        <v>-5.5472270922732745E-6</v>
      </c>
      <c r="E39" s="1341">
        <v>-0.28100000000000003</v>
      </c>
      <c r="F39" s="1339">
        <v>-6.8098997930927817E-6</v>
      </c>
      <c r="G39" s="1341">
        <v>0</v>
      </c>
      <c r="H39" s="1339">
        <v>0</v>
      </c>
      <c r="I39" s="1341">
        <v>-0.94000000000000006</v>
      </c>
      <c r="J39" s="1340">
        <v>-5.7084291044252308E-6</v>
      </c>
      <c r="K39" s="1328"/>
      <c r="L39" s="1329"/>
      <c r="M39" s="1328"/>
      <c r="N39" s="1330"/>
    </row>
    <row r="40" spans="1:14">
      <c r="A40" s="1331">
        <v>13</v>
      </c>
      <c r="B40" s="1332" t="s">
        <v>907</v>
      </c>
      <c r="C40" s="1333">
        <v>0</v>
      </c>
      <c r="D40" s="1334">
        <v>0</v>
      </c>
      <c r="E40" s="1333">
        <v>0</v>
      </c>
      <c r="F40" s="1334">
        <v>0</v>
      </c>
      <c r="G40" s="1333">
        <v>0</v>
      </c>
      <c r="H40" s="1334">
        <v>0</v>
      </c>
      <c r="I40" s="1333">
        <v>0</v>
      </c>
      <c r="J40" s="1335">
        <v>0</v>
      </c>
      <c r="K40" s="1328"/>
      <c r="L40" s="1329"/>
      <c r="M40" s="1328"/>
      <c r="N40" s="1330"/>
    </row>
    <row r="41" spans="1:14">
      <c r="A41" s="1331">
        <v>14</v>
      </c>
      <c r="B41" s="1332" t="s">
        <v>908</v>
      </c>
      <c r="C41" s="1333">
        <v>134.53700000000001</v>
      </c>
      <c r="D41" s="1334">
        <v>1.1324845088211981E-3</v>
      </c>
      <c r="E41" s="1333">
        <v>147.85647999999998</v>
      </c>
      <c r="F41" s="1334">
        <v>3.5832306496776751E-3</v>
      </c>
      <c r="G41" s="1333">
        <v>11.309239999999999</v>
      </c>
      <c r="H41" s="1334">
        <v>2.4546770187635013E-3</v>
      </c>
      <c r="I41" s="1333">
        <v>293.70271999999994</v>
      </c>
      <c r="J41" s="1335">
        <v>1.7835969732945254E-3</v>
      </c>
      <c r="K41" s="1328"/>
      <c r="L41" s="1329"/>
      <c r="M41" s="1328"/>
      <c r="N41" s="1330"/>
    </row>
    <row r="42" spans="1:14">
      <c r="A42" s="1343">
        <v>15</v>
      </c>
      <c r="B42" s="1344" t="s">
        <v>909</v>
      </c>
      <c r="C42" s="1345">
        <v>117357.103</v>
      </c>
      <c r="D42" s="1346">
        <v>0.98787025983657839</v>
      </c>
      <c r="E42" s="1345">
        <v>40021.092649999991</v>
      </c>
      <c r="F42" s="1346">
        <v>0.96989192368890376</v>
      </c>
      <c r="G42" s="1345">
        <v>4607.221199999999</v>
      </c>
      <c r="H42" s="1346">
        <v>1</v>
      </c>
      <c r="I42" s="1345">
        <v>161985.41685000001</v>
      </c>
      <c r="J42" s="1347">
        <v>0.98370454046701405</v>
      </c>
      <c r="K42" s="1328"/>
      <c r="L42" s="1329"/>
      <c r="M42" s="1328"/>
      <c r="N42" s="1330"/>
    </row>
    <row r="43" spans="1:14">
      <c r="A43" s="1331">
        <v>16</v>
      </c>
      <c r="B43" s="1332" t="s">
        <v>739</v>
      </c>
      <c r="C43" s="1333">
        <v>1440.99</v>
      </c>
      <c r="D43" s="1334">
        <v>1.2129740163421648E-2</v>
      </c>
      <c r="E43" s="1333">
        <v>1242.36328</v>
      </c>
      <c r="F43" s="1334">
        <v>3.010807631109633E-2</v>
      </c>
      <c r="G43" s="1333">
        <v>0</v>
      </c>
      <c r="H43" s="1334">
        <v>0</v>
      </c>
      <c r="I43" s="1333">
        <v>2683.3532800000003</v>
      </c>
      <c r="J43" s="1335">
        <v>1.629545953298607E-2</v>
      </c>
      <c r="K43" s="1328"/>
      <c r="L43" s="1329"/>
      <c r="M43" s="1328"/>
      <c r="N43" s="1330"/>
    </row>
    <row r="44" spans="1:14" ht="39.75" thickBot="1">
      <c r="A44" s="1348">
        <v>17</v>
      </c>
      <c r="B44" s="1349" t="s">
        <v>910</v>
      </c>
      <c r="C44" s="1350">
        <v>118798.09299999999</v>
      </c>
      <c r="D44" s="1351">
        <v>1</v>
      </c>
      <c r="E44" s="1350">
        <v>41263.455929999989</v>
      </c>
      <c r="F44" s="1351">
        <v>1</v>
      </c>
      <c r="G44" s="1350">
        <v>4607.221199999999</v>
      </c>
      <c r="H44" s="1351">
        <v>1</v>
      </c>
      <c r="I44" s="1350">
        <v>164668.77012999999</v>
      </c>
      <c r="J44" s="1352">
        <v>1</v>
      </c>
      <c r="K44" s="1328"/>
      <c r="L44" s="1329"/>
      <c r="M44" s="1328"/>
      <c r="N44" s="1330"/>
    </row>
    <row r="45" spans="1:14">
      <c r="A45" s="1353"/>
      <c r="B45" s="1354"/>
      <c r="C45" s="1354"/>
      <c r="D45" s="1354"/>
      <c r="E45" s="1354"/>
      <c r="F45" s="1354"/>
      <c r="G45" s="1354"/>
      <c r="H45" s="1354"/>
      <c r="I45" s="1317"/>
      <c r="J45" s="1317"/>
    </row>
    <row r="46" spans="1:14">
      <c r="A46" s="1353"/>
      <c r="B46" s="1354"/>
      <c r="C46" s="1354"/>
      <c r="D46" s="1354"/>
      <c r="E46" s="1354"/>
      <c r="F46" s="1354"/>
      <c r="G46" s="1354"/>
      <c r="H46" s="1354"/>
      <c r="I46" s="1355"/>
      <c r="J46" s="1317"/>
    </row>
    <row r="47" spans="1:14">
      <c r="A47" s="1353"/>
      <c r="B47" s="1354"/>
      <c r="C47" s="1354"/>
      <c r="D47" s="1354"/>
      <c r="E47" s="1354"/>
      <c r="F47" s="1354"/>
      <c r="G47" s="1354"/>
      <c r="H47" s="1354"/>
      <c r="I47" s="1317"/>
      <c r="J47" s="1317"/>
    </row>
  </sheetData>
  <mergeCells count="9">
    <mergeCell ref="A3:J3"/>
    <mergeCell ref="I4:J4"/>
    <mergeCell ref="A5:J5"/>
    <mergeCell ref="A6:A7"/>
    <mergeCell ref="B6:B7"/>
    <mergeCell ref="C6:D6"/>
    <mergeCell ref="E6:F6"/>
    <mergeCell ref="G6:H6"/>
    <mergeCell ref="I6:J6"/>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AG102"/>
  <sheetViews>
    <sheetView workbookViewId="0"/>
  </sheetViews>
  <sheetFormatPr defaultRowHeight="12.75"/>
  <cols>
    <col min="1" max="2" width="2.140625" style="1426" customWidth="1"/>
    <col min="3" max="3" width="2.42578125" style="1426" customWidth="1"/>
    <col min="4" max="4" width="76.85546875" style="1426" customWidth="1"/>
    <col min="5" max="5" width="14.7109375" style="1426" customWidth="1"/>
    <col min="6" max="6" width="14.5703125" style="1426" customWidth="1"/>
    <col min="7" max="7" width="12.5703125" style="1426" customWidth="1"/>
    <col min="8" max="8" width="16.140625" style="1427" customWidth="1"/>
    <col min="9" max="9" width="9.5703125" style="1426" bestFit="1" customWidth="1"/>
    <col min="10" max="11" width="10.140625" style="1428" bestFit="1" customWidth="1"/>
    <col min="12" max="12" width="9.140625" style="1428"/>
    <col min="13" max="13" width="11.28515625" style="1428" bestFit="1" customWidth="1"/>
    <col min="14" max="14" width="13.5703125" style="1428" customWidth="1"/>
    <col min="15" max="33" width="9.140625" style="1428"/>
    <col min="34" max="256" width="9.140625" style="1426"/>
    <col min="257" max="258" width="2.140625" style="1426" customWidth="1"/>
    <col min="259" max="259" width="2.42578125" style="1426" customWidth="1"/>
    <col min="260" max="260" width="76.85546875" style="1426" customWidth="1"/>
    <col min="261" max="261" width="14.7109375" style="1426" customWidth="1"/>
    <col min="262" max="262" width="14.5703125" style="1426" customWidth="1"/>
    <col min="263" max="263" width="12.5703125" style="1426" customWidth="1"/>
    <col min="264" max="264" width="16.140625" style="1426" customWidth="1"/>
    <col min="265" max="265" width="9.5703125" style="1426" bestFit="1" customWidth="1"/>
    <col min="266" max="267" width="10.140625" style="1426" bestFit="1" customWidth="1"/>
    <col min="268" max="268" width="9.140625" style="1426"/>
    <col min="269" max="269" width="11.28515625" style="1426" bestFit="1" customWidth="1"/>
    <col min="270" max="270" width="13.5703125" style="1426" customWidth="1"/>
    <col min="271" max="512" width="9.140625" style="1426"/>
    <col min="513" max="514" width="2.140625" style="1426" customWidth="1"/>
    <col min="515" max="515" width="2.42578125" style="1426" customWidth="1"/>
    <col min="516" max="516" width="76.85546875" style="1426" customWidth="1"/>
    <col min="517" max="517" width="14.7109375" style="1426" customWidth="1"/>
    <col min="518" max="518" width="14.5703125" style="1426" customWidth="1"/>
    <col min="519" max="519" width="12.5703125" style="1426" customWidth="1"/>
    <col min="520" max="520" width="16.140625" style="1426" customWidth="1"/>
    <col min="521" max="521" width="9.5703125" style="1426" bestFit="1" customWidth="1"/>
    <col min="522" max="523" width="10.140625" style="1426" bestFit="1" customWidth="1"/>
    <col min="524" max="524" width="9.140625" style="1426"/>
    <col min="525" max="525" width="11.28515625" style="1426" bestFit="1" customWidth="1"/>
    <col min="526" max="526" width="13.5703125" style="1426" customWidth="1"/>
    <col min="527" max="768" width="9.140625" style="1426"/>
    <col min="769" max="770" width="2.140625" style="1426" customWidth="1"/>
    <col min="771" max="771" width="2.42578125" style="1426" customWidth="1"/>
    <col min="772" max="772" width="76.85546875" style="1426" customWidth="1"/>
    <col min="773" max="773" width="14.7109375" style="1426" customWidth="1"/>
    <col min="774" max="774" width="14.5703125" style="1426" customWidth="1"/>
    <col min="775" max="775" width="12.5703125" style="1426" customWidth="1"/>
    <col min="776" max="776" width="16.140625" style="1426" customWidth="1"/>
    <col min="777" max="777" width="9.5703125" style="1426" bestFit="1" customWidth="1"/>
    <col min="778" max="779" width="10.140625" style="1426" bestFit="1" customWidth="1"/>
    <col min="780" max="780" width="9.140625" style="1426"/>
    <col min="781" max="781" width="11.28515625" style="1426" bestFit="1" customWidth="1"/>
    <col min="782" max="782" width="13.5703125" style="1426" customWidth="1"/>
    <col min="783" max="1024" width="9.140625" style="1426"/>
    <col min="1025" max="1026" width="2.140625" style="1426" customWidth="1"/>
    <col min="1027" max="1027" width="2.42578125" style="1426" customWidth="1"/>
    <col min="1028" max="1028" width="76.85546875" style="1426" customWidth="1"/>
    <col min="1029" max="1029" width="14.7109375" style="1426" customWidth="1"/>
    <col min="1030" max="1030" width="14.5703125" style="1426" customWidth="1"/>
    <col min="1031" max="1031" width="12.5703125" style="1426" customWidth="1"/>
    <col min="1032" max="1032" width="16.140625" style="1426" customWidth="1"/>
    <col min="1033" max="1033" width="9.5703125" style="1426" bestFit="1" customWidth="1"/>
    <col min="1034" max="1035" width="10.140625" style="1426" bestFit="1" customWidth="1"/>
    <col min="1036" max="1036" width="9.140625" style="1426"/>
    <col min="1037" max="1037" width="11.28515625" style="1426" bestFit="1" customWidth="1"/>
    <col min="1038" max="1038" width="13.5703125" style="1426" customWidth="1"/>
    <col min="1039" max="1280" width="9.140625" style="1426"/>
    <col min="1281" max="1282" width="2.140625" style="1426" customWidth="1"/>
    <col min="1283" max="1283" width="2.42578125" style="1426" customWidth="1"/>
    <col min="1284" max="1284" width="76.85546875" style="1426" customWidth="1"/>
    <col min="1285" max="1285" width="14.7109375" style="1426" customWidth="1"/>
    <col min="1286" max="1286" width="14.5703125" style="1426" customWidth="1"/>
    <col min="1287" max="1287" width="12.5703125" style="1426" customWidth="1"/>
    <col min="1288" max="1288" width="16.140625" style="1426" customWidth="1"/>
    <col min="1289" max="1289" width="9.5703125" style="1426" bestFit="1" customWidth="1"/>
    <col min="1290" max="1291" width="10.140625" style="1426" bestFit="1" customWidth="1"/>
    <col min="1292" max="1292" width="9.140625" style="1426"/>
    <col min="1293" max="1293" width="11.28515625" style="1426" bestFit="1" customWidth="1"/>
    <col min="1294" max="1294" width="13.5703125" style="1426" customWidth="1"/>
    <col min="1295" max="1536" width="9.140625" style="1426"/>
    <col min="1537" max="1538" width="2.140625" style="1426" customWidth="1"/>
    <col min="1539" max="1539" width="2.42578125" style="1426" customWidth="1"/>
    <col min="1540" max="1540" width="76.85546875" style="1426" customWidth="1"/>
    <col min="1541" max="1541" width="14.7109375" style="1426" customWidth="1"/>
    <col min="1542" max="1542" width="14.5703125" style="1426" customWidth="1"/>
    <col min="1543" max="1543" width="12.5703125" style="1426" customWidth="1"/>
    <col min="1544" max="1544" width="16.140625" style="1426" customWidth="1"/>
    <col min="1545" max="1545" width="9.5703125" style="1426" bestFit="1" customWidth="1"/>
    <col min="1546" max="1547" width="10.140625" style="1426" bestFit="1" customWidth="1"/>
    <col min="1548" max="1548" width="9.140625" style="1426"/>
    <col min="1549" max="1549" width="11.28515625" style="1426" bestFit="1" customWidth="1"/>
    <col min="1550" max="1550" width="13.5703125" style="1426" customWidth="1"/>
    <col min="1551" max="1792" width="9.140625" style="1426"/>
    <col min="1793" max="1794" width="2.140625" style="1426" customWidth="1"/>
    <col min="1795" max="1795" width="2.42578125" style="1426" customWidth="1"/>
    <col min="1796" max="1796" width="76.85546875" style="1426" customWidth="1"/>
    <col min="1797" max="1797" width="14.7109375" style="1426" customWidth="1"/>
    <col min="1798" max="1798" width="14.5703125" style="1426" customWidth="1"/>
    <col min="1799" max="1799" width="12.5703125" style="1426" customWidth="1"/>
    <col min="1800" max="1800" width="16.140625" style="1426" customWidth="1"/>
    <col min="1801" max="1801" width="9.5703125" style="1426" bestFit="1" customWidth="1"/>
    <col min="1802" max="1803" width="10.140625" style="1426" bestFit="1" customWidth="1"/>
    <col min="1804" max="1804" width="9.140625" style="1426"/>
    <col min="1805" max="1805" width="11.28515625" style="1426" bestFit="1" customWidth="1"/>
    <col min="1806" max="1806" width="13.5703125" style="1426" customWidth="1"/>
    <col min="1807" max="2048" width="9.140625" style="1426"/>
    <col min="2049" max="2050" width="2.140625" style="1426" customWidth="1"/>
    <col min="2051" max="2051" width="2.42578125" style="1426" customWidth="1"/>
    <col min="2052" max="2052" width="76.85546875" style="1426" customWidth="1"/>
    <col min="2053" max="2053" width="14.7109375" style="1426" customWidth="1"/>
    <col min="2054" max="2054" width="14.5703125" style="1426" customWidth="1"/>
    <col min="2055" max="2055" width="12.5703125" style="1426" customWidth="1"/>
    <col min="2056" max="2056" width="16.140625" style="1426" customWidth="1"/>
    <col min="2057" max="2057" width="9.5703125" style="1426" bestFit="1" customWidth="1"/>
    <col min="2058" max="2059" width="10.140625" style="1426" bestFit="1" customWidth="1"/>
    <col min="2060" max="2060" width="9.140625" style="1426"/>
    <col min="2061" max="2061" width="11.28515625" style="1426" bestFit="1" customWidth="1"/>
    <col min="2062" max="2062" width="13.5703125" style="1426" customWidth="1"/>
    <col min="2063" max="2304" width="9.140625" style="1426"/>
    <col min="2305" max="2306" width="2.140625" style="1426" customWidth="1"/>
    <col min="2307" max="2307" width="2.42578125" style="1426" customWidth="1"/>
    <col min="2308" max="2308" width="76.85546875" style="1426" customWidth="1"/>
    <col min="2309" max="2309" width="14.7109375" style="1426" customWidth="1"/>
    <col min="2310" max="2310" width="14.5703125" style="1426" customWidth="1"/>
    <col min="2311" max="2311" width="12.5703125" style="1426" customWidth="1"/>
    <col min="2312" max="2312" width="16.140625" style="1426" customWidth="1"/>
    <col min="2313" max="2313" width="9.5703125" style="1426" bestFit="1" customWidth="1"/>
    <col min="2314" max="2315" width="10.140625" style="1426" bestFit="1" customWidth="1"/>
    <col min="2316" max="2316" width="9.140625" style="1426"/>
    <col min="2317" max="2317" width="11.28515625" style="1426" bestFit="1" customWidth="1"/>
    <col min="2318" max="2318" width="13.5703125" style="1426" customWidth="1"/>
    <col min="2319" max="2560" width="9.140625" style="1426"/>
    <col min="2561" max="2562" width="2.140625" style="1426" customWidth="1"/>
    <col min="2563" max="2563" width="2.42578125" style="1426" customWidth="1"/>
    <col min="2564" max="2564" width="76.85546875" style="1426" customWidth="1"/>
    <col min="2565" max="2565" width="14.7109375" style="1426" customWidth="1"/>
    <col min="2566" max="2566" width="14.5703125" style="1426" customWidth="1"/>
    <col min="2567" max="2567" width="12.5703125" style="1426" customWidth="1"/>
    <col min="2568" max="2568" width="16.140625" style="1426" customWidth="1"/>
    <col min="2569" max="2569" width="9.5703125" style="1426" bestFit="1" customWidth="1"/>
    <col min="2570" max="2571" width="10.140625" style="1426" bestFit="1" customWidth="1"/>
    <col min="2572" max="2572" width="9.140625" style="1426"/>
    <col min="2573" max="2573" width="11.28515625" style="1426" bestFit="1" customWidth="1"/>
    <col min="2574" max="2574" width="13.5703125" style="1426" customWidth="1"/>
    <col min="2575" max="2816" width="9.140625" style="1426"/>
    <col min="2817" max="2818" width="2.140625" style="1426" customWidth="1"/>
    <col min="2819" max="2819" width="2.42578125" style="1426" customWidth="1"/>
    <col min="2820" max="2820" width="76.85546875" style="1426" customWidth="1"/>
    <col min="2821" max="2821" width="14.7109375" style="1426" customWidth="1"/>
    <col min="2822" max="2822" width="14.5703125" style="1426" customWidth="1"/>
    <col min="2823" max="2823" width="12.5703125" style="1426" customWidth="1"/>
    <col min="2824" max="2824" width="16.140625" style="1426" customWidth="1"/>
    <col min="2825" max="2825" width="9.5703125" style="1426" bestFit="1" customWidth="1"/>
    <col min="2826" max="2827" width="10.140625" style="1426" bestFit="1" customWidth="1"/>
    <col min="2828" max="2828" width="9.140625" style="1426"/>
    <col min="2829" max="2829" width="11.28515625" style="1426" bestFit="1" customWidth="1"/>
    <col min="2830" max="2830" width="13.5703125" style="1426" customWidth="1"/>
    <col min="2831" max="3072" width="9.140625" style="1426"/>
    <col min="3073" max="3074" width="2.140625" style="1426" customWidth="1"/>
    <col min="3075" max="3075" width="2.42578125" style="1426" customWidth="1"/>
    <col min="3076" max="3076" width="76.85546875" style="1426" customWidth="1"/>
    <col min="3077" max="3077" width="14.7109375" style="1426" customWidth="1"/>
    <col min="3078" max="3078" width="14.5703125" style="1426" customWidth="1"/>
    <col min="3079" max="3079" width="12.5703125" style="1426" customWidth="1"/>
    <col min="3080" max="3080" width="16.140625" style="1426" customWidth="1"/>
    <col min="3081" max="3081" width="9.5703125" style="1426" bestFit="1" customWidth="1"/>
    <col min="3082" max="3083" width="10.140625" style="1426" bestFit="1" customWidth="1"/>
    <col min="3084" max="3084" width="9.140625" style="1426"/>
    <col min="3085" max="3085" width="11.28515625" style="1426" bestFit="1" customWidth="1"/>
    <col min="3086" max="3086" width="13.5703125" style="1426" customWidth="1"/>
    <col min="3087" max="3328" width="9.140625" style="1426"/>
    <col min="3329" max="3330" width="2.140625" style="1426" customWidth="1"/>
    <col min="3331" max="3331" width="2.42578125" style="1426" customWidth="1"/>
    <col min="3332" max="3332" width="76.85546875" style="1426" customWidth="1"/>
    <col min="3333" max="3333" width="14.7109375" style="1426" customWidth="1"/>
    <col min="3334" max="3334" width="14.5703125" style="1426" customWidth="1"/>
    <col min="3335" max="3335" width="12.5703125" style="1426" customWidth="1"/>
    <col min="3336" max="3336" width="16.140625" style="1426" customWidth="1"/>
    <col min="3337" max="3337" width="9.5703125" style="1426" bestFit="1" customWidth="1"/>
    <col min="3338" max="3339" width="10.140625" style="1426" bestFit="1" customWidth="1"/>
    <col min="3340" max="3340" width="9.140625" style="1426"/>
    <col min="3341" max="3341" width="11.28515625" style="1426" bestFit="1" customWidth="1"/>
    <col min="3342" max="3342" width="13.5703125" style="1426" customWidth="1"/>
    <col min="3343" max="3584" width="9.140625" style="1426"/>
    <col min="3585" max="3586" width="2.140625" style="1426" customWidth="1"/>
    <col min="3587" max="3587" width="2.42578125" style="1426" customWidth="1"/>
    <col min="3588" max="3588" width="76.85546875" style="1426" customWidth="1"/>
    <col min="3589" max="3589" width="14.7109375" style="1426" customWidth="1"/>
    <col min="3590" max="3590" width="14.5703125" style="1426" customWidth="1"/>
    <col min="3591" max="3591" width="12.5703125" style="1426" customWidth="1"/>
    <col min="3592" max="3592" width="16.140625" style="1426" customWidth="1"/>
    <col min="3593" max="3593" width="9.5703125" style="1426" bestFit="1" customWidth="1"/>
    <col min="3594" max="3595" width="10.140625" style="1426" bestFit="1" customWidth="1"/>
    <col min="3596" max="3596" width="9.140625" style="1426"/>
    <col min="3597" max="3597" width="11.28515625" style="1426" bestFit="1" customWidth="1"/>
    <col min="3598" max="3598" width="13.5703125" style="1426" customWidth="1"/>
    <col min="3599" max="3840" width="9.140625" style="1426"/>
    <col min="3841" max="3842" width="2.140625" style="1426" customWidth="1"/>
    <col min="3843" max="3843" width="2.42578125" style="1426" customWidth="1"/>
    <col min="3844" max="3844" width="76.85546875" style="1426" customWidth="1"/>
    <col min="3845" max="3845" width="14.7109375" style="1426" customWidth="1"/>
    <col min="3846" max="3846" width="14.5703125" style="1426" customWidth="1"/>
    <col min="3847" max="3847" width="12.5703125" style="1426" customWidth="1"/>
    <col min="3848" max="3848" width="16.140625" style="1426" customWidth="1"/>
    <col min="3849" max="3849" width="9.5703125" style="1426" bestFit="1" customWidth="1"/>
    <col min="3850" max="3851" width="10.140625" style="1426" bestFit="1" customWidth="1"/>
    <col min="3852" max="3852" width="9.140625" style="1426"/>
    <col min="3853" max="3853" width="11.28515625" style="1426" bestFit="1" customWidth="1"/>
    <col min="3854" max="3854" width="13.5703125" style="1426" customWidth="1"/>
    <col min="3855" max="4096" width="9.140625" style="1426"/>
    <col min="4097" max="4098" width="2.140625" style="1426" customWidth="1"/>
    <col min="4099" max="4099" width="2.42578125" style="1426" customWidth="1"/>
    <col min="4100" max="4100" width="76.85546875" style="1426" customWidth="1"/>
    <col min="4101" max="4101" width="14.7109375" style="1426" customWidth="1"/>
    <col min="4102" max="4102" width="14.5703125" style="1426" customWidth="1"/>
    <col min="4103" max="4103" width="12.5703125" style="1426" customWidth="1"/>
    <col min="4104" max="4104" width="16.140625" style="1426" customWidth="1"/>
    <col min="4105" max="4105" width="9.5703125" style="1426" bestFit="1" customWidth="1"/>
    <col min="4106" max="4107" width="10.140625" style="1426" bestFit="1" customWidth="1"/>
    <col min="4108" max="4108" width="9.140625" style="1426"/>
    <col min="4109" max="4109" width="11.28515625" style="1426" bestFit="1" customWidth="1"/>
    <col min="4110" max="4110" width="13.5703125" style="1426" customWidth="1"/>
    <col min="4111" max="4352" width="9.140625" style="1426"/>
    <col min="4353" max="4354" width="2.140625" style="1426" customWidth="1"/>
    <col min="4355" max="4355" width="2.42578125" style="1426" customWidth="1"/>
    <col min="4356" max="4356" width="76.85546875" style="1426" customWidth="1"/>
    <col min="4357" max="4357" width="14.7109375" style="1426" customWidth="1"/>
    <col min="4358" max="4358" width="14.5703125" style="1426" customWidth="1"/>
    <col min="4359" max="4359" width="12.5703125" style="1426" customWidth="1"/>
    <col min="4360" max="4360" width="16.140625" style="1426" customWidth="1"/>
    <col min="4361" max="4361" width="9.5703125" style="1426" bestFit="1" customWidth="1"/>
    <col min="4362" max="4363" width="10.140625" style="1426" bestFit="1" customWidth="1"/>
    <col min="4364" max="4364" width="9.140625" style="1426"/>
    <col min="4365" max="4365" width="11.28515625" style="1426" bestFit="1" customWidth="1"/>
    <col min="4366" max="4366" width="13.5703125" style="1426" customWidth="1"/>
    <col min="4367" max="4608" width="9.140625" style="1426"/>
    <col min="4609" max="4610" width="2.140625" style="1426" customWidth="1"/>
    <col min="4611" max="4611" width="2.42578125" style="1426" customWidth="1"/>
    <col min="4612" max="4612" width="76.85546875" style="1426" customWidth="1"/>
    <col min="4613" max="4613" width="14.7109375" style="1426" customWidth="1"/>
    <col min="4614" max="4614" width="14.5703125" style="1426" customWidth="1"/>
    <col min="4615" max="4615" width="12.5703125" style="1426" customWidth="1"/>
    <col min="4616" max="4616" width="16.140625" style="1426" customWidth="1"/>
    <col min="4617" max="4617" width="9.5703125" style="1426" bestFit="1" customWidth="1"/>
    <col min="4618" max="4619" width="10.140625" style="1426" bestFit="1" customWidth="1"/>
    <col min="4620" max="4620" width="9.140625" style="1426"/>
    <col min="4621" max="4621" width="11.28515625" style="1426" bestFit="1" customWidth="1"/>
    <col min="4622" max="4622" width="13.5703125" style="1426" customWidth="1"/>
    <col min="4623" max="4864" width="9.140625" style="1426"/>
    <col min="4865" max="4866" width="2.140625" style="1426" customWidth="1"/>
    <col min="4867" max="4867" width="2.42578125" style="1426" customWidth="1"/>
    <col min="4868" max="4868" width="76.85546875" style="1426" customWidth="1"/>
    <col min="4869" max="4869" width="14.7109375" style="1426" customWidth="1"/>
    <col min="4870" max="4870" width="14.5703125" style="1426" customWidth="1"/>
    <col min="4871" max="4871" width="12.5703125" style="1426" customWidth="1"/>
    <col min="4872" max="4872" width="16.140625" style="1426" customWidth="1"/>
    <col min="4873" max="4873" width="9.5703125" style="1426" bestFit="1" customWidth="1"/>
    <col min="4874" max="4875" width="10.140625" style="1426" bestFit="1" customWidth="1"/>
    <col min="4876" max="4876" width="9.140625" style="1426"/>
    <col min="4877" max="4877" width="11.28515625" style="1426" bestFit="1" customWidth="1"/>
    <col min="4878" max="4878" width="13.5703125" style="1426" customWidth="1"/>
    <col min="4879" max="5120" width="9.140625" style="1426"/>
    <col min="5121" max="5122" width="2.140625" style="1426" customWidth="1"/>
    <col min="5123" max="5123" width="2.42578125" style="1426" customWidth="1"/>
    <col min="5124" max="5124" width="76.85546875" style="1426" customWidth="1"/>
    <col min="5125" max="5125" width="14.7109375" style="1426" customWidth="1"/>
    <col min="5126" max="5126" width="14.5703125" style="1426" customWidth="1"/>
    <col min="5127" max="5127" width="12.5703125" style="1426" customWidth="1"/>
    <col min="5128" max="5128" width="16.140625" style="1426" customWidth="1"/>
    <col min="5129" max="5129" width="9.5703125" style="1426" bestFit="1" customWidth="1"/>
    <col min="5130" max="5131" width="10.140625" style="1426" bestFit="1" customWidth="1"/>
    <col min="5132" max="5132" width="9.140625" style="1426"/>
    <col min="5133" max="5133" width="11.28515625" style="1426" bestFit="1" customWidth="1"/>
    <col min="5134" max="5134" width="13.5703125" style="1426" customWidth="1"/>
    <col min="5135" max="5376" width="9.140625" style="1426"/>
    <col min="5377" max="5378" width="2.140625" style="1426" customWidth="1"/>
    <col min="5379" max="5379" width="2.42578125" style="1426" customWidth="1"/>
    <col min="5380" max="5380" width="76.85546875" style="1426" customWidth="1"/>
    <col min="5381" max="5381" width="14.7109375" style="1426" customWidth="1"/>
    <col min="5382" max="5382" width="14.5703125" style="1426" customWidth="1"/>
    <col min="5383" max="5383" width="12.5703125" style="1426" customWidth="1"/>
    <col min="5384" max="5384" width="16.140625" style="1426" customWidth="1"/>
    <col min="5385" max="5385" width="9.5703125" style="1426" bestFit="1" customWidth="1"/>
    <col min="5386" max="5387" width="10.140625" style="1426" bestFit="1" customWidth="1"/>
    <col min="5388" max="5388" width="9.140625" style="1426"/>
    <col min="5389" max="5389" width="11.28515625" style="1426" bestFit="1" customWidth="1"/>
    <col min="5390" max="5390" width="13.5703125" style="1426" customWidth="1"/>
    <col min="5391" max="5632" width="9.140625" style="1426"/>
    <col min="5633" max="5634" width="2.140625" style="1426" customWidth="1"/>
    <col min="5635" max="5635" width="2.42578125" style="1426" customWidth="1"/>
    <col min="5636" max="5636" width="76.85546875" style="1426" customWidth="1"/>
    <col min="5637" max="5637" width="14.7109375" style="1426" customWidth="1"/>
    <col min="5638" max="5638" width="14.5703125" style="1426" customWidth="1"/>
    <col min="5639" max="5639" width="12.5703125" style="1426" customWidth="1"/>
    <col min="5640" max="5640" width="16.140625" style="1426" customWidth="1"/>
    <col min="5641" max="5641" width="9.5703125" style="1426" bestFit="1" customWidth="1"/>
    <col min="5642" max="5643" width="10.140625" style="1426" bestFit="1" customWidth="1"/>
    <col min="5644" max="5644" width="9.140625" style="1426"/>
    <col min="5645" max="5645" width="11.28515625" style="1426" bestFit="1" customWidth="1"/>
    <col min="5646" max="5646" width="13.5703125" style="1426" customWidth="1"/>
    <col min="5647" max="5888" width="9.140625" style="1426"/>
    <col min="5889" max="5890" width="2.140625" style="1426" customWidth="1"/>
    <col min="5891" max="5891" width="2.42578125" style="1426" customWidth="1"/>
    <col min="5892" max="5892" width="76.85546875" style="1426" customWidth="1"/>
    <col min="5893" max="5893" width="14.7109375" style="1426" customWidth="1"/>
    <col min="5894" max="5894" width="14.5703125" style="1426" customWidth="1"/>
    <col min="5895" max="5895" width="12.5703125" style="1426" customWidth="1"/>
    <col min="5896" max="5896" width="16.140625" style="1426" customWidth="1"/>
    <col min="5897" max="5897" width="9.5703125" style="1426" bestFit="1" customWidth="1"/>
    <col min="5898" max="5899" width="10.140625" style="1426" bestFit="1" customWidth="1"/>
    <col min="5900" max="5900" width="9.140625" style="1426"/>
    <col min="5901" max="5901" width="11.28515625" style="1426" bestFit="1" customWidth="1"/>
    <col min="5902" max="5902" width="13.5703125" style="1426" customWidth="1"/>
    <col min="5903" max="6144" width="9.140625" style="1426"/>
    <col min="6145" max="6146" width="2.140625" style="1426" customWidth="1"/>
    <col min="6147" max="6147" width="2.42578125" style="1426" customWidth="1"/>
    <col min="6148" max="6148" width="76.85546875" style="1426" customWidth="1"/>
    <col min="6149" max="6149" width="14.7109375" style="1426" customWidth="1"/>
    <col min="6150" max="6150" width="14.5703125" style="1426" customWidth="1"/>
    <col min="6151" max="6151" width="12.5703125" style="1426" customWidth="1"/>
    <col min="6152" max="6152" width="16.140625" style="1426" customWidth="1"/>
    <col min="6153" max="6153" width="9.5703125" style="1426" bestFit="1" customWidth="1"/>
    <col min="6154" max="6155" width="10.140625" style="1426" bestFit="1" customWidth="1"/>
    <col min="6156" max="6156" width="9.140625" style="1426"/>
    <col min="6157" max="6157" width="11.28515625" style="1426" bestFit="1" customWidth="1"/>
    <col min="6158" max="6158" width="13.5703125" style="1426" customWidth="1"/>
    <col min="6159" max="6400" width="9.140625" style="1426"/>
    <col min="6401" max="6402" width="2.140625" style="1426" customWidth="1"/>
    <col min="6403" max="6403" width="2.42578125" style="1426" customWidth="1"/>
    <col min="6404" max="6404" width="76.85546875" style="1426" customWidth="1"/>
    <col min="6405" max="6405" width="14.7109375" style="1426" customWidth="1"/>
    <col min="6406" max="6406" width="14.5703125" style="1426" customWidth="1"/>
    <col min="6407" max="6407" width="12.5703125" style="1426" customWidth="1"/>
    <col min="6408" max="6408" width="16.140625" style="1426" customWidth="1"/>
    <col min="6409" max="6409" width="9.5703125" style="1426" bestFit="1" customWidth="1"/>
    <col min="6410" max="6411" width="10.140625" style="1426" bestFit="1" customWidth="1"/>
    <col min="6412" max="6412" width="9.140625" style="1426"/>
    <col min="6413" max="6413" width="11.28515625" style="1426" bestFit="1" customWidth="1"/>
    <col min="6414" max="6414" width="13.5703125" style="1426" customWidth="1"/>
    <col min="6415" max="6656" width="9.140625" style="1426"/>
    <col min="6657" max="6658" width="2.140625" style="1426" customWidth="1"/>
    <col min="6659" max="6659" width="2.42578125" style="1426" customWidth="1"/>
    <col min="6660" max="6660" width="76.85546875" style="1426" customWidth="1"/>
    <col min="6661" max="6661" width="14.7109375" style="1426" customWidth="1"/>
    <col min="6662" max="6662" width="14.5703125" style="1426" customWidth="1"/>
    <col min="6663" max="6663" width="12.5703125" style="1426" customWidth="1"/>
    <col min="6664" max="6664" width="16.140625" style="1426" customWidth="1"/>
    <col min="6665" max="6665" width="9.5703125" style="1426" bestFit="1" customWidth="1"/>
    <col min="6666" max="6667" width="10.140625" style="1426" bestFit="1" customWidth="1"/>
    <col min="6668" max="6668" width="9.140625" style="1426"/>
    <col min="6669" max="6669" width="11.28515625" style="1426" bestFit="1" customWidth="1"/>
    <col min="6670" max="6670" width="13.5703125" style="1426" customWidth="1"/>
    <col min="6671" max="6912" width="9.140625" style="1426"/>
    <col min="6913" max="6914" width="2.140625" style="1426" customWidth="1"/>
    <col min="6915" max="6915" width="2.42578125" style="1426" customWidth="1"/>
    <col min="6916" max="6916" width="76.85546875" style="1426" customWidth="1"/>
    <col min="6917" max="6917" width="14.7109375" style="1426" customWidth="1"/>
    <col min="6918" max="6918" width="14.5703125" style="1426" customWidth="1"/>
    <col min="6919" max="6919" width="12.5703125" style="1426" customWidth="1"/>
    <col min="6920" max="6920" width="16.140625" style="1426" customWidth="1"/>
    <col min="6921" max="6921" width="9.5703125" style="1426" bestFit="1" customWidth="1"/>
    <col min="6922" max="6923" width="10.140625" style="1426" bestFit="1" customWidth="1"/>
    <col min="6924" max="6924" width="9.140625" style="1426"/>
    <col min="6925" max="6925" width="11.28515625" style="1426" bestFit="1" customWidth="1"/>
    <col min="6926" max="6926" width="13.5703125" style="1426" customWidth="1"/>
    <col min="6927" max="7168" width="9.140625" style="1426"/>
    <col min="7169" max="7170" width="2.140625" style="1426" customWidth="1"/>
    <col min="7171" max="7171" width="2.42578125" style="1426" customWidth="1"/>
    <col min="7172" max="7172" width="76.85546875" style="1426" customWidth="1"/>
    <col min="7173" max="7173" width="14.7109375" style="1426" customWidth="1"/>
    <col min="7174" max="7174" width="14.5703125" style="1426" customWidth="1"/>
    <col min="7175" max="7175" width="12.5703125" style="1426" customWidth="1"/>
    <col min="7176" max="7176" width="16.140625" style="1426" customWidth="1"/>
    <col min="7177" max="7177" width="9.5703125" style="1426" bestFit="1" customWidth="1"/>
    <col min="7178" max="7179" width="10.140625" style="1426" bestFit="1" customWidth="1"/>
    <col min="7180" max="7180" width="9.140625" style="1426"/>
    <col min="7181" max="7181" width="11.28515625" style="1426" bestFit="1" customWidth="1"/>
    <col min="7182" max="7182" width="13.5703125" style="1426" customWidth="1"/>
    <col min="7183" max="7424" width="9.140625" style="1426"/>
    <col min="7425" max="7426" width="2.140625" style="1426" customWidth="1"/>
    <col min="7427" max="7427" width="2.42578125" style="1426" customWidth="1"/>
    <col min="7428" max="7428" width="76.85546875" style="1426" customWidth="1"/>
    <col min="7429" max="7429" width="14.7109375" style="1426" customWidth="1"/>
    <col min="7430" max="7430" width="14.5703125" style="1426" customWidth="1"/>
    <col min="7431" max="7431" width="12.5703125" style="1426" customWidth="1"/>
    <col min="7432" max="7432" width="16.140625" style="1426" customWidth="1"/>
    <col min="7433" max="7433" width="9.5703125" style="1426" bestFit="1" customWidth="1"/>
    <col min="7434" max="7435" width="10.140625" style="1426" bestFit="1" customWidth="1"/>
    <col min="7436" max="7436" width="9.140625" style="1426"/>
    <col min="7437" max="7437" width="11.28515625" style="1426" bestFit="1" customWidth="1"/>
    <col min="7438" max="7438" width="13.5703125" style="1426" customWidth="1"/>
    <col min="7439" max="7680" width="9.140625" style="1426"/>
    <col min="7681" max="7682" width="2.140625" style="1426" customWidth="1"/>
    <col min="7683" max="7683" width="2.42578125" style="1426" customWidth="1"/>
    <col min="7684" max="7684" width="76.85546875" style="1426" customWidth="1"/>
    <col min="7685" max="7685" width="14.7109375" style="1426" customWidth="1"/>
    <col min="7686" max="7686" width="14.5703125" style="1426" customWidth="1"/>
    <col min="7687" max="7687" width="12.5703125" style="1426" customWidth="1"/>
    <col min="7688" max="7688" width="16.140625" style="1426" customWidth="1"/>
    <col min="7689" max="7689" width="9.5703125" style="1426" bestFit="1" customWidth="1"/>
    <col min="7690" max="7691" width="10.140625" style="1426" bestFit="1" customWidth="1"/>
    <col min="7692" max="7692" width="9.140625" style="1426"/>
    <col min="7693" max="7693" width="11.28515625" style="1426" bestFit="1" customWidth="1"/>
    <col min="7694" max="7694" width="13.5703125" style="1426" customWidth="1"/>
    <col min="7695" max="7936" width="9.140625" style="1426"/>
    <col min="7937" max="7938" width="2.140625" style="1426" customWidth="1"/>
    <col min="7939" max="7939" width="2.42578125" style="1426" customWidth="1"/>
    <col min="7940" max="7940" width="76.85546875" style="1426" customWidth="1"/>
    <col min="7941" max="7941" width="14.7109375" style="1426" customWidth="1"/>
    <col min="7942" max="7942" width="14.5703125" style="1426" customWidth="1"/>
    <col min="7943" max="7943" width="12.5703125" style="1426" customWidth="1"/>
    <col min="7944" max="7944" width="16.140625" style="1426" customWidth="1"/>
    <col min="7945" max="7945" width="9.5703125" style="1426" bestFit="1" customWidth="1"/>
    <col min="7946" max="7947" width="10.140625" style="1426" bestFit="1" customWidth="1"/>
    <col min="7948" max="7948" width="9.140625" style="1426"/>
    <col min="7949" max="7949" width="11.28515625" style="1426" bestFit="1" customWidth="1"/>
    <col min="7950" max="7950" width="13.5703125" style="1426" customWidth="1"/>
    <col min="7951" max="8192" width="9.140625" style="1426"/>
    <col min="8193" max="8194" width="2.140625" style="1426" customWidth="1"/>
    <col min="8195" max="8195" width="2.42578125" style="1426" customWidth="1"/>
    <col min="8196" max="8196" width="76.85546875" style="1426" customWidth="1"/>
    <col min="8197" max="8197" width="14.7109375" style="1426" customWidth="1"/>
    <col min="8198" max="8198" width="14.5703125" style="1426" customWidth="1"/>
    <col min="8199" max="8199" width="12.5703125" style="1426" customWidth="1"/>
    <col min="8200" max="8200" width="16.140625" style="1426" customWidth="1"/>
    <col min="8201" max="8201" width="9.5703125" style="1426" bestFit="1" customWidth="1"/>
    <col min="8202" max="8203" width="10.140625" style="1426" bestFit="1" customWidth="1"/>
    <col min="8204" max="8204" width="9.140625" style="1426"/>
    <col min="8205" max="8205" width="11.28515625" style="1426" bestFit="1" customWidth="1"/>
    <col min="8206" max="8206" width="13.5703125" style="1426" customWidth="1"/>
    <col min="8207" max="8448" width="9.140625" style="1426"/>
    <col min="8449" max="8450" width="2.140625" style="1426" customWidth="1"/>
    <col min="8451" max="8451" width="2.42578125" style="1426" customWidth="1"/>
    <col min="8452" max="8452" width="76.85546875" style="1426" customWidth="1"/>
    <col min="8453" max="8453" width="14.7109375" style="1426" customWidth="1"/>
    <col min="8454" max="8454" width="14.5703125" style="1426" customWidth="1"/>
    <col min="8455" max="8455" width="12.5703125" style="1426" customWidth="1"/>
    <col min="8456" max="8456" width="16.140625" style="1426" customWidth="1"/>
    <col min="8457" max="8457" width="9.5703125" style="1426" bestFit="1" customWidth="1"/>
    <col min="8458" max="8459" width="10.140625" style="1426" bestFit="1" customWidth="1"/>
    <col min="8460" max="8460" width="9.140625" style="1426"/>
    <col min="8461" max="8461" width="11.28515625" style="1426" bestFit="1" customWidth="1"/>
    <col min="8462" max="8462" width="13.5703125" style="1426" customWidth="1"/>
    <col min="8463" max="8704" width="9.140625" style="1426"/>
    <col min="8705" max="8706" width="2.140625" style="1426" customWidth="1"/>
    <col min="8707" max="8707" width="2.42578125" style="1426" customWidth="1"/>
    <col min="8708" max="8708" width="76.85546875" style="1426" customWidth="1"/>
    <col min="8709" max="8709" width="14.7109375" style="1426" customWidth="1"/>
    <col min="8710" max="8710" width="14.5703125" style="1426" customWidth="1"/>
    <col min="8711" max="8711" width="12.5703125" style="1426" customWidth="1"/>
    <col min="8712" max="8712" width="16.140625" style="1426" customWidth="1"/>
    <col min="8713" max="8713" width="9.5703125" style="1426" bestFit="1" customWidth="1"/>
    <col min="8714" max="8715" width="10.140625" style="1426" bestFit="1" customWidth="1"/>
    <col min="8716" max="8716" width="9.140625" style="1426"/>
    <col min="8717" max="8717" width="11.28515625" style="1426" bestFit="1" customWidth="1"/>
    <col min="8718" max="8718" width="13.5703125" style="1426" customWidth="1"/>
    <col min="8719" max="8960" width="9.140625" style="1426"/>
    <col min="8961" max="8962" width="2.140625" style="1426" customWidth="1"/>
    <col min="8963" max="8963" width="2.42578125" style="1426" customWidth="1"/>
    <col min="8964" max="8964" width="76.85546875" style="1426" customWidth="1"/>
    <col min="8965" max="8965" width="14.7109375" style="1426" customWidth="1"/>
    <col min="8966" max="8966" width="14.5703125" style="1426" customWidth="1"/>
    <col min="8967" max="8967" width="12.5703125" style="1426" customWidth="1"/>
    <col min="8968" max="8968" width="16.140625" style="1426" customWidth="1"/>
    <col min="8969" max="8969" width="9.5703125" style="1426" bestFit="1" customWidth="1"/>
    <col min="8970" max="8971" width="10.140625" style="1426" bestFit="1" customWidth="1"/>
    <col min="8972" max="8972" width="9.140625" style="1426"/>
    <col min="8973" max="8973" width="11.28515625" style="1426" bestFit="1" customWidth="1"/>
    <col min="8974" max="8974" width="13.5703125" style="1426" customWidth="1"/>
    <col min="8975" max="9216" width="9.140625" style="1426"/>
    <col min="9217" max="9218" width="2.140625" style="1426" customWidth="1"/>
    <col min="9219" max="9219" width="2.42578125" style="1426" customWidth="1"/>
    <col min="9220" max="9220" width="76.85546875" style="1426" customWidth="1"/>
    <col min="9221" max="9221" width="14.7109375" style="1426" customWidth="1"/>
    <col min="9222" max="9222" width="14.5703125" style="1426" customWidth="1"/>
    <col min="9223" max="9223" width="12.5703125" style="1426" customWidth="1"/>
    <col min="9224" max="9224" width="16.140625" style="1426" customWidth="1"/>
    <col min="9225" max="9225" width="9.5703125" style="1426" bestFit="1" customWidth="1"/>
    <col min="9226" max="9227" width="10.140625" style="1426" bestFit="1" customWidth="1"/>
    <col min="9228" max="9228" width="9.140625" style="1426"/>
    <col min="9229" max="9229" width="11.28515625" style="1426" bestFit="1" customWidth="1"/>
    <col min="9230" max="9230" width="13.5703125" style="1426" customWidth="1"/>
    <col min="9231" max="9472" width="9.140625" style="1426"/>
    <col min="9473" max="9474" width="2.140625" style="1426" customWidth="1"/>
    <col min="9475" max="9475" width="2.42578125" style="1426" customWidth="1"/>
    <col min="9476" max="9476" width="76.85546875" style="1426" customWidth="1"/>
    <col min="9477" max="9477" width="14.7109375" style="1426" customWidth="1"/>
    <col min="9478" max="9478" width="14.5703125" style="1426" customWidth="1"/>
    <col min="9479" max="9479" width="12.5703125" style="1426" customWidth="1"/>
    <col min="9480" max="9480" width="16.140625" style="1426" customWidth="1"/>
    <col min="9481" max="9481" width="9.5703125" style="1426" bestFit="1" customWidth="1"/>
    <col min="9482" max="9483" width="10.140625" style="1426" bestFit="1" customWidth="1"/>
    <col min="9484" max="9484" width="9.140625" style="1426"/>
    <col min="9485" max="9485" width="11.28515625" style="1426" bestFit="1" customWidth="1"/>
    <col min="9486" max="9486" width="13.5703125" style="1426" customWidth="1"/>
    <col min="9487" max="9728" width="9.140625" style="1426"/>
    <col min="9729" max="9730" width="2.140625" style="1426" customWidth="1"/>
    <col min="9731" max="9731" width="2.42578125" style="1426" customWidth="1"/>
    <col min="9732" max="9732" width="76.85546875" style="1426" customWidth="1"/>
    <col min="9733" max="9733" width="14.7109375" style="1426" customWidth="1"/>
    <col min="9734" max="9734" width="14.5703125" style="1426" customWidth="1"/>
    <col min="9735" max="9735" width="12.5703125" style="1426" customWidth="1"/>
    <col min="9736" max="9736" width="16.140625" style="1426" customWidth="1"/>
    <col min="9737" max="9737" width="9.5703125" style="1426" bestFit="1" customWidth="1"/>
    <col min="9738" max="9739" width="10.140625" style="1426" bestFit="1" customWidth="1"/>
    <col min="9740" max="9740" width="9.140625" style="1426"/>
    <col min="9741" max="9741" width="11.28515625" style="1426" bestFit="1" customWidth="1"/>
    <col min="9742" max="9742" width="13.5703125" style="1426" customWidth="1"/>
    <col min="9743" max="9984" width="9.140625" style="1426"/>
    <col min="9985" max="9986" width="2.140625" style="1426" customWidth="1"/>
    <col min="9987" max="9987" width="2.42578125" style="1426" customWidth="1"/>
    <col min="9988" max="9988" width="76.85546875" style="1426" customWidth="1"/>
    <col min="9989" max="9989" width="14.7109375" style="1426" customWidth="1"/>
    <col min="9990" max="9990" width="14.5703125" style="1426" customWidth="1"/>
    <col min="9991" max="9991" width="12.5703125" style="1426" customWidth="1"/>
    <col min="9992" max="9992" width="16.140625" style="1426" customWidth="1"/>
    <col min="9993" max="9993" width="9.5703125" style="1426" bestFit="1" customWidth="1"/>
    <col min="9994" max="9995" width="10.140625" style="1426" bestFit="1" customWidth="1"/>
    <col min="9996" max="9996" width="9.140625" style="1426"/>
    <col min="9997" max="9997" width="11.28515625" style="1426" bestFit="1" customWidth="1"/>
    <col min="9998" max="9998" width="13.5703125" style="1426" customWidth="1"/>
    <col min="9999" max="10240" width="9.140625" style="1426"/>
    <col min="10241" max="10242" width="2.140625" style="1426" customWidth="1"/>
    <col min="10243" max="10243" width="2.42578125" style="1426" customWidth="1"/>
    <col min="10244" max="10244" width="76.85546875" style="1426" customWidth="1"/>
    <col min="10245" max="10245" width="14.7109375" style="1426" customWidth="1"/>
    <col min="10246" max="10246" width="14.5703125" style="1426" customWidth="1"/>
    <col min="10247" max="10247" width="12.5703125" style="1426" customWidth="1"/>
    <col min="10248" max="10248" width="16.140625" style="1426" customWidth="1"/>
    <col min="10249" max="10249" width="9.5703125" style="1426" bestFit="1" customWidth="1"/>
    <col min="10250" max="10251" width="10.140625" style="1426" bestFit="1" customWidth="1"/>
    <col min="10252" max="10252" width="9.140625" style="1426"/>
    <col min="10253" max="10253" width="11.28515625" style="1426" bestFit="1" customWidth="1"/>
    <col min="10254" max="10254" width="13.5703125" style="1426" customWidth="1"/>
    <col min="10255" max="10496" width="9.140625" style="1426"/>
    <col min="10497" max="10498" width="2.140625" style="1426" customWidth="1"/>
    <col min="10499" max="10499" width="2.42578125" style="1426" customWidth="1"/>
    <col min="10500" max="10500" width="76.85546875" style="1426" customWidth="1"/>
    <col min="10501" max="10501" width="14.7109375" style="1426" customWidth="1"/>
    <col min="10502" max="10502" width="14.5703125" style="1426" customWidth="1"/>
    <col min="10503" max="10503" width="12.5703125" style="1426" customWidth="1"/>
    <col min="10504" max="10504" width="16.140625" style="1426" customWidth="1"/>
    <col min="10505" max="10505" width="9.5703125" style="1426" bestFit="1" customWidth="1"/>
    <col min="10506" max="10507" width="10.140625" style="1426" bestFit="1" customWidth="1"/>
    <col min="10508" max="10508" width="9.140625" style="1426"/>
    <col min="10509" max="10509" width="11.28515625" style="1426" bestFit="1" customWidth="1"/>
    <col min="10510" max="10510" width="13.5703125" style="1426" customWidth="1"/>
    <col min="10511" max="10752" width="9.140625" style="1426"/>
    <col min="10753" max="10754" width="2.140625" style="1426" customWidth="1"/>
    <col min="10755" max="10755" width="2.42578125" style="1426" customWidth="1"/>
    <col min="10756" max="10756" width="76.85546875" style="1426" customWidth="1"/>
    <col min="10757" max="10757" width="14.7109375" style="1426" customWidth="1"/>
    <col min="10758" max="10758" width="14.5703125" style="1426" customWidth="1"/>
    <col min="10759" max="10759" width="12.5703125" style="1426" customWidth="1"/>
    <col min="10760" max="10760" width="16.140625" style="1426" customWidth="1"/>
    <col min="10761" max="10761" width="9.5703125" style="1426" bestFit="1" customWidth="1"/>
    <col min="10762" max="10763" width="10.140625" style="1426" bestFit="1" customWidth="1"/>
    <col min="10764" max="10764" width="9.140625" style="1426"/>
    <col min="10765" max="10765" width="11.28515625" style="1426" bestFit="1" customWidth="1"/>
    <col min="10766" max="10766" width="13.5703125" style="1426" customWidth="1"/>
    <col min="10767" max="11008" width="9.140625" style="1426"/>
    <col min="11009" max="11010" width="2.140625" style="1426" customWidth="1"/>
    <col min="11011" max="11011" width="2.42578125" style="1426" customWidth="1"/>
    <col min="11012" max="11012" width="76.85546875" style="1426" customWidth="1"/>
    <col min="11013" max="11013" width="14.7109375" style="1426" customWidth="1"/>
    <col min="11014" max="11014" width="14.5703125" style="1426" customWidth="1"/>
    <col min="11015" max="11015" width="12.5703125" style="1426" customWidth="1"/>
    <col min="11016" max="11016" width="16.140625" style="1426" customWidth="1"/>
    <col min="11017" max="11017" width="9.5703125" style="1426" bestFit="1" customWidth="1"/>
    <col min="11018" max="11019" width="10.140625" style="1426" bestFit="1" customWidth="1"/>
    <col min="11020" max="11020" width="9.140625" style="1426"/>
    <col min="11021" max="11021" width="11.28515625" style="1426" bestFit="1" customWidth="1"/>
    <col min="11022" max="11022" width="13.5703125" style="1426" customWidth="1"/>
    <col min="11023" max="11264" width="9.140625" style="1426"/>
    <col min="11265" max="11266" width="2.140625" style="1426" customWidth="1"/>
    <col min="11267" max="11267" width="2.42578125" style="1426" customWidth="1"/>
    <col min="11268" max="11268" width="76.85546875" style="1426" customWidth="1"/>
    <col min="11269" max="11269" width="14.7109375" style="1426" customWidth="1"/>
    <col min="11270" max="11270" width="14.5703125" style="1426" customWidth="1"/>
    <col min="11271" max="11271" width="12.5703125" style="1426" customWidth="1"/>
    <col min="11272" max="11272" width="16.140625" style="1426" customWidth="1"/>
    <col min="11273" max="11273" width="9.5703125" style="1426" bestFit="1" customWidth="1"/>
    <col min="11274" max="11275" width="10.140625" style="1426" bestFit="1" customWidth="1"/>
    <col min="11276" max="11276" width="9.140625" style="1426"/>
    <col min="11277" max="11277" width="11.28515625" style="1426" bestFit="1" customWidth="1"/>
    <col min="11278" max="11278" width="13.5703125" style="1426" customWidth="1"/>
    <col min="11279" max="11520" width="9.140625" style="1426"/>
    <col min="11521" max="11522" width="2.140625" style="1426" customWidth="1"/>
    <col min="11523" max="11523" width="2.42578125" style="1426" customWidth="1"/>
    <col min="11524" max="11524" width="76.85546875" style="1426" customWidth="1"/>
    <col min="11525" max="11525" width="14.7109375" style="1426" customWidth="1"/>
    <col min="11526" max="11526" width="14.5703125" style="1426" customWidth="1"/>
    <col min="11527" max="11527" width="12.5703125" style="1426" customWidth="1"/>
    <col min="11528" max="11528" width="16.140625" style="1426" customWidth="1"/>
    <col min="11529" max="11529" width="9.5703125" style="1426" bestFit="1" customWidth="1"/>
    <col min="11530" max="11531" width="10.140625" style="1426" bestFit="1" customWidth="1"/>
    <col min="11532" max="11532" width="9.140625" style="1426"/>
    <col min="11533" max="11533" width="11.28515625" style="1426" bestFit="1" customWidth="1"/>
    <col min="11534" max="11534" width="13.5703125" style="1426" customWidth="1"/>
    <col min="11535" max="11776" width="9.140625" style="1426"/>
    <col min="11777" max="11778" width="2.140625" style="1426" customWidth="1"/>
    <col min="11779" max="11779" width="2.42578125" style="1426" customWidth="1"/>
    <col min="11780" max="11780" width="76.85546875" style="1426" customWidth="1"/>
    <col min="11781" max="11781" width="14.7109375" style="1426" customWidth="1"/>
    <col min="11782" max="11782" width="14.5703125" style="1426" customWidth="1"/>
    <col min="11783" max="11783" width="12.5703125" style="1426" customWidth="1"/>
    <col min="11784" max="11784" width="16.140625" style="1426" customWidth="1"/>
    <col min="11785" max="11785" width="9.5703125" style="1426" bestFit="1" customWidth="1"/>
    <col min="11786" max="11787" width="10.140625" style="1426" bestFit="1" customWidth="1"/>
    <col min="11788" max="11788" width="9.140625" style="1426"/>
    <col min="11789" max="11789" width="11.28515625" style="1426" bestFit="1" customWidth="1"/>
    <col min="11790" max="11790" width="13.5703125" style="1426" customWidth="1"/>
    <col min="11791" max="12032" width="9.140625" style="1426"/>
    <col min="12033" max="12034" width="2.140625" style="1426" customWidth="1"/>
    <col min="12035" max="12035" width="2.42578125" style="1426" customWidth="1"/>
    <col min="12036" max="12036" width="76.85546875" style="1426" customWidth="1"/>
    <col min="12037" max="12037" width="14.7109375" style="1426" customWidth="1"/>
    <col min="12038" max="12038" width="14.5703125" style="1426" customWidth="1"/>
    <col min="12039" max="12039" width="12.5703125" style="1426" customWidth="1"/>
    <col min="12040" max="12040" width="16.140625" style="1426" customWidth="1"/>
    <col min="12041" max="12041" width="9.5703125" style="1426" bestFit="1" customWidth="1"/>
    <col min="12042" max="12043" width="10.140625" style="1426" bestFit="1" customWidth="1"/>
    <col min="12044" max="12044" width="9.140625" style="1426"/>
    <col min="12045" max="12045" width="11.28515625" style="1426" bestFit="1" customWidth="1"/>
    <col min="12046" max="12046" width="13.5703125" style="1426" customWidth="1"/>
    <col min="12047" max="12288" width="9.140625" style="1426"/>
    <col min="12289" max="12290" width="2.140625" style="1426" customWidth="1"/>
    <col min="12291" max="12291" width="2.42578125" style="1426" customWidth="1"/>
    <col min="12292" max="12292" width="76.85546875" style="1426" customWidth="1"/>
    <col min="12293" max="12293" width="14.7109375" style="1426" customWidth="1"/>
    <col min="12294" max="12294" width="14.5703125" style="1426" customWidth="1"/>
    <col min="12295" max="12295" width="12.5703125" style="1426" customWidth="1"/>
    <col min="12296" max="12296" width="16.140625" style="1426" customWidth="1"/>
    <col min="12297" max="12297" width="9.5703125" style="1426" bestFit="1" customWidth="1"/>
    <col min="12298" max="12299" width="10.140625" style="1426" bestFit="1" customWidth="1"/>
    <col min="12300" max="12300" width="9.140625" style="1426"/>
    <col min="12301" max="12301" width="11.28515625" style="1426" bestFit="1" customWidth="1"/>
    <col min="12302" max="12302" width="13.5703125" style="1426" customWidth="1"/>
    <col min="12303" max="12544" width="9.140625" style="1426"/>
    <col min="12545" max="12546" width="2.140625" style="1426" customWidth="1"/>
    <col min="12547" max="12547" width="2.42578125" style="1426" customWidth="1"/>
    <col min="12548" max="12548" width="76.85546875" style="1426" customWidth="1"/>
    <col min="12549" max="12549" width="14.7109375" style="1426" customWidth="1"/>
    <col min="12550" max="12550" width="14.5703125" style="1426" customWidth="1"/>
    <col min="12551" max="12551" width="12.5703125" style="1426" customWidth="1"/>
    <col min="12552" max="12552" width="16.140625" style="1426" customWidth="1"/>
    <col min="12553" max="12553" width="9.5703125" style="1426" bestFit="1" customWidth="1"/>
    <col min="12554" max="12555" width="10.140625" style="1426" bestFit="1" customWidth="1"/>
    <col min="12556" max="12556" width="9.140625" style="1426"/>
    <col min="12557" max="12557" width="11.28515625" style="1426" bestFit="1" customWidth="1"/>
    <col min="12558" max="12558" width="13.5703125" style="1426" customWidth="1"/>
    <col min="12559" max="12800" width="9.140625" style="1426"/>
    <col min="12801" max="12802" width="2.140625" style="1426" customWidth="1"/>
    <col min="12803" max="12803" width="2.42578125" style="1426" customWidth="1"/>
    <col min="12804" max="12804" width="76.85546875" style="1426" customWidth="1"/>
    <col min="12805" max="12805" width="14.7109375" style="1426" customWidth="1"/>
    <col min="12806" max="12806" width="14.5703125" style="1426" customWidth="1"/>
    <col min="12807" max="12807" width="12.5703125" style="1426" customWidth="1"/>
    <col min="12808" max="12808" width="16.140625" style="1426" customWidth="1"/>
    <col min="12809" max="12809" width="9.5703125" style="1426" bestFit="1" customWidth="1"/>
    <col min="12810" max="12811" width="10.140625" style="1426" bestFit="1" customWidth="1"/>
    <col min="12812" max="12812" width="9.140625" style="1426"/>
    <col min="12813" max="12813" width="11.28515625" style="1426" bestFit="1" customWidth="1"/>
    <col min="12814" max="12814" width="13.5703125" style="1426" customWidth="1"/>
    <col min="12815" max="13056" width="9.140625" style="1426"/>
    <col min="13057" max="13058" width="2.140625" style="1426" customWidth="1"/>
    <col min="13059" max="13059" width="2.42578125" style="1426" customWidth="1"/>
    <col min="13060" max="13060" width="76.85546875" style="1426" customWidth="1"/>
    <col min="13061" max="13061" width="14.7109375" style="1426" customWidth="1"/>
    <col min="13062" max="13062" width="14.5703125" style="1426" customWidth="1"/>
    <col min="13063" max="13063" width="12.5703125" style="1426" customWidth="1"/>
    <col min="13064" max="13064" width="16.140625" style="1426" customWidth="1"/>
    <col min="13065" max="13065" width="9.5703125" style="1426" bestFit="1" customWidth="1"/>
    <col min="13066" max="13067" width="10.140625" style="1426" bestFit="1" customWidth="1"/>
    <col min="13068" max="13068" width="9.140625" style="1426"/>
    <col min="13069" max="13069" width="11.28515625" style="1426" bestFit="1" customWidth="1"/>
    <col min="13070" max="13070" width="13.5703125" style="1426" customWidth="1"/>
    <col min="13071" max="13312" width="9.140625" style="1426"/>
    <col min="13313" max="13314" width="2.140625" style="1426" customWidth="1"/>
    <col min="13315" max="13315" width="2.42578125" style="1426" customWidth="1"/>
    <col min="13316" max="13316" width="76.85546875" style="1426" customWidth="1"/>
    <col min="13317" max="13317" width="14.7109375" style="1426" customWidth="1"/>
    <col min="13318" max="13318" width="14.5703125" style="1426" customWidth="1"/>
    <col min="13319" max="13319" width="12.5703125" style="1426" customWidth="1"/>
    <col min="13320" max="13320" width="16.140625" style="1426" customWidth="1"/>
    <col min="13321" max="13321" width="9.5703125" style="1426" bestFit="1" customWidth="1"/>
    <col min="13322" max="13323" width="10.140625" style="1426" bestFit="1" customWidth="1"/>
    <col min="13324" max="13324" width="9.140625" style="1426"/>
    <col min="13325" max="13325" width="11.28515625" style="1426" bestFit="1" customWidth="1"/>
    <col min="13326" max="13326" width="13.5703125" style="1426" customWidth="1"/>
    <col min="13327" max="13568" width="9.140625" style="1426"/>
    <col min="13569" max="13570" width="2.140625" style="1426" customWidth="1"/>
    <col min="13571" max="13571" width="2.42578125" style="1426" customWidth="1"/>
    <col min="13572" max="13572" width="76.85546875" style="1426" customWidth="1"/>
    <col min="13573" max="13573" width="14.7109375" style="1426" customWidth="1"/>
    <col min="13574" max="13574" width="14.5703125" style="1426" customWidth="1"/>
    <col min="13575" max="13575" width="12.5703125" style="1426" customWidth="1"/>
    <col min="13576" max="13576" width="16.140625" style="1426" customWidth="1"/>
    <col min="13577" max="13577" width="9.5703125" style="1426" bestFit="1" customWidth="1"/>
    <col min="13578" max="13579" width="10.140625" style="1426" bestFit="1" customWidth="1"/>
    <col min="13580" max="13580" width="9.140625" style="1426"/>
    <col min="13581" max="13581" width="11.28515625" style="1426" bestFit="1" customWidth="1"/>
    <col min="13582" max="13582" width="13.5703125" style="1426" customWidth="1"/>
    <col min="13583" max="13824" width="9.140625" style="1426"/>
    <col min="13825" max="13826" width="2.140625" style="1426" customWidth="1"/>
    <col min="13827" max="13827" width="2.42578125" style="1426" customWidth="1"/>
    <col min="13828" max="13828" width="76.85546875" style="1426" customWidth="1"/>
    <col min="13829" max="13829" width="14.7109375" style="1426" customWidth="1"/>
    <col min="13830" max="13830" width="14.5703125" style="1426" customWidth="1"/>
    <col min="13831" max="13831" width="12.5703125" style="1426" customWidth="1"/>
    <col min="13832" max="13832" width="16.140625" style="1426" customWidth="1"/>
    <col min="13833" max="13833" width="9.5703125" style="1426" bestFit="1" customWidth="1"/>
    <col min="13834" max="13835" width="10.140625" style="1426" bestFit="1" customWidth="1"/>
    <col min="13836" max="13836" width="9.140625" style="1426"/>
    <col min="13837" max="13837" width="11.28515625" style="1426" bestFit="1" customWidth="1"/>
    <col min="13838" max="13838" width="13.5703125" style="1426" customWidth="1"/>
    <col min="13839" max="14080" width="9.140625" style="1426"/>
    <col min="14081" max="14082" width="2.140625" style="1426" customWidth="1"/>
    <col min="14083" max="14083" width="2.42578125" style="1426" customWidth="1"/>
    <col min="14084" max="14084" width="76.85546875" style="1426" customWidth="1"/>
    <col min="14085" max="14085" width="14.7109375" style="1426" customWidth="1"/>
    <col min="14086" max="14086" width="14.5703125" style="1426" customWidth="1"/>
    <col min="14087" max="14087" width="12.5703125" style="1426" customWidth="1"/>
    <col min="14088" max="14088" width="16.140625" style="1426" customWidth="1"/>
    <col min="14089" max="14089" width="9.5703125" style="1426" bestFit="1" customWidth="1"/>
    <col min="14090" max="14091" width="10.140625" style="1426" bestFit="1" customWidth="1"/>
    <col min="14092" max="14092" width="9.140625" style="1426"/>
    <col min="14093" max="14093" width="11.28515625" style="1426" bestFit="1" customWidth="1"/>
    <col min="14094" max="14094" width="13.5703125" style="1426" customWidth="1"/>
    <col min="14095" max="14336" width="9.140625" style="1426"/>
    <col min="14337" max="14338" width="2.140625" style="1426" customWidth="1"/>
    <col min="14339" max="14339" width="2.42578125" style="1426" customWidth="1"/>
    <col min="14340" max="14340" width="76.85546875" style="1426" customWidth="1"/>
    <col min="14341" max="14341" width="14.7109375" style="1426" customWidth="1"/>
    <col min="14342" max="14342" width="14.5703125" style="1426" customWidth="1"/>
    <col min="14343" max="14343" width="12.5703125" style="1426" customWidth="1"/>
    <col min="14344" max="14344" width="16.140625" style="1426" customWidth="1"/>
    <col min="14345" max="14345" width="9.5703125" style="1426" bestFit="1" customWidth="1"/>
    <col min="14346" max="14347" width="10.140625" style="1426" bestFit="1" customWidth="1"/>
    <col min="14348" max="14348" width="9.140625" style="1426"/>
    <col min="14349" max="14349" width="11.28515625" style="1426" bestFit="1" customWidth="1"/>
    <col min="14350" max="14350" width="13.5703125" style="1426" customWidth="1"/>
    <col min="14351" max="14592" width="9.140625" style="1426"/>
    <col min="14593" max="14594" width="2.140625" style="1426" customWidth="1"/>
    <col min="14595" max="14595" width="2.42578125" style="1426" customWidth="1"/>
    <col min="14596" max="14596" width="76.85546875" style="1426" customWidth="1"/>
    <col min="14597" max="14597" width="14.7109375" style="1426" customWidth="1"/>
    <col min="14598" max="14598" width="14.5703125" style="1426" customWidth="1"/>
    <col min="14599" max="14599" width="12.5703125" style="1426" customWidth="1"/>
    <col min="14600" max="14600" width="16.140625" style="1426" customWidth="1"/>
    <col min="14601" max="14601" width="9.5703125" style="1426" bestFit="1" customWidth="1"/>
    <col min="14602" max="14603" width="10.140625" style="1426" bestFit="1" customWidth="1"/>
    <col min="14604" max="14604" width="9.140625" style="1426"/>
    <col min="14605" max="14605" width="11.28515625" style="1426" bestFit="1" customWidth="1"/>
    <col min="14606" max="14606" width="13.5703125" style="1426" customWidth="1"/>
    <col min="14607" max="14848" width="9.140625" style="1426"/>
    <col min="14849" max="14850" width="2.140625" style="1426" customWidth="1"/>
    <col min="14851" max="14851" width="2.42578125" style="1426" customWidth="1"/>
    <col min="14852" max="14852" width="76.85546875" style="1426" customWidth="1"/>
    <col min="14853" max="14853" width="14.7109375" style="1426" customWidth="1"/>
    <col min="14854" max="14854" width="14.5703125" style="1426" customWidth="1"/>
    <col min="14855" max="14855" width="12.5703125" style="1426" customWidth="1"/>
    <col min="14856" max="14856" width="16.140625" style="1426" customWidth="1"/>
    <col min="14857" max="14857" width="9.5703125" style="1426" bestFit="1" customWidth="1"/>
    <col min="14858" max="14859" width="10.140625" style="1426" bestFit="1" customWidth="1"/>
    <col min="14860" max="14860" width="9.140625" style="1426"/>
    <col min="14861" max="14861" width="11.28515625" style="1426" bestFit="1" customWidth="1"/>
    <col min="14862" max="14862" width="13.5703125" style="1426" customWidth="1"/>
    <col min="14863" max="15104" width="9.140625" style="1426"/>
    <col min="15105" max="15106" width="2.140625" style="1426" customWidth="1"/>
    <col min="15107" max="15107" width="2.42578125" style="1426" customWidth="1"/>
    <col min="15108" max="15108" width="76.85546875" style="1426" customWidth="1"/>
    <col min="15109" max="15109" width="14.7109375" style="1426" customWidth="1"/>
    <col min="15110" max="15110" width="14.5703125" style="1426" customWidth="1"/>
    <col min="15111" max="15111" width="12.5703125" style="1426" customWidth="1"/>
    <col min="15112" max="15112" width="16.140625" style="1426" customWidth="1"/>
    <col min="15113" max="15113" width="9.5703125" style="1426" bestFit="1" customWidth="1"/>
    <col min="15114" max="15115" width="10.140625" style="1426" bestFit="1" customWidth="1"/>
    <col min="15116" max="15116" width="9.140625" style="1426"/>
    <col min="15117" max="15117" width="11.28515625" style="1426" bestFit="1" customWidth="1"/>
    <col min="15118" max="15118" width="13.5703125" style="1426" customWidth="1"/>
    <col min="15119" max="15360" width="9.140625" style="1426"/>
    <col min="15361" max="15362" width="2.140625" style="1426" customWidth="1"/>
    <col min="15363" max="15363" width="2.42578125" style="1426" customWidth="1"/>
    <col min="15364" max="15364" width="76.85546875" style="1426" customWidth="1"/>
    <col min="15365" max="15365" width="14.7109375" style="1426" customWidth="1"/>
    <col min="15366" max="15366" width="14.5703125" style="1426" customWidth="1"/>
    <col min="15367" max="15367" width="12.5703125" style="1426" customWidth="1"/>
    <col min="15368" max="15368" width="16.140625" style="1426" customWidth="1"/>
    <col min="15369" max="15369" width="9.5703125" style="1426" bestFit="1" customWidth="1"/>
    <col min="15370" max="15371" width="10.140625" style="1426" bestFit="1" customWidth="1"/>
    <col min="15372" max="15372" width="9.140625" style="1426"/>
    <col min="15373" max="15373" width="11.28515625" style="1426" bestFit="1" customWidth="1"/>
    <col min="15374" max="15374" width="13.5703125" style="1426" customWidth="1"/>
    <col min="15375" max="15616" width="9.140625" style="1426"/>
    <col min="15617" max="15618" width="2.140625" style="1426" customWidth="1"/>
    <col min="15619" max="15619" width="2.42578125" style="1426" customWidth="1"/>
    <col min="15620" max="15620" width="76.85546875" style="1426" customWidth="1"/>
    <col min="15621" max="15621" width="14.7109375" style="1426" customWidth="1"/>
    <col min="15622" max="15622" width="14.5703125" style="1426" customWidth="1"/>
    <col min="15623" max="15623" width="12.5703125" style="1426" customWidth="1"/>
    <col min="15624" max="15624" width="16.140625" style="1426" customWidth="1"/>
    <col min="15625" max="15625" width="9.5703125" style="1426" bestFit="1" customWidth="1"/>
    <col min="15626" max="15627" width="10.140625" style="1426" bestFit="1" customWidth="1"/>
    <col min="15628" max="15628" width="9.140625" style="1426"/>
    <col min="15629" max="15629" width="11.28515625" style="1426" bestFit="1" customWidth="1"/>
    <col min="15630" max="15630" width="13.5703125" style="1426" customWidth="1"/>
    <col min="15631" max="15872" width="9.140625" style="1426"/>
    <col min="15873" max="15874" width="2.140625" style="1426" customWidth="1"/>
    <col min="15875" max="15875" width="2.42578125" style="1426" customWidth="1"/>
    <col min="15876" max="15876" width="76.85546875" style="1426" customWidth="1"/>
    <col min="15877" max="15877" width="14.7109375" style="1426" customWidth="1"/>
    <col min="15878" max="15878" width="14.5703125" style="1426" customWidth="1"/>
    <col min="15879" max="15879" width="12.5703125" style="1426" customWidth="1"/>
    <col min="15880" max="15880" width="16.140625" style="1426" customWidth="1"/>
    <col min="15881" max="15881" width="9.5703125" style="1426" bestFit="1" customWidth="1"/>
    <col min="15882" max="15883" width="10.140625" style="1426" bestFit="1" customWidth="1"/>
    <col min="15884" max="15884" width="9.140625" style="1426"/>
    <col min="15885" max="15885" width="11.28515625" style="1426" bestFit="1" customWidth="1"/>
    <col min="15886" max="15886" width="13.5703125" style="1426" customWidth="1"/>
    <col min="15887" max="16128" width="9.140625" style="1426"/>
    <col min="16129" max="16130" width="2.140625" style="1426" customWidth="1"/>
    <col min="16131" max="16131" width="2.42578125" style="1426" customWidth="1"/>
    <col min="16132" max="16132" width="76.85546875" style="1426" customWidth="1"/>
    <col min="16133" max="16133" width="14.7109375" style="1426" customWidth="1"/>
    <col min="16134" max="16134" width="14.5703125" style="1426" customWidth="1"/>
    <col min="16135" max="16135" width="12.5703125" style="1426" customWidth="1"/>
    <col min="16136" max="16136" width="16.140625" style="1426" customWidth="1"/>
    <col min="16137" max="16137" width="9.5703125" style="1426" bestFit="1" customWidth="1"/>
    <col min="16138" max="16139" width="10.140625" style="1426" bestFit="1" customWidth="1"/>
    <col min="16140" max="16140" width="9.140625" style="1426"/>
    <col min="16141" max="16141" width="11.28515625" style="1426" bestFit="1" customWidth="1"/>
    <col min="16142" max="16142" width="13.5703125" style="1426" customWidth="1"/>
    <col min="16143" max="16384" width="9.140625" style="1426"/>
  </cols>
  <sheetData>
    <row r="2" spans="1:15">
      <c r="L2" s="2196" t="s">
        <v>1044</v>
      </c>
    </row>
    <row r="3" spans="1:15">
      <c r="D3" s="1781" t="s">
        <v>972</v>
      </c>
      <c r="E3" s="1781"/>
      <c r="F3" s="1781"/>
      <c r="G3" s="1781"/>
    </row>
    <row r="4" spans="1:15" s="1428" customFormat="1" ht="14.25" customHeight="1" thickBot="1">
      <c r="A4" s="1429"/>
      <c r="B4" s="1429"/>
      <c r="C4" s="1429"/>
      <c r="D4" s="1429"/>
      <c r="E4" s="1429"/>
      <c r="F4" s="1429"/>
      <c r="I4" s="1426"/>
      <c r="K4" s="1782" t="s">
        <v>226</v>
      </c>
      <c r="L4" s="1782"/>
    </row>
    <row r="5" spans="1:15" s="1428" customFormat="1" ht="15.75" customHeight="1" thickBot="1">
      <c r="A5" s="1783" t="s">
        <v>972</v>
      </c>
      <c r="B5" s="1783"/>
      <c r="C5" s="1783"/>
      <c r="D5" s="1784"/>
      <c r="E5" s="1787" t="s">
        <v>167</v>
      </c>
      <c r="F5" s="1787"/>
      <c r="G5" s="1787"/>
      <c r="H5" s="1788"/>
      <c r="I5" s="1787" t="s">
        <v>1</v>
      </c>
      <c r="J5" s="1787"/>
      <c r="K5" s="1787"/>
      <c r="L5" s="1788"/>
    </row>
    <row r="6" spans="1:15" s="1428" customFormat="1" ht="39" customHeight="1" thickBot="1">
      <c r="A6" s="1785"/>
      <c r="B6" s="1785"/>
      <c r="C6" s="1785"/>
      <c r="D6" s="1786"/>
      <c r="E6" s="1430" t="s">
        <v>197</v>
      </c>
      <c r="F6" s="1431" t="s">
        <v>229</v>
      </c>
      <c r="G6" s="1432" t="s">
        <v>230</v>
      </c>
      <c r="H6" s="1433" t="s">
        <v>192</v>
      </c>
      <c r="I6" s="1431" t="s">
        <v>197</v>
      </c>
      <c r="J6" s="1431" t="s">
        <v>229</v>
      </c>
      <c r="K6" s="1432" t="s">
        <v>230</v>
      </c>
      <c r="L6" s="1433" t="s">
        <v>192</v>
      </c>
      <c r="M6" s="1434"/>
      <c r="N6" s="1434"/>
      <c r="O6" s="1434"/>
    </row>
    <row r="7" spans="1:15" s="1428" customFormat="1" ht="13.5" thickBot="1">
      <c r="A7" s="1789" t="s">
        <v>973</v>
      </c>
      <c r="B7" s="1790"/>
      <c r="C7" s="1790"/>
      <c r="D7" s="1791"/>
      <c r="E7" s="1435">
        <v>6452.7849999999999</v>
      </c>
      <c r="F7" s="1436">
        <v>3043.0079999999998</v>
      </c>
      <c r="G7" s="1437">
        <v>559.68399999999997</v>
      </c>
      <c r="H7" s="1438">
        <v>10055.477000000001</v>
      </c>
      <c r="I7" s="1439">
        <v>6881.19</v>
      </c>
      <c r="J7" s="1439">
        <v>2639.056</v>
      </c>
      <c r="K7" s="1440">
        <v>447.91</v>
      </c>
      <c r="L7" s="1441">
        <v>9968.155999999999</v>
      </c>
      <c r="M7" s="1434"/>
      <c r="N7" s="1434"/>
      <c r="O7" s="1434"/>
    </row>
    <row r="8" spans="1:15" s="1428" customFormat="1">
      <c r="A8" s="1442"/>
      <c r="B8" s="1792" t="s">
        <v>974</v>
      </c>
      <c r="C8" s="1793"/>
      <c r="D8" s="1794"/>
      <c r="E8" s="1443">
        <v>2946.9360000000001</v>
      </c>
      <c r="F8" s="1444">
        <v>1443.5989999999999</v>
      </c>
      <c r="G8" s="1445">
        <v>203.41900000000001</v>
      </c>
      <c r="H8" s="1446">
        <v>4593.9539999999997</v>
      </c>
      <c r="I8" s="1447">
        <v>2962.5439999999999</v>
      </c>
      <c r="J8" s="1447">
        <v>1106.48</v>
      </c>
      <c r="K8" s="1448">
        <v>222.76400000000001</v>
      </c>
      <c r="L8" s="1449">
        <v>4291.7879999999996</v>
      </c>
    </row>
    <row r="9" spans="1:15" s="1428" customFormat="1">
      <c r="A9" s="1450"/>
      <c r="B9" s="1451"/>
      <c r="C9" s="1795" t="s">
        <v>975</v>
      </c>
      <c r="D9" s="1796"/>
      <c r="E9" s="1452">
        <v>2937.165</v>
      </c>
      <c r="F9" s="1453">
        <v>1430.4069999999999</v>
      </c>
      <c r="G9" s="1454">
        <v>203.41900000000001</v>
      </c>
      <c r="H9" s="1455">
        <v>4570.991</v>
      </c>
      <c r="I9" s="1456">
        <v>2947.654</v>
      </c>
      <c r="J9" s="1456">
        <v>1090.818</v>
      </c>
      <c r="K9" s="1457">
        <v>222.76400000000001</v>
      </c>
      <c r="L9" s="1458">
        <v>4261.2359999999999</v>
      </c>
    </row>
    <row r="10" spans="1:15" s="1428" customFormat="1">
      <c r="A10" s="1450"/>
      <c r="B10" s="1451"/>
      <c r="C10" s="1795" t="s">
        <v>976</v>
      </c>
      <c r="D10" s="1796"/>
      <c r="E10" s="1452">
        <v>9.7710000000000008</v>
      </c>
      <c r="F10" s="1453">
        <v>13.192</v>
      </c>
      <c r="G10" s="1454">
        <v>0</v>
      </c>
      <c r="H10" s="1455">
        <v>22.963000000000001</v>
      </c>
      <c r="I10" s="1456">
        <v>14.89</v>
      </c>
      <c r="J10" s="1456">
        <v>15.662000000000001</v>
      </c>
      <c r="K10" s="1457">
        <v>0</v>
      </c>
      <c r="L10" s="1458">
        <v>30.552</v>
      </c>
    </row>
    <row r="11" spans="1:15" s="1428" customFormat="1">
      <c r="A11" s="1459"/>
      <c r="B11" s="1797" t="s">
        <v>977</v>
      </c>
      <c r="C11" s="1797"/>
      <c r="D11" s="1798"/>
      <c r="E11" s="1452">
        <v>252.68799999999999</v>
      </c>
      <c r="F11" s="1453">
        <v>179.024</v>
      </c>
      <c r="G11" s="1454">
        <v>54.533999999999999</v>
      </c>
      <c r="H11" s="1455">
        <v>486.24599999999998</v>
      </c>
      <c r="I11" s="1456">
        <v>427.32499999999999</v>
      </c>
      <c r="J11" s="1456">
        <v>290.75</v>
      </c>
      <c r="K11" s="1457">
        <v>37.780999999999999</v>
      </c>
      <c r="L11" s="1458">
        <v>755.85599999999999</v>
      </c>
    </row>
    <row r="12" spans="1:15" s="1428" customFormat="1">
      <c r="A12" s="1459"/>
      <c r="B12" s="1460"/>
      <c r="C12" s="1460" t="s">
        <v>978</v>
      </c>
      <c r="D12" s="1461"/>
      <c r="E12" s="1452">
        <v>246.74</v>
      </c>
      <c r="F12" s="1453">
        <v>175.88399999999999</v>
      </c>
      <c r="G12" s="1454">
        <v>54.533999999999999</v>
      </c>
      <c r="H12" s="1455">
        <v>477.15800000000002</v>
      </c>
      <c r="I12" s="1456">
        <v>418.27</v>
      </c>
      <c r="J12" s="1456">
        <v>285.47699999999998</v>
      </c>
      <c r="K12" s="1457">
        <v>37.780999999999999</v>
      </c>
      <c r="L12" s="1458">
        <v>741.52799999999991</v>
      </c>
    </row>
    <row r="13" spans="1:15" s="1428" customFormat="1">
      <c r="A13" s="1459"/>
      <c r="B13" s="1460"/>
      <c r="C13" s="1460" t="s">
        <v>979</v>
      </c>
      <c r="D13" s="1461"/>
      <c r="E13" s="1452">
        <v>5.9480000000000004</v>
      </c>
      <c r="F13" s="1453">
        <v>3.14</v>
      </c>
      <c r="G13" s="1454">
        <v>0</v>
      </c>
      <c r="H13" s="1455">
        <v>9.0879999999999992</v>
      </c>
      <c r="I13" s="1456">
        <v>9.0549999999999997</v>
      </c>
      <c r="J13" s="1456">
        <v>5.2729999999999997</v>
      </c>
      <c r="K13" s="1457">
        <v>0</v>
      </c>
      <c r="L13" s="1458">
        <v>14.327999999999999</v>
      </c>
    </row>
    <row r="14" spans="1:15" s="1428" customFormat="1" ht="16.5" customHeight="1">
      <c r="A14" s="1462"/>
      <c r="B14" s="1799" t="s">
        <v>980</v>
      </c>
      <c r="C14" s="1799"/>
      <c r="D14" s="1800"/>
      <c r="E14" s="1452">
        <v>3.4950000000000001</v>
      </c>
      <c r="F14" s="1453">
        <v>1.2829999999999999</v>
      </c>
      <c r="G14" s="1454">
        <v>0.35299999999999998</v>
      </c>
      <c r="H14" s="1455">
        <v>5.1310000000000002</v>
      </c>
      <c r="I14" s="1456">
        <v>3.1949999999999998</v>
      </c>
      <c r="J14" s="1456">
        <v>1.4830000000000001</v>
      </c>
      <c r="K14" s="1457">
        <v>1.9830000000000001</v>
      </c>
      <c r="L14" s="1458">
        <v>6.6609999999999996</v>
      </c>
    </row>
    <row r="15" spans="1:15" s="1428" customFormat="1" ht="13.5" customHeight="1">
      <c r="A15" s="1463"/>
      <c r="B15" s="1779" t="s">
        <v>981</v>
      </c>
      <c r="C15" s="1779"/>
      <c r="D15" s="1780"/>
      <c r="E15" s="1452">
        <v>569.22299999999996</v>
      </c>
      <c r="F15" s="1453">
        <v>316.20400000000001</v>
      </c>
      <c r="G15" s="1454">
        <v>91.885999999999996</v>
      </c>
      <c r="H15" s="1455">
        <v>977.31299999999999</v>
      </c>
      <c r="I15" s="1456">
        <v>507.48099999999999</v>
      </c>
      <c r="J15" s="1456">
        <v>230.79499999999999</v>
      </c>
      <c r="K15" s="1457">
        <v>22.445</v>
      </c>
      <c r="L15" s="1458">
        <v>760.721</v>
      </c>
    </row>
    <row r="16" spans="1:15" s="1428" customFormat="1">
      <c r="A16" s="1463"/>
      <c r="B16" s="1464"/>
      <c r="C16" s="1464" t="s">
        <v>982</v>
      </c>
      <c r="D16" s="1465"/>
      <c r="E16" s="1452">
        <v>444.97500000000002</v>
      </c>
      <c r="F16" s="1453">
        <v>232.27699999999999</v>
      </c>
      <c r="G16" s="1454">
        <v>86.802999999999997</v>
      </c>
      <c r="H16" s="1455">
        <v>764.05499999999995</v>
      </c>
      <c r="I16" s="1456">
        <v>389.661</v>
      </c>
      <c r="J16" s="1456">
        <v>137.71199999999999</v>
      </c>
      <c r="K16" s="1457">
        <v>16.920000000000002</v>
      </c>
      <c r="L16" s="1458">
        <v>544.29300000000001</v>
      </c>
    </row>
    <row r="17" spans="1:15">
      <c r="A17" s="1463"/>
      <c r="B17" s="1464"/>
      <c r="C17" s="1464" t="s">
        <v>983</v>
      </c>
      <c r="D17" s="1465"/>
      <c r="E17" s="1452">
        <v>103.54600000000001</v>
      </c>
      <c r="F17" s="1453">
        <v>78.915999999999997</v>
      </c>
      <c r="G17" s="1454">
        <v>3.2269999999999999</v>
      </c>
      <c r="H17" s="1455">
        <v>185.68899999999999</v>
      </c>
      <c r="I17" s="1456">
        <v>114.161</v>
      </c>
      <c r="J17" s="1456">
        <v>87.248000000000005</v>
      </c>
      <c r="K17" s="1457">
        <v>1.8560000000000001</v>
      </c>
      <c r="L17" s="1458">
        <v>203.26499999999999</v>
      </c>
    </row>
    <row r="18" spans="1:15">
      <c r="A18" s="1463"/>
      <c r="B18" s="1464"/>
      <c r="C18" s="1464" t="s">
        <v>984</v>
      </c>
      <c r="D18" s="1465"/>
      <c r="E18" s="1452">
        <v>19.718</v>
      </c>
      <c r="F18" s="1453">
        <v>0</v>
      </c>
      <c r="G18" s="1454">
        <v>0</v>
      </c>
      <c r="H18" s="1455">
        <v>19.718</v>
      </c>
      <c r="I18" s="1456">
        <v>3.2429999999999999</v>
      </c>
      <c r="J18" s="1456">
        <v>0</v>
      </c>
      <c r="K18" s="1457">
        <v>0</v>
      </c>
      <c r="L18" s="1458">
        <v>3.2429999999999999</v>
      </c>
    </row>
    <row r="19" spans="1:15" ht="12.75" hidden="1" customHeight="1">
      <c r="A19" s="1463"/>
      <c r="B19" s="1464"/>
      <c r="C19" s="1464" t="s">
        <v>985</v>
      </c>
      <c r="D19" s="1465"/>
      <c r="E19" s="1452">
        <v>0.17499999999999999</v>
      </c>
      <c r="F19" s="1453">
        <v>2.1000000000000001E-2</v>
      </c>
      <c r="G19" s="1454">
        <v>0</v>
      </c>
      <c r="H19" s="1455">
        <v>0.19600000000000001</v>
      </c>
      <c r="I19" s="1456"/>
      <c r="J19" s="1456"/>
      <c r="K19" s="1457"/>
      <c r="L19" s="1458"/>
    </row>
    <row r="20" spans="1:15" ht="12.75" hidden="1" customHeight="1">
      <c r="A20" s="1463"/>
      <c r="B20" s="1464"/>
      <c r="C20" s="1464" t="s">
        <v>986</v>
      </c>
      <c r="D20" s="1465"/>
      <c r="E20" s="1452">
        <v>1E-3</v>
      </c>
      <c r="F20" s="1453">
        <v>0</v>
      </c>
      <c r="G20" s="1453">
        <v>0</v>
      </c>
      <c r="H20" s="1455">
        <v>1E-3</v>
      </c>
      <c r="I20" s="1456"/>
      <c r="J20" s="1456"/>
      <c r="K20" s="1456"/>
      <c r="L20" s="1458"/>
    </row>
    <row r="21" spans="1:15" ht="12.75" customHeight="1">
      <c r="A21" s="1463"/>
      <c r="B21" s="1464"/>
      <c r="C21" s="1730" t="s">
        <v>987</v>
      </c>
      <c r="D21" s="1731"/>
      <c r="E21" s="1452">
        <v>0.80800000000000005</v>
      </c>
      <c r="F21" s="1453">
        <v>4.99</v>
      </c>
      <c r="G21" s="1454">
        <v>1.8560000000000001</v>
      </c>
      <c r="H21" s="1455">
        <v>7.6539999999999999</v>
      </c>
      <c r="I21" s="1456">
        <v>0.26800000000000002</v>
      </c>
      <c r="J21" s="1456">
        <v>5.7309999999999999</v>
      </c>
      <c r="K21" s="1457">
        <v>3.669</v>
      </c>
      <c r="L21" s="1458">
        <v>9.6679999999999993</v>
      </c>
    </row>
    <row r="22" spans="1:15">
      <c r="A22" s="1463"/>
      <c r="B22" s="1801" t="s">
        <v>184</v>
      </c>
      <c r="C22" s="1802"/>
      <c r="D22" s="1803"/>
      <c r="E22" s="1452">
        <v>2381.4140000000002</v>
      </c>
      <c r="F22" s="1453">
        <v>1030.201</v>
      </c>
      <c r="G22" s="1454">
        <v>201.8</v>
      </c>
      <c r="H22" s="1455">
        <v>3613.415</v>
      </c>
      <c r="I22" s="1456">
        <v>2631.4769999999999</v>
      </c>
      <c r="J22" s="1456">
        <v>915.00300000000004</v>
      </c>
      <c r="K22" s="1457">
        <v>158.21700000000001</v>
      </c>
      <c r="L22" s="1458">
        <v>3704.6970000000001</v>
      </c>
    </row>
    <row r="23" spans="1:15" ht="15" customHeight="1">
      <c r="A23" s="1463"/>
      <c r="B23" s="1464"/>
      <c r="C23" s="1804" t="s">
        <v>988</v>
      </c>
      <c r="D23" s="1805"/>
      <c r="E23" s="1452">
        <v>5.1580000000000004</v>
      </c>
      <c r="F23" s="1453">
        <v>229.941</v>
      </c>
      <c r="G23" s="1454">
        <v>1.0489999999999999</v>
      </c>
      <c r="H23" s="1455">
        <v>236.148</v>
      </c>
      <c r="I23" s="1456">
        <v>6.4119999999999999</v>
      </c>
      <c r="J23" s="1456">
        <v>162.20599999999999</v>
      </c>
      <c r="K23" s="1457">
        <v>1.079</v>
      </c>
      <c r="L23" s="1458">
        <v>169.697</v>
      </c>
    </row>
    <row r="24" spans="1:15">
      <c r="A24" s="1463"/>
      <c r="B24" s="1464"/>
      <c r="C24" s="1804" t="s">
        <v>989</v>
      </c>
      <c r="D24" s="1805"/>
      <c r="E24" s="1452">
        <v>2376.2559999999999</v>
      </c>
      <c r="F24" s="1453">
        <v>800.26</v>
      </c>
      <c r="G24" s="1454">
        <v>200.751</v>
      </c>
      <c r="H24" s="1455">
        <v>3377.2669999999998</v>
      </c>
      <c r="I24" s="1456">
        <v>2625.0650000000001</v>
      </c>
      <c r="J24" s="1456">
        <v>752.79700000000003</v>
      </c>
      <c r="K24" s="1457">
        <v>157.13800000000001</v>
      </c>
      <c r="L24" s="1458">
        <v>3535</v>
      </c>
    </row>
    <row r="25" spans="1:15">
      <c r="A25" s="1463"/>
      <c r="B25" s="1801" t="s">
        <v>990</v>
      </c>
      <c r="C25" s="1802"/>
      <c r="D25" s="1803"/>
      <c r="E25" s="1452">
        <v>43.648000000000003</v>
      </c>
      <c r="F25" s="1453">
        <v>22.135999999999999</v>
      </c>
      <c r="G25" s="1454">
        <v>4.3899999999999997</v>
      </c>
      <c r="H25" s="1455">
        <v>70.174000000000007</v>
      </c>
      <c r="I25" s="1466">
        <v>44.854999999999997</v>
      </c>
      <c r="J25" s="1466">
        <v>24.210999999999999</v>
      </c>
      <c r="K25" s="1467">
        <v>3.6999999999999998E-2</v>
      </c>
      <c r="L25" s="1458">
        <v>69.103000000000009</v>
      </c>
    </row>
    <row r="26" spans="1:15" ht="12.75" customHeight="1">
      <c r="A26" s="1463"/>
      <c r="B26" s="1464"/>
      <c r="C26" s="1730" t="s">
        <v>991</v>
      </c>
      <c r="D26" s="1731"/>
      <c r="E26" s="1452">
        <v>6.2E-2</v>
      </c>
      <c r="F26" s="1453">
        <v>7.843</v>
      </c>
      <c r="G26" s="1454">
        <v>0</v>
      </c>
      <c r="H26" s="1455">
        <v>7.9050000000000002</v>
      </c>
      <c r="I26" s="1456">
        <v>13.497</v>
      </c>
      <c r="J26" s="1456">
        <v>14.04</v>
      </c>
      <c r="K26" s="1457">
        <v>0</v>
      </c>
      <c r="L26" s="1458">
        <v>27.536999999999999</v>
      </c>
    </row>
    <row r="27" spans="1:15" ht="12.75" customHeight="1">
      <c r="A27" s="1463"/>
      <c r="B27" s="1464"/>
      <c r="C27" s="1730" t="s">
        <v>992</v>
      </c>
      <c r="D27" s="1731"/>
      <c r="E27" s="1452">
        <v>43.585999999999999</v>
      </c>
      <c r="F27" s="1453">
        <v>14.29</v>
      </c>
      <c r="G27" s="1454">
        <v>4.327</v>
      </c>
      <c r="H27" s="1455">
        <v>62.203000000000003</v>
      </c>
      <c r="I27" s="1456">
        <v>31.358000000000001</v>
      </c>
      <c r="J27" s="1456">
        <v>9.9700000000000006</v>
      </c>
      <c r="K27" s="1457">
        <v>1.4E-2</v>
      </c>
      <c r="L27" s="1458">
        <v>41.342000000000006</v>
      </c>
    </row>
    <row r="28" spans="1:15" ht="12.75" hidden="1" customHeight="1">
      <c r="A28" s="1463"/>
      <c r="B28" s="1806" t="s">
        <v>993</v>
      </c>
      <c r="C28" s="1807"/>
      <c r="D28" s="1808"/>
      <c r="E28" s="1452">
        <v>0</v>
      </c>
      <c r="F28" s="1453">
        <v>3.0000000000000001E-3</v>
      </c>
      <c r="G28" s="1454">
        <v>6.3E-2</v>
      </c>
      <c r="H28" s="1455">
        <v>6.6000000000000003E-2</v>
      </c>
      <c r="I28" s="1468"/>
      <c r="J28" s="1468"/>
      <c r="K28" s="1469"/>
      <c r="L28" s="1470"/>
    </row>
    <row r="29" spans="1:15" ht="28.5" customHeight="1" thickBot="1">
      <c r="A29" s="1471"/>
      <c r="B29" s="1809" t="s">
        <v>993</v>
      </c>
      <c r="C29" s="1810"/>
      <c r="D29" s="1811"/>
      <c r="E29" s="1472">
        <v>255.381</v>
      </c>
      <c r="F29" s="1473">
        <v>50.561</v>
      </c>
      <c r="G29" s="1474">
        <v>3.302</v>
      </c>
      <c r="H29" s="1475">
        <v>309.24400000000003</v>
      </c>
      <c r="I29" s="1468">
        <v>304.31299999999999</v>
      </c>
      <c r="J29" s="1468">
        <v>70.334000000000003</v>
      </c>
      <c r="K29" s="1469">
        <v>4.6829999999999998</v>
      </c>
      <c r="L29" s="1470">
        <v>379.33</v>
      </c>
      <c r="M29" s="1434"/>
      <c r="N29" s="1434"/>
      <c r="O29" s="1434"/>
    </row>
    <row r="30" spans="1:15" ht="15" customHeight="1" thickBot="1">
      <c r="A30" s="1812" t="s">
        <v>994</v>
      </c>
      <c r="B30" s="1813"/>
      <c r="C30" s="1813"/>
      <c r="D30" s="1814"/>
      <c r="E30" s="1435">
        <v>-2781.752</v>
      </c>
      <c r="F30" s="1436">
        <v>-1353.5250000000001</v>
      </c>
      <c r="G30" s="1437">
        <v>-327.41899999999998</v>
      </c>
      <c r="H30" s="1438">
        <v>-4462.6959999999999</v>
      </c>
      <c r="I30" s="1439">
        <v>-2789.6889999999999</v>
      </c>
      <c r="J30" s="1439">
        <v>-1020.802</v>
      </c>
      <c r="K30" s="1440">
        <v>-256.88900000000001</v>
      </c>
      <c r="L30" s="1441">
        <v>-4067.38</v>
      </c>
      <c r="M30" s="1434"/>
      <c r="N30" s="1434"/>
      <c r="O30" s="1434"/>
    </row>
    <row r="31" spans="1:15">
      <c r="A31" s="1476"/>
      <c r="B31" s="1792" t="s">
        <v>974</v>
      </c>
      <c r="C31" s="1793"/>
      <c r="D31" s="1794"/>
      <c r="E31" s="1443">
        <v>-269.46800000000002</v>
      </c>
      <c r="F31" s="1444">
        <v>-229.66800000000001</v>
      </c>
      <c r="G31" s="1445">
        <v>-32.087000000000003</v>
      </c>
      <c r="H31" s="1446">
        <v>-531.22299999999996</v>
      </c>
      <c r="I31" s="1447">
        <v>-317.334</v>
      </c>
      <c r="J31" s="1447">
        <v>-76.757000000000005</v>
      </c>
      <c r="K31" s="1448">
        <v>-24.882000000000001</v>
      </c>
      <c r="L31" s="1449">
        <v>-418.97300000000001</v>
      </c>
    </row>
    <row r="32" spans="1:15" ht="12.75" customHeight="1">
      <c r="A32" s="1463"/>
      <c r="B32" s="1451"/>
      <c r="C32" s="1795" t="s">
        <v>975</v>
      </c>
      <c r="D32" s="1796"/>
      <c r="E32" s="1452">
        <v>-255.39400000000001</v>
      </c>
      <c r="F32" s="1453">
        <v>-215.124</v>
      </c>
      <c r="G32" s="1454">
        <v>-29.614999999999998</v>
      </c>
      <c r="H32" s="1455">
        <v>-500.13299999999998</v>
      </c>
      <c r="I32" s="1456">
        <v>-310.11700000000002</v>
      </c>
      <c r="J32" s="1456">
        <v>-74.231999999999999</v>
      </c>
      <c r="K32" s="1457">
        <v>-24.849</v>
      </c>
      <c r="L32" s="1458">
        <v>-409.19800000000004</v>
      </c>
    </row>
    <row r="33" spans="1:12">
      <c r="A33" s="1463"/>
      <c r="B33" s="1451"/>
      <c r="C33" s="1795" t="s">
        <v>976</v>
      </c>
      <c r="D33" s="1796"/>
      <c r="E33" s="1452">
        <v>-14.074</v>
      </c>
      <c r="F33" s="1453">
        <v>-14.544</v>
      </c>
      <c r="G33" s="1454">
        <v>-2.472</v>
      </c>
      <c r="H33" s="1455">
        <v>-31.09</v>
      </c>
      <c r="I33" s="1456">
        <v>-7.2169999999999996</v>
      </c>
      <c r="J33" s="1456">
        <v>-2.5249999999999999</v>
      </c>
      <c r="K33" s="1457">
        <v>-3.3000000000000002E-2</v>
      </c>
      <c r="L33" s="1458">
        <v>-9.7749999999999986</v>
      </c>
    </row>
    <row r="34" spans="1:12">
      <c r="A34" s="1463"/>
      <c r="B34" s="1797" t="s">
        <v>977</v>
      </c>
      <c r="C34" s="1797"/>
      <c r="D34" s="1798"/>
      <c r="E34" s="1452">
        <v>-16.747</v>
      </c>
      <c r="F34" s="1453">
        <v>-8.2539999999999996</v>
      </c>
      <c r="G34" s="1454">
        <v>-1.0249999999999999</v>
      </c>
      <c r="H34" s="1455">
        <v>-26.026</v>
      </c>
      <c r="I34" s="1456">
        <v>-8.8610000000000007</v>
      </c>
      <c r="J34" s="1456">
        <v>-2.8559999999999999</v>
      </c>
      <c r="K34" s="1456">
        <v>-1.119</v>
      </c>
      <c r="L34" s="1458">
        <v>-12.836</v>
      </c>
    </row>
    <row r="35" spans="1:12">
      <c r="A35" s="1463"/>
      <c r="B35" s="1460"/>
      <c r="C35" s="1460" t="s">
        <v>978</v>
      </c>
      <c r="D35" s="1461"/>
      <c r="E35" s="1452">
        <v>-16.73</v>
      </c>
      <c r="F35" s="1453">
        <v>-8.2539999999999996</v>
      </c>
      <c r="G35" s="1454">
        <v>-1.01</v>
      </c>
      <c r="H35" s="1455">
        <v>-25.994</v>
      </c>
      <c r="I35" s="1456">
        <v>-8.8520000000000003</v>
      </c>
      <c r="J35" s="1456">
        <v>-2.855</v>
      </c>
      <c r="K35" s="1457">
        <v>-1.115</v>
      </c>
      <c r="L35" s="1458">
        <v>-12.822000000000001</v>
      </c>
    </row>
    <row r="36" spans="1:12" ht="12.75" customHeight="1">
      <c r="A36" s="1462"/>
      <c r="B36" s="1799" t="s">
        <v>980</v>
      </c>
      <c r="C36" s="1799"/>
      <c r="D36" s="1800"/>
      <c r="E36" s="1452">
        <v>-17.472000000000001</v>
      </c>
      <c r="F36" s="1453">
        <v>-9.234</v>
      </c>
      <c r="G36" s="1454">
        <v>-2.706</v>
      </c>
      <c r="H36" s="1455">
        <v>-29.411999999999999</v>
      </c>
      <c r="I36" s="1456">
        <v>-20.797999999999998</v>
      </c>
      <c r="J36" s="1456">
        <v>-11.909000000000001</v>
      </c>
      <c r="K36" s="1457">
        <v>-2.7069999999999999</v>
      </c>
      <c r="L36" s="1458">
        <v>-35.414000000000001</v>
      </c>
    </row>
    <row r="37" spans="1:12">
      <c r="A37" s="1463"/>
      <c r="B37" s="1779" t="s">
        <v>981</v>
      </c>
      <c r="C37" s="1779"/>
      <c r="D37" s="1780"/>
      <c r="E37" s="1452">
        <v>-225.14500000000001</v>
      </c>
      <c r="F37" s="1453">
        <v>-161.267</v>
      </c>
      <c r="G37" s="1454">
        <v>-36.442999999999998</v>
      </c>
      <c r="H37" s="1455">
        <v>-422.85500000000002</v>
      </c>
      <c r="I37" s="1456">
        <v>-259.70299999999997</v>
      </c>
      <c r="J37" s="1456">
        <v>-137.48599999999999</v>
      </c>
      <c r="K37" s="1457">
        <v>-31.988</v>
      </c>
      <c r="L37" s="1458">
        <v>-429.17699999999996</v>
      </c>
    </row>
    <row r="38" spans="1:12">
      <c r="A38" s="1463"/>
      <c r="B38" s="1464"/>
      <c r="C38" s="1464" t="s">
        <v>982</v>
      </c>
      <c r="D38" s="1465"/>
      <c r="E38" s="1452">
        <v>-1.41</v>
      </c>
      <c r="F38" s="1453">
        <v>-0.42599999999999999</v>
      </c>
      <c r="G38" s="1454">
        <v>-0.39100000000000001</v>
      </c>
      <c r="H38" s="1455">
        <v>-2.2269999999999999</v>
      </c>
      <c r="I38" s="1456">
        <v>-1.026</v>
      </c>
      <c r="J38" s="1456">
        <v>-1.1539999999999999</v>
      </c>
      <c r="K38" s="1457">
        <v>0</v>
      </c>
      <c r="L38" s="1458">
        <v>-2.1799999999999997</v>
      </c>
    </row>
    <row r="39" spans="1:12">
      <c r="A39" s="1463"/>
      <c r="B39" s="1464"/>
      <c r="C39" s="1464" t="s">
        <v>983</v>
      </c>
      <c r="D39" s="1465"/>
      <c r="E39" s="1452">
        <v>-140.68799999999999</v>
      </c>
      <c r="F39" s="1453">
        <v>-34.936999999999998</v>
      </c>
      <c r="G39" s="1454">
        <v>-3.5110000000000001</v>
      </c>
      <c r="H39" s="1455">
        <v>-179.136</v>
      </c>
      <c r="I39" s="1477">
        <v>-158.82599999999999</v>
      </c>
      <c r="J39" s="1477">
        <v>-31.661000000000001</v>
      </c>
      <c r="K39" s="1477">
        <v>-5.8760000000000003</v>
      </c>
      <c r="L39" s="1458">
        <v>-196.363</v>
      </c>
    </row>
    <row r="40" spans="1:12">
      <c r="A40" s="1463"/>
      <c r="B40" s="1464"/>
      <c r="C40" s="1464" t="s">
        <v>984</v>
      </c>
      <c r="D40" s="1465"/>
      <c r="E40" s="1452">
        <v>-1.2789999999999999</v>
      </c>
      <c r="F40" s="1453">
        <v>-1.1080000000000001</v>
      </c>
      <c r="G40" s="1454">
        <v>0</v>
      </c>
      <c r="H40" s="1455">
        <v>-2.387</v>
      </c>
      <c r="I40" s="1456">
        <v>-1.032</v>
      </c>
      <c r="J40" s="1456">
        <v>-0.505</v>
      </c>
      <c r="K40" s="1457">
        <v>0</v>
      </c>
      <c r="L40" s="1458">
        <v>-1.5369999999999999</v>
      </c>
    </row>
    <row r="41" spans="1:12">
      <c r="A41" s="1463"/>
      <c r="B41" s="1464"/>
      <c r="C41" s="1464" t="s">
        <v>985</v>
      </c>
      <c r="D41" s="1465"/>
      <c r="E41" s="1452">
        <v>-42.070999999999998</v>
      </c>
      <c r="F41" s="1453">
        <v>-37.732999999999997</v>
      </c>
      <c r="G41" s="1454">
        <v>-16.797999999999998</v>
      </c>
      <c r="H41" s="1455">
        <v>-96.602000000000004</v>
      </c>
      <c r="I41" s="1456">
        <v>-43.45</v>
      </c>
      <c r="J41" s="1456">
        <v>-34.323</v>
      </c>
      <c r="K41" s="1457">
        <v>-13.69</v>
      </c>
      <c r="L41" s="1458">
        <v>-91.462999999999994</v>
      </c>
    </row>
    <row r="42" spans="1:12">
      <c r="A42" s="1463"/>
      <c r="B42" s="1464"/>
      <c r="C42" s="1464" t="s">
        <v>986</v>
      </c>
      <c r="D42" s="1465"/>
      <c r="E42" s="1452">
        <v>-26.774000000000001</v>
      </c>
      <c r="F42" s="1453">
        <v>-68.710999999999999</v>
      </c>
      <c r="G42" s="1454">
        <v>-10.935</v>
      </c>
      <c r="H42" s="1455">
        <v>-106.42</v>
      </c>
      <c r="I42" s="1456">
        <v>-40.533000000000001</v>
      </c>
      <c r="J42" s="1456">
        <v>-52.505000000000003</v>
      </c>
      <c r="K42" s="1457">
        <v>-5.7480000000000002</v>
      </c>
      <c r="L42" s="1458">
        <v>-98.786000000000016</v>
      </c>
    </row>
    <row r="43" spans="1:12" ht="12.75" customHeight="1">
      <c r="A43" s="1463"/>
      <c r="B43" s="1464"/>
      <c r="C43" s="1730" t="s">
        <v>987</v>
      </c>
      <c r="D43" s="1731"/>
      <c r="E43" s="1452">
        <v>-12.923</v>
      </c>
      <c r="F43" s="1453">
        <v>-18.352</v>
      </c>
      <c r="G43" s="1454">
        <v>-4.8079999999999998</v>
      </c>
      <c r="H43" s="1455">
        <v>-36.082999999999998</v>
      </c>
      <c r="I43" s="1456">
        <v>-14.836</v>
      </c>
      <c r="J43" s="1456">
        <v>-17.338000000000001</v>
      </c>
      <c r="K43" s="1457">
        <v>-6.6740000000000004</v>
      </c>
      <c r="L43" s="1458">
        <v>-38.847999999999999</v>
      </c>
    </row>
    <row r="44" spans="1:12">
      <c r="A44" s="1463"/>
      <c r="B44" s="1801" t="s">
        <v>184</v>
      </c>
      <c r="C44" s="1802"/>
      <c r="D44" s="1803"/>
      <c r="E44" s="1452">
        <v>-2014.3720000000001</v>
      </c>
      <c r="F44" s="1453">
        <v>-610.41600000000005</v>
      </c>
      <c r="G44" s="1454">
        <v>-219.81100000000001</v>
      </c>
      <c r="H44" s="1455">
        <v>-2844.5990000000002</v>
      </c>
      <c r="I44" s="1456">
        <v>-1912.5820000000001</v>
      </c>
      <c r="J44" s="1456">
        <v>-556.21100000000001</v>
      </c>
      <c r="K44" s="1457">
        <v>-182.78299999999999</v>
      </c>
      <c r="L44" s="1458">
        <v>-2651.576</v>
      </c>
    </row>
    <row r="45" spans="1:12">
      <c r="A45" s="1463"/>
      <c r="B45" s="1464"/>
      <c r="C45" s="1804" t="s">
        <v>988</v>
      </c>
      <c r="D45" s="1805"/>
      <c r="E45" s="1452">
        <v>-1.534</v>
      </c>
      <c r="F45" s="1453">
        <v>-0.36</v>
      </c>
      <c r="G45" s="1454">
        <v>-0.183</v>
      </c>
      <c r="H45" s="1455">
        <v>-2.077</v>
      </c>
      <c r="I45" s="1456">
        <v>-1.1970000000000001</v>
      </c>
      <c r="J45" s="1456">
        <v>-0.29799999999999999</v>
      </c>
      <c r="K45" s="1457">
        <v>-0.13900000000000001</v>
      </c>
      <c r="L45" s="1458">
        <v>-1.6340000000000001</v>
      </c>
    </row>
    <row r="46" spans="1:12">
      <c r="A46" s="1463"/>
      <c r="B46" s="1464"/>
      <c r="C46" s="1804" t="s">
        <v>989</v>
      </c>
      <c r="D46" s="1805"/>
      <c r="E46" s="1452">
        <v>-2012.838</v>
      </c>
      <c r="F46" s="1453">
        <v>-610.05600000000004</v>
      </c>
      <c r="G46" s="1454">
        <v>-219.62799999999999</v>
      </c>
      <c r="H46" s="1455">
        <v>-2842.5219999999999</v>
      </c>
      <c r="I46" s="1456">
        <v>-1911.385</v>
      </c>
      <c r="J46" s="1456">
        <v>-555.91300000000001</v>
      </c>
      <c r="K46" s="1457">
        <v>-182.64400000000001</v>
      </c>
      <c r="L46" s="1458">
        <v>-2649.942</v>
      </c>
    </row>
    <row r="47" spans="1:12">
      <c r="A47" s="1463"/>
      <c r="B47" s="1779" t="s">
        <v>990</v>
      </c>
      <c r="C47" s="1779"/>
      <c r="D47" s="1780"/>
      <c r="E47" s="1452">
        <v>-238.548</v>
      </c>
      <c r="F47" s="1453">
        <v>-334.68599999999998</v>
      </c>
      <c r="G47" s="1454">
        <v>-35.347000000000001</v>
      </c>
      <c r="H47" s="1455">
        <v>-608.58100000000002</v>
      </c>
      <c r="I47" s="1456">
        <v>-270.411</v>
      </c>
      <c r="J47" s="1456">
        <v>-235.583</v>
      </c>
      <c r="K47" s="1457">
        <v>-13.41</v>
      </c>
      <c r="L47" s="1458">
        <v>-519.404</v>
      </c>
    </row>
    <row r="48" spans="1:12" ht="12.75" customHeight="1">
      <c r="A48" s="1463"/>
      <c r="B48" s="1464"/>
      <c r="C48" s="1730" t="s">
        <v>991</v>
      </c>
      <c r="D48" s="1731"/>
      <c r="E48" s="1452">
        <v>-14.93</v>
      </c>
      <c r="F48" s="1453">
        <v>-25.007999999999999</v>
      </c>
      <c r="G48" s="1454">
        <v>-4.9539999999999997</v>
      </c>
      <c r="H48" s="1455">
        <v>-44.892000000000003</v>
      </c>
      <c r="I48" s="1456">
        <v>-0.61699999999999999</v>
      </c>
      <c r="J48" s="1456">
        <v>-23.231000000000002</v>
      </c>
      <c r="K48" s="1457">
        <v>-1.6879999999999999</v>
      </c>
      <c r="L48" s="1458">
        <v>-25.536000000000001</v>
      </c>
    </row>
    <row r="49" spans="1:33" ht="15" customHeight="1">
      <c r="A49" s="1463"/>
      <c r="B49" s="1464"/>
      <c r="C49" s="1730" t="s">
        <v>992</v>
      </c>
      <c r="D49" s="1731"/>
      <c r="E49" s="1452">
        <v>-194.58</v>
      </c>
      <c r="F49" s="1453">
        <v>-304.31599999999997</v>
      </c>
      <c r="G49" s="1454">
        <v>-26.774999999999999</v>
      </c>
      <c r="H49" s="1455">
        <v>-525.67100000000005</v>
      </c>
      <c r="I49" s="1456">
        <v>-242.50800000000001</v>
      </c>
      <c r="J49" s="1456">
        <v>-206.50700000000001</v>
      </c>
      <c r="K49" s="1457">
        <v>-7.1289999999999996</v>
      </c>
      <c r="L49" s="1458">
        <v>-456.14400000000001</v>
      </c>
    </row>
    <row r="50" spans="1:33" ht="14.25" customHeight="1" thickBot="1">
      <c r="A50" s="1471"/>
      <c r="B50" s="1478"/>
      <c r="C50" s="1478" t="s">
        <v>995</v>
      </c>
      <c r="D50" s="1479"/>
      <c r="E50" s="1480">
        <v>-28.841999999999999</v>
      </c>
      <c r="F50" s="1481">
        <v>-5.2480000000000002</v>
      </c>
      <c r="G50" s="1482">
        <v>-3.6160000000000001</v>
      </c>
      <c r="H50" s="1483">
        <v>-37.706000000000003</v>
      </c>
      <c r="I50" s="1468">
        <v>-27.077999999999999</v>
      </c>
      <c r="J50" s="1468">
        <v>-5.7089999999999996</v>
      </c>
      <c r="K50" s="1469">
        <v>-4.5910000000000002</v>
      </c>
      <c r="L50" s="1470">
        <v>-37.378</v>
      </c>
    </row>
    <row r="51" spans="1:33" s="1427" customFormat="1" ht="15.75" customHeight="1" thickBot="1">
      <c r="A51" s="1815" t="s">
        <v>996</v>
      </c>
      <c r="B51" s="1816"/>
      <c r="C51" s="1816"/>
      <c r="D51" s="1816"/>
      <c r="E51" s="1484">
        <v>3671.0329999999999</v>
      </c>
      <c r="F51" s="1484">
        <v>1689.4829999999999</v>
      </c>
      <c r="G51" s="1485">
        <v>232.26499999999999</v>
      </c>
      <c r="H51" s="1486">
        <v>5592.7809999999999</v>
      </c>
      <c r="I51" s="1439">
        <v>4091.5010000000002</v>
      </c>
      <c r="J51" s="1439">
        <v>1618.2539999999999</v>
      </c>
      <c r="K51" s="1440">
        <v>191.02099999999999</v>
      </c>
      <c r="L51" s="1441">
        <v>5900.7759999999998</v>
      </c>
      <c r="M51" s="1487"/>
      <c r="N51" s="1487"/>
      <c r="O51" s="1487"/>
      <c r="P51" s="1488"/>
      <c r="Q51" s="1488"/>
      <c r="R51" s="1488"/>
      <c r="S51" s="1488"/>
      <c r="T51" s="1488"/>
      <c r="U51" s="1488"/>
      <c r="V51" s="1488"/>
      <c r="W51" s="1488"/>
      <c r="X51" s="1488"/>
      <c r="Y51" s="1488"/>
      <c r="Z51" s="1488"/>
      <c r="AA51" s="1488"/>
      <c r="AB51" s="1488"/>
      <c r="AC51" s="1488"/>
      <c r="AD51" s="1488"/>
      <c r="AE51" s="1488"/>
      <c r="AF51" s="1488"/>
      <c r="AG51" s="1488"/>
    </row>
    <row r="52" spans="1:33" s="1427" customFormat="1" ht="15.75" customHeight="1" thickBot="1">
      <c r="A52" s="1489" t="s">
        <v>997</v>
      </c>
      <c r="B52" s="1490"/>
      <c r="C52" s="1490"/>
      <c r="D52" s="1491"/>
      <c r="E52" s="1492">
        <v>1271.9490000000001</v>
      </c>
      <c r="F52" s="1484">
        <v>429.08100000000002</v>
      </c>
      <c r="G52" s="1485">
        <v>85.644000000000005</v>
      </c>
      <c r="H52" s="1493">
        <v>1786.674</v>
      </c>
      <c r="I52" s="1439">
        <v>1404.0630000000001</v>
      </c>
      <c r="J52" s="1439">
        <v>415.911</v>
      </c>
      <c r="K52" s="1440">
        <v>73.712999999999994</v>
      </c>
      <c r="L52" s="1441">
        <v>1893.6870000000001</v>
      </c>
      <c r="M52" s="1487"/>
      <c r="N52" s="1487"/>
      <c r="O52" s="1487"/>
      <c r="P52" s="1488"/>
      <c r="Q52" s="1488"/>
      <c r="R52" s="1488"/>
      <c r="S52" s="1488"/>
      <c r="T52" s="1488"/>
      <c r="U52" s="1488"/>
      <c r="V52" s="1488"/>
      <c r="W52" s="1488"/>
      <c r="X52" s="1488"/>
      <c r="Y52" s="1488"/>
      <c r="Z52" s="1488"/>
      <c r="AA52" s="1488"/>
      <c r="AB52" s="1488"/>
      <c r="AC52" s="1488"/>
      <c r="AD52" s="1488"/>
      <c r="AE52" s="1488"/>
      <c r="AF52" s="1488"/>
      <c r="AG52" s="1488"/>
    </row>
    <row r="53" spans="1:33">
      <c r="A53" s="1494"/>
      <c r="B53" s="1818" t="s">
        <v>998</v>
      </c>
      <c r="C53" s="1818"/>
      <c r="D53" s="1819"/>
      <c r="E53" s="1443">
        <v>1526.6859999999999</v>
      </c>
      <c r="F53" s="1444">
        <v>636.26700000000005</v>
      </c>
      <c r="G53" s="1445">
        <v>148.02600000000001</v>
      </c>
      <c r="H53" s="1495">
        <v>2310.9789999999998</v>
      </c>
      <c r="I53" s="1447">
        <v>1690.316</v>
      </c>
      <c r="J53" s="1447">
        <v>592.02</v>
      </c>
      <c r="K53" s="1448">
        <v>122.768</v>
      </c>
      <c r="L53" s="1449">
        <v>2405.1040000000003</v>
      </c>
    </row>
    <row r="54" spans="1:33" ht="16.5" customHeight="1" thickBot="1">
      <c r="A54" s="1496"/>
      <c r="B54" s="1820" t="s">
        <v>999</v>
      </c>
      <c r="C54" s="1820"/>
      <c r="D54" s="1821"/>
      <c r="E54" s="1472">
        <v>-254.73699999999999</v>
      </c>
      <c r="F54" s="1473">
        <v>-207.18600000000001</v>
      </c>
      <c r="G54" s="1474">
        <v>-62.381999999999998</v>
      </c>
      <c r="H54" s="1475">
        <v>-524.30499999999995</v>
      </c>
      <c r="I54" s="1468">
        <v>-286.25299999999999</v>
      </c>
      <c r="J54" s="1468">
        <v>-176.10900000000001</v>
      </c>
      <c r="K54" s="1469">
        <v>-49.055</v>
      </c>
      <c r="L54" s="1470">
        <v>-511.41699999999997</v>
      </c>
      <c r="M54" s="1434"/>
      <c r="N54" s="1434"/>
      <c r="O54" s="1434"/>
    </row>
    <row r="55" spans="1:33" s="1427" customFormat="1" ht="15" customHeight="1" thickBot="1">
      <c r="A55" s="1822" t="s">
        <v>1000</v>
      </c>
      <c r="B55" s="1813"/>
      <c r="C55" s="1813"/>
      <c r="D55" s="1814"/>
      <c r="E55" s="1435">
        <v>35.497</v>
      </c>
      <c r="F55" s="1436">
        <v>24.26</v>
      </c>
      <c r="G55" s="1437">
        <v>0.70299999999999996</v>
      </c>
      <c r="H55" s="1497">
        <v>60.46</v>
      </c>
      <c r="I55" s="1439">
        <v>33.113</v>
      </c>
      <c r="J55" s="1439">
        <v>0.93100000000000005</v>
      </c>
      <c r="K55" s="1440">
        <v>0.41699999999999998</v>
      </c>
      <c r="L55" s="1441">
        <v>34.460999999999999</v>
      </c>
      <c r="M55" s="1487"/>
      <c r="N55" s="1487"/>
      <c r="O55" s="1487"/>
      <c r="P55" s="1488"/>
      <c r="Q55" s="1488"/>
      <c r="R55" s="1488"/>
      <c r="S55" s="1488"/>
      <c r="T55" s="1488"/>
      <c r="U55" s="1488"/>
      <c r="V55" s="1488"/>
      <c r="W55" s="1488"/>
      <c r="X55" s="1488"/>
      <c r="Y55" s="1488"/>
      <c r="Z55" s="1488"/>
      <c r="AA55" s="1488"/>
      <c r="AB55" s="1488"/>
      <c r="AC55" s="1488"/>
      <c r="AD55" s="1488"/>
      <c r="AE55" s="1488"/>
      <c r="AF55" s="1488"/>
      <c r="AG55" s="1488"/>
    </row>
    <row r="56" spans="1:33" ht="12.75" customHeight="1">
      <c r="A56" s="1498"/>
      <c r="B56" s="1823" t="s">
        <v>1001</v>
      </c>
      <c r="C56" s="1823"/>
      <c r="D56" s="1824"/>
      <c r="E56" s="1443">
        <v>26.228999999999999</v>
      </c>
      <c r="F56" s="1444">
        <v>5.9390000000000001</v>
      </c>
      <c r="G56" s="1445">
        <v>0.27400000000000002</v>
      </c>
      <c r="H56" s="1495">
        <v>32.442</v>
      </c>
      <c r="I56" s="1447">
        <v>43.793999999999997</v>
      </c>
      <c r="J56" s="1447">
        <v>1.7000000000000001E-2</v>
      </c>
      <c r="K56" s="1448">
        <v>-6.3E-2</v>
      </c>
      <c r="L56" s="1449">
        <v>43.747999999999998</v>
      </c>
    </row>
    <row r="57" spans="1:33">
      <c r="A57" s="1499"/>
      <c r="B57" s="1464"/>
      <c r="C57" s="1825" t="s">
        <v>1002</v>
      </c>
      <c r="D57" s="1826"/>
      <c r="E57" s="1452">
        <v>1.4E-2</v>
      </c>
      <c r="F57" s="1453">
        <v>0</v>
      </c>
      <c r="G57" s="1454">
        <v>0.43</v>
      </c>
      <c r="H57" s="1455">
        <v>0.44400000000000001</v>
      </c>
      <c r="I57" s="1456"/>
      <c r="J57" s="1456"/>
      <c r="K57" s="1457"/>
      <c r="L57" s="1458"/>
    </row>
    <row r="58" spans="1:33">
      <c r="A58" s="1499"/>
      <c r="B58" s="1464"/>
      <c r="C58" s="1825" t="s">
        <v>1003</v>
      </c>
      <c r="D58" s="1826"/>
      <c r="E58" s="1452">
        <v>26.215</v>
      </c>
      <c r="F58" s="1453">
        <v>5.9390000000000001</v>
      </c>
      <c r="G58" s="1454">
        <v>-0.156</v>
      </c>
      <c r="H58" s="1455">
        <v>31.998000000000001</v>
      </c>
      <c r="I58" s="1456">
        <v>43.76</v>
      </c>
      <c r="J58" s="1456">
        <v>1.7000000000000001E-2</v>
      </c>
      <c r="K58" s="1457">
        <v>-6.3E-2</v>
      </c>
      <c r="L58" s="1458">
        <v>43.713999999999999</v>
      </c>
    </row>
    <row r="59" spans="1:33" ht="12.75" customHeight="1">
      <c r="A59" s="1500"/>
      <c r="B59" s="1700" t="s">
        <v>1004</v>
      </c>
      <c r="C59" s="1700"/>
      <c r="D59" s="1701"/>
      <c r="E59" s="1452">
        <v>1.9870000000000001</v>
      </c>
      <c r="F59" s="1453">
        <v>12.332000000000001</v>
      </c>
      <c r="G59" s="1452">
        <v>0</v>
      </c>
      <c r="H59" s="1455">
        <v>14.319000000000001</v>
      </c>
      <c r="I59" s="1456">
        <v>-15.33</v>
      </c>
      <c r="J59" s="1456">
        <v>0.52900000000000003</v>
      </c>
      <c r="K59" s="1501">
        <v>0</v>
      </c>
      <c r="L59" s="1458">
        <v>-14.801</v>
      </c>
    </row>
    <row r="60" spans="1:33" ht="12.75" customHeight="1">
      <c r="A60" s="1499"/>
      <c r="B60" s="1464"/>
      <c r="C60" s="1825" t="s">
        <v>1002</v>
      </c>
      <c r="D60" s="1826"/>
      <c r="E60" s="1452">
        <v>1.9870000000000001</v>
      </c>
      <c r="F60" s="1453">
        <v>0</v>
      </c>
      <c r="G60" s="1454">
        <v>0</v>
      </c>
      <c r="H60" s="1455">
        <v>1.9870000000000001</v>
      </c>
      <c r="I60" s="1456">
        <v>-15.33</v>
      </c>
      <c r="J60" s="1456">
        <v>0</v>
      </c>
      <c r="K60" s="1457">
        <v>0</v>
      </c>
      <c r="L60" s="1458">
        <v>-15.33</v>
      </c>
    </row>
    <row r="61" spans="1:33" ht="12.75" customHeight="1">
      <c r="A61" s="1499"/>
      <c r="B61" s="1464"/>
      <c r="C61" s="1825" t="s">
        <v>1003</v>
      </c>
      <c r="D61" s="1826"/>
      <c r="E61" s="1452">
        <v>0</v>
      </c>
      <c r="F61" s="1453">
        <v>12.332000000000001</v>
      </c>
      <c r="G61" s="1454">
        <v>0</v>
      </c>
      <c r="H61" s="1455">
        <v>12.332000000000001</v>
      </c>
      <c r="I61" s="1456">
        <v>0</v>
      </c>
      <c r="J61" s="1456">
        <v>0.52900000000000003</v>
      </c>
      <c r="K61" s="1457">
        <v>0</v>
      </c>
      <c r="L61" s="1458">
        <v>0.52900000000000003</v>
      </c>
    </row>
    <row r="62" spans="1:33" ht="15" customHeight="1">
      <c r="A62" s="1500"/>
      <c r="B62" s="1700" t="s">
        <v>1005</v>
      </c>
      <c r="C62" s="1700"/>
      <c r="D62" s="1701"/>
      <c r="E62" s="1452">
        <v>1.2769999999999999</v>
      </c>
      <c r="F62" s="1453">
        <v>0.26200000000000001</v>
      </c>
      <c r="G62" s="1453">
        <v>0.42899999999999999</v>
      </c>
      <c r="H62" s="1455">
        <v>1.968</v>
      </c>
      <c r="I62" s="1456">
        <v>1.4019999999999999</v>
      </c>
      <c r="J62" s="1456">
        <v>0.27700000000000002</v>
      </c>
      <c r="K62" s="1456">
        <v>0.48</v>
      </c>
      <c r="L62" s="1458">
        <v>2.1589999999999998</v>
      </c>
    </row>
    <row r="63" spans="1:33" ht="13.5" customHeight="1" thickBot="1">
      <c r="A63" s="1502"/>
      <c r="B63" s="1827" t="s">
        <v>1006</v>
      </c>
      <c r="C63" s="1827"/>
      <c r="D63" s="1828"/>
      <c r="E63" s="1472">
        <v>6.0039999999999996</v>
      </c>
      <c r="F63" s="1473">
        <v>5.7270000000000003</v>
      </c>
      <c r="G63" s="1474">
        <v>0</v>
      </c>
      <c r="H63" s="1483">
        <v>11.731</v>
      </c>
      <c r="I63" s="1468">
        <v>3.2469999999999999</v>
      </c>
      <c r="J63" s="1468">
        <v>0.108</v>
      </c>
      <c r="K63" s="1469">
        <v>0</v>
      </c>
      <c r="L63" s="1470">
        <v>3.355</v>
      </c>
    </row>
    <row r="64" spans="1:33" s="1427" customFormat="1" ht="28.5" customHeight="1" thickBot="1">
      <c r="A64" s="1817" t="s">
        <v>1007</v>
      </c>
      <c r="B64" s="1766"/>
      <c r="C64" s="1766"/>
      <c r="D64" s="1767"/>
      <c r="E64" s="1435">
        <v>0</v>
      </c>
      <c r="F64" s="1436">
        <v>0</v>
      </c>
      <c r="G64" s="1437">
        <v>0</v>
      </c>
      <c r="H64" s="1438">
        <v>0</v>
      </c>
      <c r="I64" s="1439">
        <v>0</v>
      </c>
      <c r="J64" s="1439">
        <v>0</v>
      </c>
      <c r="K64" s="1440">
        <v>0</v>
      </c>
      <c r="L64" s="1441">
        <v>0</v>
      </c>
      <c r="M64" s="1487"/>
      <c r="N64" s="1487"/>
      <c r="O64" s="1487"/>
      <c r="P64" s="1488"/>
      <c r="Q64" s="1488"/>
      <c r="R64" s="1488"/>
      <c r="S64" s="1488"/>
      <c r="T64" s="1488"/>
      <c r="U64" s="1488"/>
      <c r="V64" s="1488"/>
      <c r="W64" s="1488"/>
      <c r="X64" s="1488"/>
      <c r="Y64" s="1488"/>
      <c r="Z64" s="1488"/>
      <c r="AA64" s="1488"/>
      <c r="AB64" s="1488"/>
      <c r="AC64" s="1488"/>
      <c r="AD64" s="1488"/>
      <c r="AE64" s="1488"/>
      <c r="AF64" s="1488"/>
      <c r="AG64" s="1488"/>
    </row>
    <row r="65" spans="1:33" s="1427" customFormat="1" ht="15" customHeight="1" thickBot="1">
      <c r="A65" s="1817" t="s">
        <v>1008</v>
      </c>
      <c r="B65" s="1766"/>
      <c r="C65" s="1766"/>
      <c r="D65" s="1767"/>
      <c r="E65" s="1435">
        <v>249.393</v>
      </c>
      <c r="F65" s="1436">
        <v>94.661000000000001</v>
      </c>
      <c r="G65" s="1437">
        <v>23.898</v>
      </c>
      <c r="H65" s="1483">
        <v>367.952</v>
      </c>
      <c r="I65" s="1439">
        <v>242.17699999999999</v>
      </c>
      <c r="J65" s="1439">
        <v>75.144999999999996</v>
      </c>
      <c r="K65" s="1440">
        <v>16.067</v>
      </c>
      <c r="L65" s="1441">
        <v>333.38900000000001</v>
      </c>
      <c r="M65" s="1487"/>
      <c r="N65" s="1487"/>
      <c r="O65" s="1487"/>
      <c r="P65" s="1488"/>
      <c r="Q65" s="1488"/>
      <c r="R65" s="1488"/>
      <c r="S65" s="1488"/>
      <c r="T65" s="1488"/>
      <c r="U65" s="1488"/>
      <c r="V65" s="1488"/>
      <c r="W65" s="1488"/>
      <c r="X65" s="1488"/>
      <c r="Y65" s="1488"/>
      <c r="Z65" s="1488"/>
      <c r="AA65" s="1488"/>
      <c r="AB65" s="1488"/>
      <c r="AC65" s="1488"/>
      <c r="AD65" s="1488"/>
      <c r="AE65" s="1488"/>
      <c r="AF65" s="1488"/>
      <c r="AG65" s="1488"/>
    </row>
    <row r="66" spans="1:33">
      <c r="A66" s="1503"/>
      <c r="B66" s="1829" t="s">
        <v>1009</v>
      </c>
      <c r="C66" s="1829"/>
      <c r="D66" s="1830"/>
      <c r="E66" s="1443">
        <v>212.31800000000001</v>
      </c>
      <c r="F66" s="1444">
        <v>47.802</v>
      </c>
      <c r="G66" s="1504">
        <v>21.401</v>
      </c>
      <c r="H66" s="1446">
        <v>281.52100000000002</v>
      </c>
      <c r="I66" s="1447">
        <v>233.60599999999999</v>
      </c>
      <c r="J66" s="1447">
        <v>-39.234999999999999</v>
      </c>
      <c r="K66" s="1448">
        <v>12.974</v>
      </c>
      <c r="L66" s="1449">
        <v>207.34499999999997</v>
      </c>
    </row>
    <row r="67" spans="1:33">
      <c r="A67" s="1500"/>
      <c r="B67" s="1779" t="s">
        <v>1010</v>
      </c>
      <c r="C67" s="1779"/>
      <c r="D67" s="1780"/>
      <c r="E67" s="1452">
        <v>-0.505</v>
      </c>
      <c r="F67" s="1453">
        <v>47.048999999999999</v>
      </c>
      <c r="G67" s="1454">
        <v>4.7160000000000002</v>
      </c>
      <c r="H67" s="1455">
        <v>51.26</v>
      </c>
      <c r="I67" s="1456">
        <v>-16.670000000000002</v>
      </c>
      <c r="J67" s="1456">
        <v>112.352</v>
      </c>
      <c r="K67" s="1457">
        <v>2.9569999999999999</v>
      </c>
      <c r="L67" s="1458">
        <v>98.638999999999996</v>
      </c>
    </row>
    <row r="68" spans="1:33" ht="13.5" thickBot="1">
      <c r="A68" s="1502"/>
      <c r="B68" s="1831" t="s">
        <v>1011</v>
      </c>
      <c r="C68" s="1832"/>
      <c r="D68" s="1833"/>
      <c r="E68" s="1472">
        <v>37.58</v>
      </c>
      <c r="F68" s="1473">
        <v>-0.19</v>
      </c>
      <c r="G68" s="1474">
        <v>-2.2189999999999999</v>
      </c>
      <c r="H68" s="1475">
        <v>35.170999999999999</v>
      </c>
      <c r="I68" s="1468">
        <v>25.241</v>
      </c>
      <c r="J68" s="1468">
        <v>2.028</v>
      </c>
      <c r="K68" s="1469">
        <v>0.13600000000000001</v>
      </c>
      <c r="L68" s="1470">
        <v>27.404999999999998</v>
      </c>
      <c r="M68" s="1434"/>
      <c r="N68" s="1434"/>
      <c r="O68" s="1434"/>
    </row>
    <row r="69" spans="1:33" s="1427" customFormat="1" ht="18.75" customHeight="1" thickBot="1">
      <c r="A69" s="1815" t="s">
        <v>1012</v>
      </c>
      <c r="B69" s="1816"/>
      <c r="C69" s="1816"/>
      <c r="D69" s="1834"/>
      <c r="E69" s="1435">
        <v>377.66199999999998</v>
      </c>
      <c r="F69" s="1436">
        <v>148.44200000000001</v>
      </c>
      <c r="G69" s="1437">
        <v>40.155000000000001</v>
      </c>
      <c r="H69" s="1438">
        <v>566.25900000000001</v>
      </c>
      <c r="I69" s="1439">
        <v>507.64699999999999</v>
      </c>
      <c r="J69" s="1439">
        <v>112.041</v>
      </c>
      <c r="K69" s="1440">
        <v>95.748999999999995</v>
      </c>
      <c r="L69" s="1441">
        <v>715.43700000000001</v>
      </c>
      <c r="M69" s="1487"/>
      <c r="N69" s="1487"/>
      <c r="O69" s="1487"/>
      <c r="P69" s="1488"/>
      <c r="Q69" s="1488"/>
      <c r="R69" s="1488"/>
      <c r="S69" s="1488"/>
      <c r="T69" s="1488"/>
      <c r="U69" s="1488"/>
      <c r="V69" s="1488"/>
      <c r="W69" s="1488"/>
      <c r="X69" s="1488"/>
      <c r="Y69" s="1488"/>
      <c r="Z69" s="1488"/>
      <c r="AA69" s="1488"/>
      <c r="AB69" s="1488"/>
      <c r="AC69" s="1488"/>
      <c r="AD69" s="1488"/>
      <c r="AE69" s="1488"/>
      <c r="AF69" s="1488"/>
      <c r="AG69" s="1488"/>
    </row>
    <row r="70" spans="1:33" ht="12.75" customHeight="1">
      <c r="A70" s="1505"/>
      <c r="B70" s="1835" t="s">
        <v>1013</v>
      </c>
      <c r="C70" s="1836"/>
      <c r="D70" s="1837"/>
      <c r="E70" s="1506">
        <v>19.164999999999999</v>
      </c>
      <c r="F70" s="1444">
        <v>12.365</v>
      </c>
      <c r="G70" s="1445">
        <v>5.508</v>
      </c>
      <c r="H70" s="1446">
        <v>37.037999999999997</v>
      </c>
      <c r="I70" s="1447">
        <v>14.298</v>
      </c>
      <c r="J70" s="1447">
        <v>8.9749999999999996</v>
      </c>
      <c r="K70" s="1448">
        <v>3.7999999999999999E-2</v>
      </c>
      <c r="L70" s="1449">
        <v>23.311</v>
      </c>
    </row>
    <row r="71" spans="1:33" ht="27" customHeight="1">
      <c r="A71" s="1500"/>
      <c r="B71" s="1700" t="s">
        <v>1014</v>
      </c>
      <c r="C71" s="1700"/>
      <c r="D71" s="1701"/>
      <c r="E71" s="1452">
        <v>6.117</v>
      </c>
      <c r="F71" s="1453">
        <v>0</v>
      </c>
      <c r="G71" s="1454">
        <v>0</v>
      </c>
      <c r="H71" s="1455">
        <v>6.117</v>
      </c>
      <c r="I71" s="1456">
        <v>17.286000000000001</v>
      </c>
      <c r="J71" s="1456">
        <v>0</v>
      </c>
      <c r="K71" s="1457">
        <v>0</v>
      </c>
      <c r="L71" s="1458">
        <v>17.286000000000001</v>
      </c>
    </row>
    <row r="72" spans="1:33">
      <c r="A72" s="1500"/>
      <c r="B72" s="1779" t="s">
        <v>1015</v>
      </c>
      <c r="C72" s="1779"/>
      <c r="D72" s="1780"/>
      <c r="E72" s="1452">
        <v>8.5129999999999999</v>
      </c>
      <c r="F72" s="1453">
        <v>29.413</v>
      </c>
      <c r="G72" s="1454">
        <v>5.3999999999999999E-2</v>
      </c>
      <c r="H72" s="1455">
        <v>37.979999999999997</v>
      </c>
      <c r="I72" s="1456">
        <v>13.259</v>
      </c>
      <c r="J72" s="1456">
        <v>3.1429999999999998</v>
      </c>
      <c r="K72" s="1457">
        <v>3.0000000000000001E-3</v>
      </c>
      <c r="L72" s="1458">
        <v>16.405000000000001</v>
      </c>
    </row>
    <row r="73" spans="1:33" ht="12.75" customHeight="1">
      <c r="A73" s="1500"/>
      <c r="B73" s="1700" t="s">
        <v>1016</v>
      </c>
      <c r="C73" s="1700"/>
      <c r="D73" s="1701"/>
      <c r="E73" s="1452">
        <v>124.08799999999999</v>
      </c>
      <c r="F73" s="1453">
        <v>27.638000000000002</v>
      </c>
      <c r="G73" s="1454">
        <v>7.1790000000000003</v>
      </c>
      <c r="H73" s="1455">
        <v>158.905</v>
      </c>
      <c r="I73" s="1456">
        <v>204.83099999999999</v>
      </c>
      <c r="J73" s="1456">
        <v>47.293999999999997</v>
      </c>
      <c r="K73" s="1457">
        <v>68.518000000000001</v>
      </c>
      <c r="L73" s="1458">
        <v>320.64300000000003</v>
      </c>
    </row>
    <row r="74" spans="1:33">
      <c r="A74" s="1500"/>
      <c r="B74" s="1779" t="s">
        <v>1017</v>
      </c>
      <c r="C74" s="1779"/>
      <c r="D74" s="1780"/>
      <c r="E74" s="1452">
        <v>0.16</v>
      </c>
      <c r="F74" s="1453">
        <v>30.939</v>
      </c>
      <c r="G74" s="1454">
        <v>0</v>
      </c>
      <c r="H74" s="1455">
        <v>31.099</v>
      </c>
      <c r="I74" s="1456">
        <v>0.16900000000000001</v>
      </c>
      <c r="J74" s="1456">
        <v>0.68</v>
      </c>
      <c r="K74" s="1457">
        <v>0</v>
      </c>
      <c r="L74" s="1458">
        <v>0.84900000000000009</v>
      </c>
    </row>
    <row r="75" spans="1:33">
      <c r="A75" s="1500"/>
      <c r="B75" s="1779" t="s">
        <v>1018</v>
      </c>
      <c r="C75" s="1779"/>
      <c r="D75" s="1780"/>
      <c r="E75" s="1452">
        <v>121.902</v>
      </c>
      <c r="F75" s="1453">
        <v>41.372999999999998</v>
      </c>
      <c r="G75" s="1454">
        <v>17.033000000000001</v>
      </c>
      <c r="H75" s="1455">
        <v>180.30799999999999</v>
      </c>
      <c r="I75" s="1456">
        <v>148.07400000000001</v>
      </c>
      <c r="J75" s="1456">
        <v>39.658999999999999</v>
      </c>
      <c r="K75" s="1457">
        <v>18.234000000000002</v>
      </c>
      <c r="L75" s="1458">
        <v>205.96700000000001</v>
      </c>
    </row>
    <row r="76" spans="1:33" ht="12.75" customHeight="1">
      <c r="A76" s="1500"/>
      <c r="B76" s="1702" t="s">
        <v>1019</v>
      </c>
      <c r="C76" s="1703"/>
      <c r="D76" s="1704"/>
      <c r="E76" s="1452">
        <v>97.716999999999999</v>
      </c>
      <c r="F76" s="1453">
        <v>6.5049999999999999</v>
      </c>
      <c r="G76" s="1454">
        <v>10.090999999999999</v>
      </c>
      <c r="H76" s="1455">
        <v>114.313</v>
      </c>
      <c r="I76" s="1456">
        <v>109.60899999999999</v>
      </c>
      <c r="J76" s="1456">
        <v>12.17</v>
      </c>
      <c r="K76" s="1457">
        <v>8.8179999999999996</v>
      </c>
      <c r="L76" s="1458">
        <v>130.59700000000001</v>
      </c>
    </row>
    <row r="77" spans="1:33" ht="15.75" customHeight="1" thickBot="1">
      <c r="A77" s="1507"/>
      <c r="B77" s="1841" t="s">
        <v>1020</v>
      </c>
      <c r="C77" s="1841"/>
      <c r="D77" s="1842"/>
      <c r="E77" s="1472">
        <v>0</v>
      </c>
      <c r="F77" s="1473">
        <v>0.20899999999999999</v>
      </c>
      <c r="G77" s="1474">
        <v>0.28999999999999998</v>
      </c>
      <c r="H77" s="1475">
        <v>0.499</v>
      </c>
      <c r="I77" s="1473">
        <v>0.121</v>
      </c>
      <c r="J77" s="1473">
        <v>0.12</v>
      </c>
      <c r="K77" s="1473">
        <v>0.13800000000000001</v>
      </c>
      <c r="L77" s="1475">
        <v>0.379</v>
      </c>
      <c r="M77" s="1434"/>
      <c r="N77" s="1434"/>
      <c r="O77" s="1434"/>
    </row>
    <row r="78" spans="1:33" s="1427" customFormat="1" ht="30.75" customHeight="1" thickBot="1">
      <c r="A78" s="1843" t="s">
        <v>1021</v>
      </c>
      <c r="B78" s="1741"/>
      <c r="C78" s="1741"/>
      <c r="D78" s="1742"/>
      <c r="E78" s="1435">
        <v>-1362.171</v>
      </c>
      <c r="F78" s="1436">
        <v>-436.65699999999998</v>
      </c>
      <c r="G78" s="1508">
        <v>-124.126</v>
      </c>
      <c r="H78" s="1497">
        <v>-1922.954</v>
      </c>
      <c r="I78" s="1439">
        <v>-2519.8029999999999</v>
      </c>
      <c r="J78" s="1439">
        <v>-228.98099999999999</v>
      </c>
      <c r="K78" s="1509">
        <v>-151.12200000000001</v>
      </c>
      <c r="L78" s="1441">
        <v>-2899.9059999999995</v>
      </c>
      <c r="M78" s="1487"/>
      <c r="N78" s="1487"/>
      <c r="O78" s="1487"/>
      <c r="P78" s="1488"/>
      <c r="Q78" s="1488"/>
      <c r="R78" s="1488"/>
      <c r="S78" s="1488"/>
      <c r="T78" s="1488"/>
      <c r="U78" s="1488"/>
      <c r="V78" s="1488"/>
      <c r="W78" s="1488"/>
      <c r="X78" s="1488"/>
      <c r="Y78" s="1488"/>
      <c r="Z78" s="1488"/>
      <c r="AA78" s="1488"/>
      <c r="AB78" s="1488"/>
      <c r="AC78" s="1488"/>
      <c r="AD78" s="1488"/>
      <c r="AE78" s="1488"/>
      <c r="AF78" s="1488"/>
      <c r="AG78" s="1488"/>
    </row>
    <row r="79" spans="1:33">
      <c r="A79" s="1505"/>
      <c r="B79" s="1818" t="s">
        <v>1022</v>
      </c>
      <c r="C79" s="1818"/>
      <c r="D79" s="1819"/>
      <c r="E79" s="1443">
        <v>-3903.9430000000002</v>
      </c>
      <c r="F79" s="1444">
        <v>-1093.989</v>
      </c>
      <c r="G79" s="1504">
        <v>-273.63400000000001</v>
      </c>
      <c r="H79" s="1495">
        <v>-5271.5659999999998</v>
      </c>
      <c r="I79" s="1447">
        <v>-5220.3149999999996</v>
      </c>
      <c r="J79" s="1447">
        <v>-628.798</v>
      </c>
      <c r="K79" s="1510">
        <v>-265.61900000000003</v>
      </c>
      <c r="L79" s="1449">
        <v>-6114.7319999999991</v>
      </c>
    </row>
    <row r="80" spans="1:33">
      <c r="A80" s="1499"/>
      <c r="B80" s="1464"/>
      <c r="C80" s="1730" t="s">
        <v>1023</v>
      </c>
      <c r="D80" s="1731"/>
      <c r="E80" s="1452">
        <v>-3820.0149999999999</v>
      </c>
      <c r="F80" s="1453">
        <v>-1070.08</v>
      </c>
      <c r="G80" s="1511">
        <v>-273.173</v>
      </c>
      <c r="H80" s="1455">
        <v>-5163.268</v>
      </c>
      <c r="I80" s="1456">
        <v>-5140.183</v>
      </c>
      <c r="J80" s="1456">
        <v>-618.67200000000003</v>
      </c>
      <c r="K80" s="1512">
        <v>-265.61900000000003</v>
      </c>
      <c r="L80" s="1458">
        <v>-6024.4739999999993</v>
      </c>
    </row>
    <row r="81" spans="1:33">
      <c r="A81" s="1499"/>
      <c r="B81" s="1464"/>
      <c r="C81" s="1730" t="s">
        <v>1024</v>
      </c>
      <c r="D81" s="1731"/>
      <c r="E81" s="1452">
        <v>-83.927999999999997</v>
      </c>
      <c r="F81" s="1453">
        <v>-23.908999999999999</v>
      </c>
      <c r="G81" s="1511">
        <v>-0.46100000000000002</v>
      </c>
      <c r="H81" s="1455">
        <v>-108.298</v>
      </c>
      <c r="I81" s="1456">
        <v>-80.132000000000005</v>
      </c>
      <c r="J81" s="1456">
        <v>-10.125999999999999</v>
      </c>
      <c r="K81" s="1512">
        <v>0</v>
      </c>
      <c r="L81" s="1458">
        <v>-90.25800000000001</v>
      </c>
    </row>
    <row r="82" spans="1:33">
      <c r="A82" s="1500"/>
      <c r="B82" s="1700" t="s">
        <v>1025</v>
      </c>
      <c r="C82" s="1700"/>
      <c r="D82" s="1701"/>
      <c r="E82" s="1452">
        <v>2541.7719999999999</v>
      </c>
      <c r="F82" s="1453">
        <v>657.33199999999999</v>
      </c>
      <c r="G82" s="1452">
        <v>193.62</v>
      </c>
      <c r="H82" s="1455">
        <v>3392.7240000000002</v>
      </c>
      <c r="I82" s="1456">
        <v>2700.5120000000002</v>
      </c>
      <c r="J82" s="1456">
        <v>399.81700000000001</v>
      </c>
      <c r="K82" s="1501">
        <v>114.497</v>
      </c>
      <c r="L82" s="1458">
        <v>3214.826</v>
      </c>
    </row>
    <row r="83" spans="1:33">
      <c r="A83" s="1499"/>
      <c r="B83" s="1464"/>
      <c r="C83" s="1730" t="s">
        <v>1026</v>
      </c>
      <c r="D83" s="1731"/>
      <c r="E83" s="1452">
        <v>2464.54</v>
      </c>
      <c r="F83" s="1453">
        <v>639.58199999999999</v>
      </c>
      <c r="G83" s="1454">
        <v>193.62</v>
      </c>
      <c r="H83" s="1455">
        <v>3297.7420000000002</v>
      </c>
      <c r="I83" s="1456">
        <v>2615.8429999999998</v>
      </c>
      <c r="J83" s="1456">
        <v>397.67099999999999</v>
      </c>
      <c r="K83" s="1457">
        <v>113.432</v>
      </c>
      <c r="L83" s="1458">
        <v>3126.9459999999995</v>
      </c>
    </row>
    <row r="84" spans="1:33" ht="13.5" thickBot="1">
      <c r="A84" s="1513"/>
      <c r="B84" s="1514"/>
      <c r="C84" s="1750" t="s">
        <v>1027</v>
      </c>
      <c r="D84" s="1751"/>
      <c r="E84" s="1472">
        <v>77.231999999999999</v>
      </c>
      <c r="F84" s="1473">
        <v>17.75</v>
      </c>
      <c r="G84" s="1482">
        <v>0</v>
      </c>
      <c r="H84" s="1455">
        <v>94.981999999999999</v>
      </c>
      <c r="I84" s="1456">
        <v>84.668999999999997</v>
      </c>
      <c r="J84" s="1456">
        <v>2.1459999999999999</v>
      </c>
      <c r="K84" s="1457">
        <v>1.0649999999999999</v>
      </c>
      <c r="L84" s="1458">
        <v>87.88</v>
      </c>
    </row>
    <row r="85" spans="1:33" s="1427" customFormat="1" ht="13.5" customHeight="1" thickBot="1">
      <c r="A85" s="1843" t="s">
        <v>1028</v>
      </c>
      <c r="B85" s="1741"/>
      <c r="C85" s="1741"/>
      <c r="D85" s="1742"/>
      <c r="E85" s="1435">
        <v>-112.503</v>
      </c>
      <c r="F85" s="1436">
        <v>-79.463999999999999</v>
      </c>
      <c r="G85" s="1515">
        <v>-2.8319999999999999</v>
      </c>
      <c r="H85" s="1438">
        <v>-194.79900000000001</v>
      </c>
      <c r="I85" s="1439">
        <v>-127.468</v>
      </c>
      <c r="J85" s="1439">
        <v>-150.67099999999999</v>
      </c>
      <c r="K85" s="1440">
        <v>-7.4169999999999998</v>
      </c>
      <c r="L85" s="1441">
        <v>-285.55599999999998</v>
      </c>
      <c r="M85" s="1488"/>
      <c r="N85" s="1488"/>
      <c r="O85" s="1488"/>
      <c r="P85" s="1488"/>
      <c r="Q85" s="1488"/>
      <c r="R85" s="1488"/>
      <c r="S85" s="1488"/>
      <c r="T85" s="1488"/>
      <c r="U85" s="1488"/>
      <c r="V85" s="1488"/>
      <c r="W85" s="1488"/>
      <c r="X85" s="1488"/>
      <c r="Y85" s="1488"/>
      <c r="Z85" s="1488"/>
      <c r="AA85" s="1488"/>
      <c r="AB85" s="1488"/>
      <c r="AC85" s="1488"/>
      <c r="AD85" s="1488"/>
      <c r="AE85" s="1488"/>
      <c r="AF85" s="1488"/>
      <c r="AG85" s="1488"/>
    </row>
    <row r="86" spans="1:33" ht="13.5" customHeight="1" thickBot="1">
      <c r="A86" s="1516"/>
      <c r="B86" s="1844" t="s">
        <v>1029</v>
      </c>
      <c r="C86" s="1844"/>
      <c r="D86" s="1845"/>
      <c r="E86" s="1506">
        <v>-112.503</v>
      </c>
      <c r="F86" s="1517">
        <v>-79.463999999999999</v>
      </c>
      <c r="G86" s="1504">
        <v>-2.8319999999999999</v>
      </c>
      <c r="H86" s="1446">
        <v>-194.79900000000001</v>
      </c>
      <c r="I86" s="1518">
        <v>-127.468</v>
      </c>
      <c r="J86" s="1518">
        <v>-150.72399999999999</v>
      </c>
      <c r="K86" s="1519">
        <v>-7.4169999999999998</v>
      </c>
      <c r="L86" s="1520">
        <v>-285.60899999999998</v>
      </c>
    </row>
    <row r="87" spans="1:33" s="1427" customFormat="1" ht="13.5" thickBot="1">
      <c r="A87" s="1846" t="s">
        <v>1030</v>
      </c>
      <c r="B87" s="1816"/>
      <c r="C87" s="1816"/>
      <c r="D87" s="1834"/>
      <c r="E87" s="1435">
        <v>-1073.009</v>
      </c>
      <c r="F87" s="1521">
        <v>-691.779</v>
      </c>
      <c r="G87" s="1437">
        <v>-261.66800000000001</v>
      </c>
      <c r="H87" s="1497">
        <v>-2026.4559999999999</v>
      </c>
      <c r="I87" s="1439">
        <v>-1238.0239999999999</v>
      </c>
      <c r="J87" s="1439">
        <v>-672.68</v>
      </c>
      <c r="K87" s="1440">
        <v>-161.49</v>
      </c>
      <c r="L87" s="1441">
        <v>-2072.1939999999995</v>
      </c>
      <c r="M87" s="1488"/>
      <c r="N87" s="1488"/>
      <c r="O87" s="1488"/>
      <c r="P87" s="1488"/>
      <c r="Q87" s="1488"/>
      <c r="R87" s="1488"/>
      <c r="S87" s="1488"/>
      <c r="T87" s="1488"/>
      <c r="U87" s="1488"/>
      <c r="V87" s="1488"/>
      <c r="W87" s="1488"/>
      <c r="X87" s="1488"/>
      <c r="Y87" s="1488"/>
      <c r="Z87" s="1488"/>
      <c r="AA87" s="1488"/>
      <c r="AB87" s="1488"/>
      <c r="AC87" s="1488"/>
      <c r="AD87" s="1488"/>
      <c r="AE87" s="1488"/>
      <c r="AF87" s="1488"/>
      <c r="AG87" s="1488"/>
    </row>
    <row r="88" spans="1:33" s="1427" customFormat="1" ht="15.75" customHeight="1" thickBot="1">
      <c r="A88" s="1522" t="s">
        <v>1031</v>
      </c>
      <c r="B88" s="1523"/>
      <c r="C88" s="1523"/>
      <c r="D88" s="1491"/>
      <c r="E88" s="1524">
        <v>-279.30700000000002</v>
      </c>
      <c r="F88" s="1521">
        <v>-185.09700000000001</v>
      </c>
      <c r="G88" s="1515">
        <v>-81.52</v>
      </c>
      <c r="H88" s="1497">
        <v>-545.92399999999998</v>
      </c>
      <c r="I88" s="1439">
        <v>-274.99299999999999</v>
      </c>
      <c r="J88" s="1439">
        <v>-187.977</v>
      </c>
      <c r="K88" s="1440">
        <v>-42.805</v>
      </c>
      <c r="L88" s="1441">
        <v>-505.77500000000003</v>
      </c>
      <c r="M88" s="1487"/>
      <c r="N88" s="1487"/>
      <c r="O88" s="1487"/>
      <c r="P88" s="1488"/>
      <c r="Q88" s="1488"/>
      <c r="R88" s="1488"/>
      <c r="S88" s="1488"/>
      <c r="T88" s="1488"/>
      <c r="U88" s="1488"/>
      <c r="V88" s="1488"/>
      <c r="W88" s="1488"/>
      <c r="X88" s="1488"/>
      <c r="Y88" s="1488"/>
      <c r="Z88" s="1488"/>
      <c r="AA88" s="1488"/>
      <c r="AB88" s="1488"/>
      <c r="AC88" s="1488"/>
      <c r="AD88" s="1488"/>
      <c r="AE88" s="1488"/>
      <c r="AF88" s="1488"/>
      <c r="AG88" s="1488"/>
    </row>
    <row r="89" spans="1:33" s="1427" customFormat="1" ht="15.75" customHeight="1" thickBot="1">
      <c r="A89" s="1838" t="s">
        <v>1032</v>
      </c>
      <c r="B89" s="1839"/>
      <c r="C89" s="1839"/>
      <c r="D89" s="1840"/>
      <c r="E89" s="1435">
        <v>-1816.21</v>
      </c>
      <c r="F89" s="1436">
        <v>-908.49</v>
      </c>
      <c r="G89" s="1525">
        <v>-350.21699999999998</v>
      </c>
      <c r="H89" s="1438">
        <v>-3074.9169999999999</v>
      </c>
      <c r="I89" s="1439">
        <v>-1650.6369999999999</v>
      </c>
      <c r="J89" s="1439">
        <v>-888.63300000000004</v>
      </c>
      <c r="K89" s="1526">
        <v>-223.63300000000001</v>
      </c>
      <c r="L89" s="1441">
        <v>-2762.9029999999998</v>
      </c>
      <c r="M89" s="1487"/>
      <c r="N89" s="1487"/>
      <c r="O89" s="1487"/>
      <c r="P89" s="1488"/>
      <c r="Q89" s="1488"/>
      <c r="R89" s="1488"/>
      <c r="S89" s="1488"/>
      <c r="T89" s="1488"/>
      <c r="U89" s="1488"/>
      <c r="V89" s="1488"/>
      <c r="W89" s="1488"/>
      <c r="X89" s="1488"/>
      <c r="Y89" s="1488"/>
      <c r="Z89" s="1488"/>
      <c r="AA89" s="1488"/>
      <c r="AB89" s="1488"/>
      <c r="AC89" s="1488"/>
      <c r="AD89" s="1488"/>
      <c r="AE89" s="1488"/>
      <c r="AF89" s="1488"/>
      <c r="AG89" s="1488"/>
    </row>
    <row r="90" spans="1:33">
      <c r="A90" s="1505"/>
      <c r="B90" s="1818" t="s">
        <v>1033</v>
      </c>
      <c r="C90" s="1818"/>
      <c r="D90" s="1819"/>
      <c r="E90" s="1443">
        <v>-825.80399999999997</v>
      </c>
      <c r="F90" s="1444">
        <v>-658.73699999999997</v>
      </c>
      <c r="G90" s="1445">
        <v>-285.56799999999998</v>
      </c>
      <c r="H90" s="1446">
        <v>-1770.1089999999999</v>
      </c>
      <c r="I90" s="1447">
        <v>-899.99800000000005</v>
      </c>
      <c r="J90" s="1447">
        <v>-628.63199999999995</v>
      </c>
      <c r="K90" s="1448">
        <v>-186.17400000000001</v>
      </c>
      <c r="L90" s="1449">
        <v>-1714.8040000000001</v>
      </c>
    </row>
    <row r="91" spans="1:33">
      <c r="A91" s="1500"/>
      <c r="B91" s="1779" t="s">
        <v>1034</v>
      </c>
      <c r="C91" s="1779"/>
      <c r="D91" s="1780"/>
      <c r="E91" s="1452">
        <v>-446.84100000000001</v>
      </c>
      <c r="F91" s="1453">
        <v>-124.517</v>
      </c>
      <c r="G91" s="1454">
        <v>-31.504999999999999</v>
      </c>
      <c r="H91" s="1455">
        <v>-602.86300000000006</v>
      </c>
      <c r="I91" s="1456">
        <v>-494.16300000000001</v>
      </c>
      <c r="J91" s="1456">
        <v>-125.959</v>
      </c>
      <c r="K91" s="1457">
        <v>-27.774000000000001</v>
      </c>
      <c r="L91" s="1458">
        <v>-647.89600000000007</v>
      </c>
    </row>
    <row r="92" spans="1:33" ht="12.75" customHeight="1">
      <c r="A92" s="1500"/>
      <c r="B92" s="1700" t="s">
        <v>1035</v>
      </c>
      <c r="C92" s="1700"/>
      <c r="D92" s="1701"/>
      <c r="E92" s="1452">
        <v>0</v>
      </c>
      <c r="F92" s="1453">
        <v>0</v>
      </c>
      <c r="G92" s="1454">
        <v>0</v>
      </c>
      <c r="H92" s="1455">
        <v>0</v>
      </c>
      <c r="I92" s="1456">
        <v>-0.77500000000000002</v>
      </c>
      <c r="J92" s="1456">
        <v>0</v>
      </c>
      <c r="K92" s="1457">
        <v>0</v>
      </c>
      <c r="L92" s="1458">
        <v>-0.77500000000000002</v>
      </c>
    </row>
    <row r="93" spans="1:33" ht="12.75" customHeight="1">
      <c r="A93" s="1500"/>
      <c r="B93" s="1700" t="s">
        <v>1036</v>
      </c>
      <c r="C93" s="1700"/>
      <c r="D93" s="1701"/>
      <c r="E93" s="1452">
        <v>-154.93799999999999</v>
      </c>
      <c r="F93" s="1453">
        <v>-44.73</v>
      </c>
      <c r="G93" s="1454">
        <v>-5.3490000000000002</v>
      </c>
      <c r="H93" s="1455">
        <v>-205.017</v>
      </c>
      <c r="I93" s="1456">
        <v>-160.047</v>
      </c>
      <c r="J93" s="1456">
        <v>-45.881999999999998</v>
      </c>
      <c r="K93" s="1457">
        <v>-3.5249999999999999</v>
      </c>
      <c r="L93" s="1458">
        <v>-209.45400000000001</v>
      </c>
    </row>
    <row r="94" spans="1:33" ht="12.75" customHeight="1">
      <c r="A94" s="1500"/>
      <c r="B94" s="1779" t="s">
        <v>1037</v>
      </c>
      <c r="C94" s="1779"/>
      <c r="D94" s="1780"/>
      <c r="E94" s="1452">
        <v>-1.5960000000000001</v>
      </c>
      <c r="F94" s="1453">
        <v>-6.8719999999999999</v>
      </c>
      <c r="G94" s="1454">
        <v>0</v>
      </c>
      <c r="H94" s="1455">
        <v>-8.468</v>
      </c>
      <c r="I94" s="1456">
        <v>-35.991999999999997</v>
      </c>
      <c r="J94" s="1456">
        <v>-12.237</v>
      </c>
      <c r="K94" s="1457">
        <v>0</v>
      </c>
      <c r="L94" s="1458">
        <v>-48.228999999999999</v>
      </c>
    </row>
    <row r="95" spans="1:33">
      <c r="A95" s="1500"/>
      <c r="B95" s="1779" t="s">
        <v>1038</v>
      </c>
      <c r="C95" s="1779"/>
      <c r="D95" s="1780"/>
      <c r="E95" s="1452">
        <v>-383.685</v>
      </c>
      <c r="F95" s="1453">
        <v>-73.311000000000007</v>
      </c>
      <c r="G95" s="1454">
        <v>-26.478999999999999</v>
      </c>
      <c r="H95" s="1455">
        <v>-483.47500000000002</v>
      </c>
      <c r="I95" s="1456">
        <v>-59.491999999999997</v>
      </c>
      <c r="J95" s="1456">
        <v>-67.31</v>
      </c>
      <c r="K95" s="1457">
        <v>-5.4089999999999998</v>
      </c>
      <c r="L95" s="1458">
        <v>-132.21099999999998</v>
      </c>
    </row>
    <row r="96" spans="1:33" ht="16.5" customHeight="1" thickBot="1">
      <c r="A96" s="1502"/>
      <c r="B96" s="1848" t="s">
        <v>1039</v>
      </c>
      <c r="C96" s="1848"/>
      <c r="D96" s="1849"/>
      <c r="E96" s="1480">
        <v>-3.3460000000000001</v>
      </c>
      <c r="F96" s="1473">
        <v>-0.32300000000000001</v>
      </c>
      <c r="G96" s="1474">
        <v>-1.3160000000000001</v>
      </c>
      <c r="H96" s="1475">
        <v>-4.9850000000000003</v>
      </c>
      <c r="I96" s="1527">
        <v>-0.17</v>
      </c>
      <c r="J96" s="1468">
        <v>-8.6129999999999995</v>
      </c>
      <c r="K96" s="1469">
        <v>-0.751</v>
      </c>
      <c r="L96" s="1470">
        <v>-9.5339999999999989</v>
      </c>
    </row>
    <row r="97" spans="1:33" s="1427" customFormat="1" ht="13.5" thickBot="1">
      <c r="A97" s="1815" t="s">
        <v>1040</v>
      </c>
      <c r="B97" s="1816"/>
      <c r="C97" s="1816"/>
      <c r="D97" s="1850"/>
      <c r="E97" s="1528">
        <v>962.33400000000074</v>
      </c>
      <c r="F97" s="1436">
        <v>84.440000000000282</v>
      </c>
      <c r="G97" s="1437">
        <v>-437.69799999999998</v>
      </c>
      <c r="H97" s="1438">
        <v>609.07600000000048</v>
      </c>
      <c r="I97" s="1438">
        <v>467.57600000000002</v>
      </c>
      <c r="J97" s="1438">
        <v>93.34</v>
      </c>
      <c r="K97" s="1438">
        <v>-209.5</v>
      </c>
      <c r="L97" s="1438">
        <v>351.41600000000005</v>
      </c>
      <c r="M97" s="1487"/>
      <c r="N97" s="1487"/>
      <c r="O97" s="1487"/>
      <c r="P97" s="1487"/>
      <c r="Q97" s="1488"/>
      <c r="R97" s="1488"/>
      <c r="S97" s="1488"/>
      <c r="T97" s="1488"/>
      <c r="U97" s="1488"/>
      <c r="V97" s="1488"/>
      <c r="W97" s="1488"/>
      <c r="X97" s="1488"/>
      <c r="Y97" s="1488"/>
      <c r="Z97" s="1488"/>
      <c r="AA97" s="1488"/>
      <c r="AB97" s="1488"/>
      <c r="AC97" s="1488"/>
      <c r="AD97" s="1488"/>
      <c r="AE97" s="1488"/>
      <c r="AF97" s="1488"/>
      <c r="AG97" s="1488"/>
    </row>
    <row r="98" spans="1:33">
      <c r="D98" s="1529"/>
      <c r="E98" s="1530"/>
      <c r="F98" s="1530"/>
      <c r="G98" s="1530"/>
      <c r="H98" s="1530"/>
    </row>
    <row r="99" spans="1:33">
      <c r="D99" s="1428"/>
      <c r="E99" s="1531"/>
      <c r="F99" s="1531"/>
      <c r="G99" s="1531"/>
      <c r="H99" s="1531"/>
    </row>
    <row r="100" spans="1:33" customFormat="1" ht="15">
      <c r="A100" s="1532"/>
      <c r="B100" s="1851" t="s">
        <v>1041</v>
      </c>
      <c r="C100" s="1851"/>
      <c r="D100" s="1851"/>
      <c r="E100" s="1851"/>
      <c r="F100" s="1851"/>
      <c r="G100" s="1533"/>
      <c r="H100" s="1533"/>
      <c r="I100" s="1532"/>
      <c r="J100" s="1532"/>
      <c r="K100" s="1532"/>
      <c r="L100" s="1532"/>
      <c r="M100" s="1532"/>
      <c r="N100" s="1532"/>
      <c r="O100" s="1532"/>
      <c r="P100" s="1532"/>
      <c r="Q100" s="1532"/>
      <c r="R100" s="1532"/>
      <c r="S100" s="1532"/>
      <c r="T100" s="1532"/>
      <c r="U100" s="1532"/>
      <c r="V100" s="1532"/>
      <c r="W100" s="1532"/>
      <c r="X100" s="1532"/>
      <c r="Y100" s="1532"/>
      <c r="Z100" s="1532"/>
      <c r="AA100" s="1532"/>
      <c r="AB100" s="1532"/>
      <c r="AC100" s="1532"/>
      <c r="AD100" s="1532"/>
      <c r="AE100" s="1532"/>
      <c r="AF100" s="1532"/>
      <c r="AG100" s="1532"/>
    </row>
    <row r="101" spans="1:33" customFormat="1" ht="15" customHeight="1">
      <c r="A101" s="1532"/>
      <c r="B101" s="1847" t="s">
        <v>1042</v>
      </c>
      <c r="C101" s="1847"/>
      <c r="D101" s="1847"/>
      <c r="E101" s="1847"/>
      <c r="F101" s="1847"/>
      <c r="G101" s="1847"/>
      <c r="H101" s="1847"/>
      <c r="I101" s="1847"/>
      <c r="J101" s="1847"/>
      <c r="K101" s="1847"/>
      <c r="L101" s="1847"/>
      <c r="M101" s="1532"/>
      <c r="N101" s="1532"/>
      <c r="O101" s="1532"/>
      <c r="P101" s="1532"/>
      <c r="Q101" s="1532"/>
      <c r="R101" s="1532"/>
      <c r="S101" s="1532"/>
      <c r="T101" s="1532"/>
      <c r="U101" s="1532"/>
      <c r="V101" s="1532"/>
      <c r="W101" s="1532"/>
      <c r="X101" s="1532"/>
      <c r="Y101" s="1532"/>
      <c r="Z101" s="1532"/>
      <c r="AA101" s="1532"/>
      <c r="AB101" s="1532"/>
      <c r="AC101" s="1532"/>
      <c r="AD101" s="1532"/>
      <c r="AE101" s="1532"/>
      <c r="AF101" s="1532"/>
      <c r="AG101" s="1532"/>
    </row>
    <row r="102" spans="1:33" customFormat="1" ht="63.75" customHeight="1">
      <c r="A102" s="1532"/>
      <c r="B102" s="1847"/>
      <c r="C102" s="1847"/>
      <c r="D102" s="1847"/>
      <c r="E102" s="1847"/>
      <c r="F102" s="1847"/>
      <c r="G102" s="1847"/>
      <c r="H102" s="1847"/>
      <c r="I102" s="1847"/>
      <c r="J102" s="1847"/>
      <c r="K102" s="1847"/>
      <c r="L102" s="1847"/>
      <c r="M102" s="1532"/>
      <c r="N102" s="1532"/>
      <c r="O102" s="1532"/>
      <c r="P102" s="1532"/>
      <c r="Q102" s="1532"/>
      <c r="R102" s="1532"/>
      <c r="S102" s="1532"/>
      <c r="T102" s="1532"/>
      <c r="U102" s="1532"/>
      <c r="V102" s="1532"/>
      <c r="W102" s="1532"/>
      <c r="X102" s="1532"/>
      <c r="Y102" s="1532"/>
      <c r="Z102" s="1532"/>
      <c r="AA102" s="1532"/>
      <c r="AB102" s="1532"/>
      <c r="AC102" s="1532"/>
      <c r="AD102" s="1532"/>
      <c r="AE102" s="1532"/>
      <c r="AF102" s="1532"/>
      <c r="AG102" s="1532"/>
    </row>
  </sheetData>
  <mergeCells count="82">
    <mergeCell ref="B101:L102"/>
    <mergeCell ref="B96:D96"/>
    <mergeCell ref="A97:D97"/>
    <mergeCell ref="B100:F100"/>
    <mergeCell ref="B90:D90"/>
    <mergeCell ref="B91:D91"/>
    <mergeCell ref="B92:D92"/>
    <mergeCell ref="B93:D93"/>
    <mergeCell ref="B94:D94"/>
    <mergeCell ref="B95:D95"/>
    <mergeCell ref="A89:D89"/>
    <mergeCell ref="B77:D77"/>
    <mergeCell ref="A78:D78"/>
    <mergeCell ref="B79:D79"/>
    <mergeCell ref="C80:D80"/>
    <mergeCell ref="C81:D81"/>
    <mergeCell ref="B82:D82"/>
    <mergeCell ref="C83:D83"/>
    <mergeCell ref="C84:D84"/>
    <mergeCell ref="A85:D85"/>
    <mergeCell ref="B86:D86"/>
    <mergeCell ref="A87:D87"/>
    <mergeCell ref="B76:D76"/>
    <mergeCell ref="A65:D65"/>
    <mergeCell ref="B66:D66"/>
    <mergeCell ref="B67:D67"/>
    <mergeCell ref="B68:D68"/>
    <mergeCell ref="A69:D69"/>
    <mergeCell ref="B70:D70"/>
    <mergeCell ref="B71:D71"/>
    <mergeCell ref="B72:D72"/>
    <mergeCell ref="B73:D73"/>
    <mergeCell ref="B74:D74"/>
    <mergeCell ref="B75:D75"/>
    <mergeCell ref="A64:D64"/>
    <mergeCell ref="B53:D53"/>
    <mergeCell ref="B54:D54"/>
    <mergeCell ref="A55:D55"/>
    <mergeCell ref="B56:D56"/>
    <mergeCell ref="C57:D57"/>
    <mergeCell ref="C58:D58"/>
    <mergeCell ref="B59:D59"/>
    <mergeCell ref="C60:D60"/>
    <mergeCell ref="C61:D61"/>
    <mergeCell ref="B62:D62"/>
    <mergeCell ref="B63:D63"/>
    <mergeCell ref="A51:D51"/>
    <mergeCell ref="C33:D33"/>
    <mergeCell ref="B34:D34"/>
    <mergeCell ref="B36:D36"/>
    <mergeCell ref="B37:D37"/>
    <mergeCell ref="C43:D43"/>
    <mergeCell ref="B44:D44"/>
    <mergeCell ref="C45:D45"/>
    <mergeCell ref="C46:D46"/>
    <mergeCell ref="B47:D47"/>
    <mergeCell ref="C48:D48"/>
    <mergeCell ref="C49:D49"/>
    <mergeCell ref="C32:D32"/>
    <mergeCell ref="C21:D21"/>
    <mergeCell ref="B22:D22"/>
    <mergeCell ref="C23:D23"/>
    <mergeCell ref="C24:D24"/>
    <mergeCell ref="B25:D25"/>
    <mergeCell ref="C26:D26"/>
    <mergeCell ref="C27:D27"/>
    <mergeCell ref="B28:D28"/>
    <mergeCell ref="B29:D29"/>
    <mergeCell ref="A30:D30"/>
    <mergeCell ref="B31:D31"/>
    <mergeCell ref="B15:D15"/>
    <mergeCell ref="D3:G3"/>
    <mergeCell ref="K4:L4"/>
    <mergeCell ref="A5:D6"/>
    <mergeCell ref="E5:H5"/>
    <mergeCell ref="I5:L5"/>
    <mergeCell ref="A7:D7"/>
    <mergeCell ref="B8:D8"/>
    <mergeCell ref="C9:D9"/>
    <mergeCell ref="C10:D10"/>
    <mergeCell ref="B11:D11"/>
    <mergeCell ref="B14:D1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dimension ref="A1:M41"/>
  <sheetViews>
    <sheetView workbookViewId="0"/>
  </sheetViews>
  <sheetFormatPr defaultRowHeight="15"/>
  <cols>
    <col min="1" max="1" width="10" style="1356" bestFit="1" customWidth="1"/>
    <col min="2" max="2" width="48.28515625" style="1356" customWidth="1"/>
    <col min="3" max="3" width="15.85546875" style="1356" customWidth="1"/>
    <col min="4" max="4" width="11.5703125" style="1356" bestFit="1" customWidth="1"/>
    <col min="5" max="5" width="14.7109375" style="1356" customWidth="1"/>
    <col min="6" max="6" width="11.5703125" style="1356" customWidth="1"/>
    <col min="7" max="7" width="13.140625" style="1356" customWidth="1"/>
    <col min="8" max="8" width="11.5703125" style="1356" bestFit="1" customWidth="1"/>
    <col min="9" max="9" width="15.140625" style="1356" customWidth="1"/>
    <col min="10" max="10" width="11.5703125" style="1356" customWidth="1"/>
    <col min="11" max="11" width="14.42578125" style="1356" customWidth="1"/>
    <col min="12" max="12" width="16.140625" style="1356" customWidth="1"/>
    <col min="13" max="16384" width="9.140625" style="1356"/>
  </cols>
  <sheetData>
    <row r="1" spans="1:13">
      <c r="J1" s="2202" t="s">
        <v>935</v>
      </c>
      <c r="K1" s="1318"/>
    </row>
    <row r="2" spans="1:13">
      <c r="K2" s="1316"/>
    </row>
    <row r="3" spans="1:13" ht="32.25" customHeight="1">
      <c r="A3" s="2132" t="s">
        <v>912</v>
      </c>
      <c r="B3" s="2132"/>
      <c r="C3" s="2132"/>
      <c r="D3" s="2132"/>
      <c r="E3" s="2132"/>
      <c r="F3" s="2132"/>
      <c r="G3" s="2132"/>
      <c r="H3" s="2132"/>
      <c r="I3" s="2132"/>
      <c r="J3" s="2132"/>
      <c r="K3" s="1316"/>
    </row>
    <row r="4" spans="1:13" ht="18" customHeight="1" thickBot="1">
      <c r="A4" s="1320"/>
      <c r="B4" s="1320"/>
      <c r="C4" s="1320"/>
      <c r="D4" s="1320"/>
      <c r="E4" s="1320"/>
      <c r="F4" s="1320"/>
      <c r="G4" s="1320"/>
      <c r="H4" s="1320"/>
      <c r="I4" s="2203" t="s">
        <v>226</v>
      </c>
      <c r="J4" s="2203"/>
      <c r="K4" s="1316"/>
    </row>
    <row r="5" spans="1:13" ht="15.75" customHeight="1" thickBot="1">
      <c r="A5" s="2133" t="s">
        <v>228</v>
      </c>
      <c r="B5" s="2134"/>
      <c r="C5" s="2134"/>
      <c r="D5" s="2134"/>
      <c r="E5" s="2134"/>
      <c r="F5" s="2134"/>
      <c r="G5" s="2134"/>
      <c r="H5" s="2134"/>
      <c r="I5" s="2134"/>
      <c r="J5" s="2135"/>
      <c r="K5" s="1317"/>
    </row>
    <row r="6" spans="1:13" ht="15.75" thickBot="1">
      <c r="A6" s="2136" t="s">
        <v>2</v>
      </c>
      <c r="B6" s="2136" t="s">
        <v>471</v>
      </c>
      <c r="C6" s="2138" t="s">
        <v>197</v>
      </c>
      <c r="D6" s="2139"/>
      <c r="E6" s="2138" t="s">
        <v>768</v>
      </c>
      <c r="F6" s="2140"/>
      <c r="G6" s="2138" t="s">
        <v>769</v>
      </c>
      <c r="H6" s="2140"/>
      <c r="I6" s="2139" t="s">
        <v>192</v>
      </c>
      <c r="J6" s="2140"/>
    </row>
    <row r="7" spans="1:13" ht="48" customHeight="1" thickBot="1">
      <c r="A7" s="2137"/>
      <c r="B7" s="2137"/>
      <c r="C7" s="1321" t="s">
        <v>872</v>
      </c>
      <c r="D7" s="1322" t="s">
        <v>873</v>
      </c>
      <c r="E7" s="1321" t="s">
        <v>872</v>
      </c>
      <c r="F7" s="1322" t="s">
        <v>873</v>
      </c>
      <c r="G7" s="1321" t="s">
        <v>872</v>
      </c>
      <c r="H7" s="1322" t="s">
        <v>873</v>
      </c>
      <c r="I7" s="1321" t="s">
        <v>872</v>
      </c>
      <c r="J7" s="1322" t="s">
        <v>873</v>
      </c>
    </row>
    <row r="8" spans="1:13">
      <c r="A8" s="1357">
        <v>1</v>
      </c>
      <c r="B8" s="1358" t="s">
        <v>913</v>
      </c>
      <c r="C8" s="1325">
        <v>18502.657999999999</v>
      </c>
      <c r="D8" s="1326">
        <v>0.16159266254617993</v>
      </c>
      <c r="E8" s="1325">
        <v>4500.4192199999998</v>
      </c>
      <c r="F8" s="1326">
        <v>0.11111207374582213</v>
      </c>
      <c r="G8" s="1325">
        <v>601.10977000000003</v>
      </c>
      <c r="H8" s="1326">
        <v>0.13584550106335402</v>
      </c>
      <c r="I8" s="1325">
        <v>23604.186989999998</v>
      </c>
      <c r="J8" s="1327">
        <v>0.14805340658722016</v>
      </c>
      <c r="K8" s="1359"/>
      <c r="L8" s="1359"/>
      <c r="M8" s="1360"/>
    </row>
    <row r="9" spans="1:13">
      <c r="A9" s="1361">
        <v>2</v>
      </c>
      <c r="B9" s="1362" t="s">
        <v>725</v>
      </c>
      <c r="C9" s="1333">
        <v>0</v>
      </c>
      <c r="D9" s="1334">
        <v>0</v>
      </c>
      <c r="E9" s="1333">
        <v>0</v>
      </c>
      <c r="F9" s="1334">
        <v>0</v>
      </c>
      <c r="G9" s="1333">
        <v>0</v>
      </c>
      <c r="H9" s="1334">
        <v>0</v>
      </c>
      <c r="I9" s="1333">
        <v>0</v>
      </c>
      <c r="J9" s="1335">
        <v>0</v>
      </c>
      <c r="K9" s="1359"/>
      <c r="L9" s="1359"/>
      <c r="M9" s="1360"/>
    </row>
    <row r="10" spans="1:13">
      <c r="A10" s="1361">
        <v>3</v>
      </c>
      <c r="B10" s="1362" t="s">
        <v>706</v>
      </c>
      <c r="C10" s="1333">
        <v>0</v>
      </c>
      <c r="D10" s="1334">
        <v>0</v>
      </c>
      <c r="E10" s="1333">
        <v>0</v>
      </c>
      <c r="F10" s="1334">
        <v>0</v>
      </c>
      <c r="G10" s="1333">
        <v>0</v>
      </c>
      <c r="H10" s="1334">
        <v>0</v>
      </c>
      <c r="I10" s="1333">
        <v>0</v>
      </c>
      <c r="J10" s="1335">
        <v>0</v>
      </c>
      <c r="K10" s="1359"/>
      <c r="L10" s="1359"/>
      <c r="M10" s="1360"/>
    </row>
    <row r="11" spans="1:13" ht="25.5">
      <c r="A11" s="1361">
        <v>4</v>
      </c>
      <c r="B11" s="1362" t="s">
        <v>875</v>
      </c>
      <c r="C11" s="1333">
        <v>0</v>
      </c>
      <c r="D11" s="1334">
        <v>0</v>
      </c>
      <c r="E11" s="1333">
        <v>0</v>
      </c>
      <c r="F11" s="1334">
        <v>0</v>
      </c>
      <c r="G11" s="1333">
        <v>0</v>
      </c>
      <c r="H11" s="1334">
        <v>0</v>
      </c>
      <c r="I11" s="1333">
        <v>0</v>
      </c>
      <c r="J11" s="1335">
        <v>0</v>
      </c>
      <c r="K11" s="1359"/>
      <c r="L11" s="1359"/>
      <c r="M11" s="1360"/>
    </row>
    <row r="12" spans="1:13">
      <c r="A12" s="1361">
        <v>5</v>
      </c>
      <c r="B12" s="1362" t="s">
        <v>914</v>
      </c>
      <c r="C12" s="1333">
        <v>71660.97</v>
      </c>
      <c r="D12" s="1334">
        <v>0.6258499153441589</v>
      </c>
      <c r="E12" s="1333">
        <v>23287.6309</v>
      </c>
      <c r="F12" s="1334">
        <v>0.57495465098611109</v>
      </c>
      <c r="G12" s="1333">
        <v>2952.8870200000006</v>
      </c>
      <c r="H12" s="1334">
        <v>0.66732639666690885</v>
      </c>
      <c r="I12" s="1333">
        <v>97901.48792</v>
      </c>
      <c r="J12" s="1335">
        <v>0.61407108843250124</v>
      </c>
      <c r="K12" s="1359"/>
      <c r="L12" s="1359"/>
      <c r="M12" s="1360"/>
    </row>
    <row r="13" spans="1:13">
      <c r="A13" s="1363" t="s">
        <v>820</v>
      </c>
      <c r="B13" s="1364" t="s">
        <v>915</v>
      </c>
      <c r="C13" s="1338">
        <v>454.459</v>
      </c>
      <c r="D13" s="1339">
        <v>3.969010281013376E-3</v>
      </c>
      <c r="E13" s="1338">
        <v>641.32132000000001</v>
      </c>
      <c r="F13" s="1339">
        <v>1.5833756438940815E-2</v>
      </c>
      <c r="G13" s="1338">
        <v>353.28313000000003</v>
      </c>
      <c r="H13" s="1339">
        <v>7.9838868385187015E-2</v>
      </c>
      <c r="I13" s="1338">
        <v>1449.0634500000001</v>
      </c>
      <c r="J13" s="1340">
        <v>9.0890137510103667E-3</v>
      </c>
      <c r="K13" s="1359"/>
      <c r="L13" s="1359"/>
      <c r="M13" s="1360"/>
    </row>
    <row r="14" spans="1:13">
      <c r="A14" s="1363" t="s">
        <v>821</v>
      </c>
      <c r="B14" s="1364" t="s">
        <v>916</v>
      </c>
      <c r="C14" s="1338">
        <v>3782.614</v>
      </c>
      <c r="D14" s="1339">
        <v>3.3035397813895487E-2</v>
      </c>
      <c r="E14" s="1338">
        <v>1148.66878</v>
      </c>
      <c r="F14" s="1339">
        <v>2.8359795822062005E-2</v>
      </c>
      <c r="G14" s="1338">
        <v>66.456179999999989</v>
      </c>
      <c r="H14" s="1339">
        <v>1.5018509965087481E-2</v>
      </c>
      <c r="I14" s="1338">
        <v>4997.7389599999997</v>
      </c>
      <c r="J14" s="1340">
        <v>3.1347501126607148E-2</v>
      </c>
      <c r="K14" s="1359"/>
      <c r="L14" s="1359"/>
      <c r="M14" s="1360"/>
    </row>
    <row r="15" spans="1:13">
      <c r="A15" s="1363" t="s">
        <v>917</v>
      </c>
      <c r="B15" s="1364" t="s">
        <v>918</v>
      </c>
      <c r="C15" s="1338">
        <v>65193.860999999997</v>
      </c>
      <c r="D15" s="1339">
        <v>0.56936952413299535</v>
      </c>
      <c r="E15" s="1338">
        <v>15784.118390000001</v>
      </c>
      <c r="F15" s="1339">
        <v>0.38969839048960142</v>
      </c>
      <c r="G15" s="1338">
        <v>2110.8787800000005</v>
      </c>
      <c r="H15" s="1339">
        <v>0.47703996817935845</v>
      </c>
      <c r="I15" s="1338">
        <v>83088.858169999992</v>
      </c>
      <c r="J15" s="1340">
        <v>0.52116128832238506</v>
      </c>
      <c r="K15" s="1359"/>
      <c r="L15" s="1359"/>
      <c r="M15" s="1360"/>
    </row>
    <row r="16" spans="1:13">
      <c r="A16" s="1363" t="s">
        <v>919</v>
      </c>
      <c r="B16" s="1364" t="s">
        <v>920</v>
      </c>
      <c r="C16" s="1338">
        <v>2201.6170000000002</v>
      </c>
      <c r="D16" s="1339">
        <v>1.9227786242221687E-2</v>
      </c>
      <c r="E16" s="1338">
        <v>5708.5974100000003</v>
      </c>
      <c r="F16" s="1339">
        <v>0.14094111357144398</v>
      </c>
      <c r="G16" s="1338">
        <v>422.09591000000006</v>
      </c>
      <c r="H16" s="1339">
        <v>9.5389949144799938E-2</v>
      </c>
      <c r="I16" s="1338">
        <v>8332.3103200000005</v>
      </c>
      <c r="J16" s="1340">
        <v>5.2263055200354125E-2</v>
      </c>
      <c r="K16" s="1359"/>
      <c r="L16" s="1359"/>
      <c r="M16" s="1360"/>
    </row>
    <row r="17" spans="1:13">
      <c r="A17" s="1363" t="s">
        <v>921</v>
      </c>
      <c r="B17" s="1364" t="s">
        <v>922</v>
      </c>
      <c r="C17" s="1338">
        <v>28.419</v>
      </c>
      <c r="D17" s="1339">
        <v>2.4819687403290313E-4</v>
      </c>
      <c r="E17" s="1338">
        <v>4.9249999999999998</v>
      </c>
      <c r="F17" s="1339">
        <v>1.2159466406291234E-4</v>
      </c>
      <c r="G17" s="1338">
        <v>0.17301999999999998</v>
      </c>
      <c r="H17" s="1339">
        <v>3.9100992475935814E-5</v>
      </c>
      <c r="I17" s="1338">
        <v>33.517020000000002</v>
      </c>
      <c r="J17" s="1340">
        <v>2.1023003214447889E-4</v>
      </c>
      <c r="K17" s="1359"/>
      <c r="L17" s="1359"/>
      <c r="M17" s="1360"/>
    </row>
    <row r="18" spans="1:13">
      <c r="A18" s="1361">
        <v>6</v>
      </c>
      <c r="B18" s="1362" t="s">
        <v>923</v>
      </c>
      <c r="C18" s="1333">
        <v>769.69299999999998</v>
      </c>
      <c r="D18" s="1334">
        <v>6.7221012901582501E-3</v>
      </c>
      <c r="E18" s="1333">
        <v>283.24381</v>
      </c>
      <c r="F18" s="1334">
        <v>6.9930834365176395E-3</v>
      </c>
      <c r="G18" s="1333">
        <v>66.974809999999991</v>
      </c>
      <c r="H18" s="1334">
        <v>1.5135715766311586E-2</v>
      </c>
      <c r="I18" s="1333">
        <v>1119.9116199999999</v>
      </c>
      <c r="J18" s="1335">
        <v>7.0244626721461334E-3</v>
      </c>
      <c r="K18" s="1359"/>
      <c r="L18" s="1359"/>
      <c r="M18" s="1360"/>
    </row>
    <row r="19" spans="1:13">
      <c r="A19" s="1363" t="s">
        <v>877</v>
      </c>
      <c r="B19" s="1364" t="s">
        <v>915</v>
      </c>
      <c r="C19" s="1338">
        <v>55.311999999999998</v>
      </c>
      <c r="D19" s="1339">
        <v>4.8306645189865715E-4</v>
      </c>
      <c r="E19" s="1338">
        <v>24.431519999999999</v>
      </c>
      <c r="F19" s="1339">
        <v>6.0319643998910132E-4</v>
      </c>
      <c r="G19" s="1338">
        <v>2.2999999999999998</v>
      </c>
      <c r="H19" s="1339">
        <v>5.1977969422409189E-4</v>
      </c>
      <c r="I19" s="1338">
        <v>82.043519999999987</v>
      </c>
      <c r="J19" s="1340">
        <v>5.146045754320102E-4</v>
      </c>
      <c r="K19" s="1359"/>
      <c r="L19" s="1359"/>
      <c r="M19" s="1360"/>
    </row>
    <row r="20" spans="1:13">
      <c r="A20" s="1363" t="s">
        <v>879</v>
      </c>
      <c r="B20" s="1364" t="s">
        <v>916</v>
      </c>
      <c r="C20" s="1338">
        <v>707.34199999999998</v>
      </c>
      <c r="D20" s="1339">
        <v>6.1775598463064069E-3</v>
      </c>
      <c r="E20" s="1338">
        <v>157.20780999999999</v>
      </c>
      <c r="F20" s="1339">
        <v>3.8813463644702846E-3</v>
      </c>
      <c r="G20" s="1338">
        <v>47.139809999999997</v>
      </c>
      <c r="H20" s="1339">
        <v>1.0653180881557299E-2</v>
      </c>
      <c r="I20" s="1338">
        <v>911.68961999999999</v>
      </c>
      <c r="J20" s="1340">
        <v>5.718424195181664E-3</v>
      </c>
      <c r="K20" s="1359"/>
      <c r="L20" s="1359"/>
      <c r="M20" s="1360"/>
    </row>
    <row r="21" spans="1:13">
      <c r="A21" s="1363" t="s">
        <v>924</v>
      </c>
      <c r="B21" s="1364" t="s">
        <v>918</v>
      </c>
      <c r="C21" s="1338">
        <v>0</v>
      </c>
      <c r="D21" s="1339">
        <v>0</v>
      </c>
      <c r="E21" s="1338">
        <v>0</v>
      </c>
      <c r="F21" s="1339">
        <v>0</v>
      </c>
      <c r="G21" s="1338">
        <v>17.535</v>
      </c>
      <c r="H21" s="1339">
        <v>3.9627551905301959E-3</v>
      </c>
      <c r="I21" s="1338">
        <v>17.535</v>
      </c>
      <c r="J21" s="1340">
        <v>1.0998542273905727E-4</v>
      </c>
      <c r="K21" s="1359"/>
      <c r="L21" s="1359"/>
      <c r="M21" s="1360"/>
    </row>
    <row r="22" spans="1:13">
      <c r="A22" s="1363" t="s">
        <v>925</v>
      </c>
      <c r="B22" s="1364" t="s">
        <v>920</v>
      </c>
      <c r="C22" s="1338">
        <v>0</v>
      </c>
      <c r="D22" s="1339">
        <v>0</v>
      </c>
      <c r="E22" s="1338">
        <v>60.316480000000006</v>
      </c>
      <c r="F22" s="1339">
        <v>1.4891699742248471E-3</v>
      </c>
      <c r="G22" s="1338">
        <v>0</v>
      </c>
      <c r="H22" s="1339">
        <v>0</v>
      </c>
      <c r="I22" s="1338">
        <v>60.316480000000006</v>
      </c>
      <c r="J22" s="1340">
        <v>3.7832526666278262E-4</v>
      </c>
      <c r="K22" s="1359"/>
      <c r="L22" s="1359"/>
      <c r="M22" s="1360"/>
    </row>
    <row r="23" spans="1:13">
      <c r="A23" s="1363" t="s">
        <v>926</v>
      </c>
      <c r="B23" s="1364" t="s">
        <v>922</v>
      </c>
      <c r="C23" s="1338">
        <v>7.0389999999999997</v>
      </c>
      <c r="D23" s="1339">
        <v>6.1474991953186422E-5</v>
      </c>
      <c r="E23" s="1338">
        <v>41.287999999999997</v>
      </c>
      <c r="F23" s="1339">
        <v>1.0193706578334059E-3</v>
      </c>
      <c r="G23" s="1338">
        <v>0</v>
      </c>
      <c r="H23" s="1339">
        <v>0</v>
      </c>
      <c r="I23" s="1338">
        <v>48.326999999999998</v>
      </c>
      <c r="J23" s="1340">
        <v>3.0312321213061991E-4</v>
      </c>
      <c r="K23" s="1359"/>
      <c r="L23" s="1359"/>
      <c r="M23" s="1360"/>
    </row>
    <row r="24" spans="1:13">
      <c r="A24" s="1361">
        <v>7</v>
      </c>
      <c r="B24" s="1362" t="s">
        <v>732</v>
      </c>
      <c r="C24" s="1333">
        <v>14516.245000000001</v>
      </c>
      <c r="D24" s="1334">
        <v>0.12677738948223935</v>
      </c>
      <c r="E24" s="1333">
        <v>8821.6743100000003</v>
      </c>
      <c r="F24" s="1334">
        <v>0.21780071557296937</v>
      </c>
      <c r="G24" s="1333">
        <v>255.27614000000003</v>
      </c>
      <c r="H24" s="1334">
        <v>5.7690153909524561E-2</v>
      </c>
      <c r="I24" s="1333">
        <v>23593.195450000003</v>
      </c>
      <c r="J24" s="1335">
        <v>0.1479844639483007</v>
      </c>
      <c r="K24" s="1359"/>
      <c r="L24" s="1359"/>
      <c r="M24" s="1360"/>
    </row>
    <row r="25" spans="1:13">
      <c r="A25" s="1363" t="s">
        <v>881</v>
      </c>
      <c r="B25" s="1364" t="s">
        <v>878</v>
      </c>
      <c r="C25" s="1338">
        <v>13588.388000000001</v>
      </c>
      <c r="D25" s="1339">
        <v>0.11867396547191009</v>
      </c>
      <c r="E25" s="1338">
        <v>7461.5890999999992</v>
      </c>
      <c r="F25" s="1339">
        <v>0.18422120202842404</v>
      </c>
      <c r="G25" s="1338">
        <v>82.415139999999994</v>
      </c>
      <c r="H25" s="1339">
        <v>1.8625094029841617E-2</v>
      </c>
      <c r="I25" s="1338">
        <v>21132.392240000001</v>
      </c>
      <c r="J25" s="1340">
        <v>0.13254947784453797</v>
      </c>
      <c r="K25" s="1359"/>
      <c r="L25" s="1359"/>
      <c r="M25" s="1360"/>
    </row>
    <row r="26" spans="1:13">
      <c r="A26" s="1363" t="s">
        <v>882</v>
      </c>
      <c r="B26" s="1364" t="s">
        <v>880</v>
      </c>
      <c r="C26" s="1338">
        <v>927.85699999999997</v>
      </c>
      <c r="D26" s="1339">
        <v>8.1034240103292649E-3</v>
      </c>
      <c r="E26" s="1338">
        <v>1360.08521</v>
      </c>
      <c r="F26" s="1339">
        <v>3.3579513544545296E-2</v>
      </c>
      <c r="G26" s="1338">
        <v>172.86099999999999</v>
      </c>
      <c r="H26" s="1339">
        <v>3.906505987968293E-2</v>
      </c>
      <c r="I26" s="1338">
        <v>2460.80321</v>
      </c>
      <c r="J26" s="1340">
        <v>1.543498610376271E-2</v>
      </c>
      <c r="K26" s="1359"/>
      <c r="L26" s="1359"/>
      <c r="M26" s="1360"/>
    </row>
    <row r="27" spans="1:13">
      <c r="A27" s="1361">
        <v>8</v>
      </c>
      <c r="B27" s="1362" t="s">
        <v>733</v>
      </c>
      <c r="C27" s="1333">
        <v>0</v>
      </c>
      <c r="D27" s="1334">
        <v>0</v>
      </c>
      <c r="E27" s="1333">
        <v>0</v>
      </c>
      <c r="F27" s="1334">
        <v>0</v>
      </c>
      <c r="G27" s="1333">
        <v>0</v>
      </c>
      <c r="H27" s="1334">
        <v>0</v>
      </c>
      <c r="I27" s="1333">
        <v>0</v>
      </c>
      <c r="J27" s="1335">
        <v>0</v>
      </c>
      <c r="K27" s="1359"/>
      <c r="L27" s="1359"/>
      <c r="M27" s="1360"/>
    </row>
    <row r="28" spans="1:13">
      <c r="A28" s="1361">
        <v>9</v>
      </c>
      <c r="B28" s="1362" t="s">
        <v>927</v>
      </c>
      <c r="C28" s="1333">
        <v>490.75099999999998</v>
      </c>
      <c r="D28" s="1334">
        <v>4.285965872427645E-3</v>
      </c>
      <c r="E28" s="1333">
        <v>315.09497999999996</v>
      </c>
      <c r="F28" s="1334">
        <v>7.7794656326924021E-3</v>
      </c>
      <c r="G28" s="1333">
        <v>30.275650000000002</v>
      </c>
      <c r="H28" s="1334">
        <v>6.8420296084502731E-3</v>
      </c>
      <c r="I28" s="1333">
        <v>836.12162999999998</v>
      </c>
      <c r="J28" s="1335">
        <v>5.2444363237422083E-3</v>
      </c>
      <c r="K28" s="1359"/>
      <c r="L28" s="1359"/>
      <c r="M28" s="1360"/>
    </row>
    <row r="29" spans="1:13">
      <c r="A29" s="1361">
        <v>10</v>
      </c>
      <c r="B29" s="1362" t="s">
        <v>928</v>
      </c>
      <c r="C29" s="1333">
        <v>4.9279999999999999</v>
      </c>
      <c r="D29" s="1334">
        <v>4.3038607805839286E-5</v>
      </c>
      <c r="E29" s="1333">
        <v>9.0439500000000006</v>
      </c>
      <c r="F29" s="1334">
        <v>2.2328854051812714E-4</v>
      </c>
      <c r="G29" s="1333">
        <v>2.8836500000000003</v>
      </c>
      <c r="H29" s="1334">
        <v>6.516794414127403E-4</v>
      </c>
      <c r="I29" s="1333">
        <v>16.855599999999999</v>
      </c>
      <c r="J29" s="1335">
        <v>1.0572399723526967E-4</v>
      </c>
      <c r="K29" s="1359"/>
      <c r="L29" s="1359"/>
      <c r="M29" s="1360"/>
    </row>
    <row r="30" spans="1:13">
      <c r="A30" s="1361">
        <v>11</v>
      </c>
      <c r="B30" s="1362" t="s">
        <v>929</v>
      </c>
      <c r="C30" s="1333">
        <v>0.14899999999999999</v>
      </c>
      <c r="D30" s="1334">
        <v>1.3012890752983062E-6</v>
      </c>
      <c r="E30" s="1333">
        <v>0.88365000000000005</v>
      </c>
      <c r="F30" s="1334">
        <v>2.1816675106435025E-5</v>
      </c>
      <c r="G30" s="1333">
        <v>0</v>
      </c>
      <c r="H30" s="1334">
        <v>0</v>
      </c>
      <c r="I30" s="1333">
        <v>1.0326500000000001</v>
      </c>
      <c r="J30" s="1335">
        <v>6.4771284169653549E-6</v>
      </c>
      <c r="K30" s="1359"/>
      <c r="L30" s="1359"/>
      <c r="M30" s="1360"/>
    </row>
    <row r="31" spans="1:13">
      <c r="A31" s="1361">
        <v>12</v>
      </c>
      <c r="B31" s="1362" t="s">
        <v>736</v>
      </c>
      <c r="C31" s="1333">
        <v>0</v>
      </c>
      <c r="D31" s="1334">
        <v>0</v>
      </c>
      <c r="E31" s="1333">
        <v>0</v>
      </c>
      <c r="F31" s="1334">
        <v>0</v>
      </c>
      <c r="G31" s="1333">
        <v>0.99687000000000003</v>
      </c>
      <c r="H31" s="1334">
        <v>2.2528381903529152E-4</v>
      </c>
      <c r="I31" s="1333">
        <v>0.99687000000000003</v>
      </c>
      <c r="J31" s="1335">
        <v>6.2527042124826926E-6</v>
      </c>
      <c r="K31" s="1359"/>
      <c r="L31" s="1359"/>
      <c r="M31" s="1360"/>
    </row>
    <row r="32" spans="1:13">
      <c r="A32" s="1361">
        <v>13</v>
      </c>
      <c r="B32" s="1362" t="s">
        <v>930</v>
      </c>
      <c r="C32" s="1333">
        <v>5441.7929999999997</v>
      </c>
      <c r="D32" s="1334">
        <v>4.7525810610300645E-2</v>
      </c>
      <c r="E32" s="1333">
        <v>1788.7809</v>
      </c>
      <c r="F32" s="1334">
        <v>4.4163697993432283E-2</v>
      </c>
      <c r="G32" s="1333">
        <v>465.69965000000002</v>
      </c>
      <c r="H32" s="1334">
        <v>0.10524400942489853</v>
      </c>
      <c r="I32" s="1333">
        <v>7696.2735499999999</v>
      </c>
      <c r="J32" s="1335">
        <v>4.8273618472322498E-2</v>
      </c>
      <c r="K32" s="1359"/>
      <c r="L32" s="1359"/>
      <c r="M32" s="1360"/>
    </row>
    <row r="33" spans="1:13" ht="25.5">
      <c r="A33" s="1361">
        <v>14</v>
      </c>
      <c r="B33" s="1362" t="s">
        <v>931</v>
      </c>
      <c r="C33" s="1333">
        <v>0</v>
      </c>
      <c r="D33" s="1334">
        <v>0</v>
      </c>
      <c r="E33" s="1333">
        <v>0</v>
      </c>
      <c r="F33" s="1334">
        <v>0</v>
      </c>
      <c r="G33" s="1333">
        <v>0</v>
      </c>
      <c r="H33" s="1334">
        <v>0</v>
      </c>
      <c r="I33" s="1333">
        <v>0</v>
      </c>
      <c r="J33" s="1335">
        <v>0</v>
      </c>
      <c r="K33" s="1359"/>
      <c r="L33" s="1359"/>
      <c r="M33" s="1360"/>
    </row>
    <row r="34" spans="1:13">
      <c r="A34" s="1361">
        <v>15</v>
      </c>
      <c r="B34" s="1362" t="s">
        <v>932</v>
      </c>
      <c r="C34" s="1333">
        <v>1625.306</v>
      </c>
      <c r="D34" s="1334">
        <v>1.4194583502126101E-2</v>
      </c>
      <c r="E34" s="1333">
        <v>264.86553999999995</v>
      </c>
      <c r="F34" s="1334">
        <v>6.5393373316024097E-3</v>
      </c>
      <c r="G34" s="1333">
        <v>48.848059999999997</v>
      </c>
      <c r="H34" s="1334">
        <v>1.1039230300104388E-2</v>
      </c>
      <c r="I34" s="1333">
        <v>1939.0196000000001</v>
      </c>
      <c r="J34" s="1335">
        <v>1.2162183655849314E-2</v>
      </c>
      <c r="K34" s="1359"/>
      <c r="L34" s="1359"/>
      <c r="M34" s="1360"/>
    </row>
    <row r="35" spans="1:13">
      <c r="A35" s="1343">
        <v>16</v>
      </c>
      <c r="B35" s="1365" t="s">
        <v>933</v>
      </c>
      <c r="C35" s="1345">
        <v>113012.493</v>
      </c>
      <c r="D35" s="1366">
        <v>0.98699276854447193</v>
      </c>
      <c r="E35" s="1367">
        <v>39271.637259999996</v>
      </c>
      <c r="F35" s="1366">
        <v>0.96958812991477183</v>
      </c>
      <c r="G35" s="1368">
        <v>4424.9516199999998</v>
      </c>
      <c r="H35" s="1366">
        <v>1</v>
      </c>
      <c r="I35" s="1368">
        <v>156709.08188000001</v>
      </c>
      <c r="J35" s="1369">
        <v>0.98293211392194701</v>
      </c>
      <c r="K35" s="1359"/>
      <c r="L35" s="1359"/>
      <c r="M35" s="1360"/>
    </row>
    <row r="36" spans="1:13">
      <c r="A36" s="1361">
        <v>17</v>
      </c>
      <c r="B36" s="1362" t="s">
        <v>740</v>
      </c>
      <c r="C36" s="1333">
        <v>1489.3520000000001</v>
      </c>
      <c r="D36" s="1334">
        <v>1.3007231455528075E-2</v>
      </c>
      <c r="E36" s="1333">
        <v>1231.7848100000001</v>
      </c>
      <c r="F36" s="1334">
        <v>3.0411870085228086E-2</v>
      </c>
      <c r="G36" s="1333">
        <v>0</v>
      </c>
      <c r="H36" s="1334">
        <v>0</v>
      </c>
      <c r="I36" s="1333">
        <v>2721.13681</v>
      </c>
      <c r="J36" s="1335">
        <v>1.7067886078053023E-2</v>
      </c>
      <c r="K36" s="1359"/>
      <c r="L36" s="1359"/>
      <c r="M36" s="1360"/>
    </row>
    <row r="37" spans="1:13" ht="39" thickBot="1">
      <c r="A37" s="1348">
        <v>18</v>
      </c>
      <c r="B37" s="1370" t="s">
        <v>934</v>
      </c>
      <c r="C37" s="1350">
        <v>114501.845</v>
      </c>
      <c r="D37" s="1371">
        <v>1</v>
      </c>
      <c r="E37" s="1372">
        <v>40503.422070000001</v>
      </c>
      <c r="F37" s="1371">
        <v>1</v>
      </c>
      <c r="G37" s="1372">
        <v>4424.9516199999998</v>
      </c>
      <c r="H37" s="1371">
        <v>1</v>
      </c>
      <c r="I37" s="1372">
        <v>159430.21869000001</v>
      </c>
      <c r="J37" s="1373">
        <v>1</v>
      </c>
      <c r="K37" s="1359"/>
      <c r="L37" s="1359"/>
      <c r="M37" s="1360"/>
    </row>
    <row r="38" spans="1:13">
      <c r="I38" s="1374"/>
    </row>
    <row r="39" spans="1:13">
      <c r="I39" s="1360"/>
    </row>
    <row r="40" spans="1:13">
      <c r="I40" s="1360"/>
    </row>
    <row r="41" spans="1:13">
      <c r="I41" s="1360"/>
    </row>
  </sheetData>
  <mergeCells count="9">
    <mergeCell ref="A3:J3"/>
    <mergeCell ref="I4:J4"/>
    <mergeCell ref="A5:J5"/>
    <mergeCell ref="A6:A7"/>
    <mergeCell ref="B6:B7"/>
    <mergeCell ref="C6:D6"/>
    <mergeCell ref="E6:F6"/>
    <mergeCell ref="G6:H6"/>
    <mergeCell ref="I6:J6"/>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S32"/>
  <sheetViews>
    <sheetView workbookViewId="0"/>
  </sheetViews>
  <sheetFormatPr defaultRowHeight="12.75"/>
  <cols>
    <col min="1" max="1" width="35.7109375" style="1170" customWidth="1"/>
    <col min="2" max="2" width="10.140625" style="1170" bestFit="1" customWidth="1"/>
    <col min="3" max="3" width="12.85546875" style="1170" bestFit="1" customWidth="1"/>
    <col min="4" max="4" width="15" style="1170" bestFit="1" customWidth="1"/>
    <col min="5" max="5" width="10.140625" style="1170" bestFit="1" customWidth="1"/>
    <col min="6" max="6" width="12.85546875" style="1170" bestFit="1" customWidth="1"/>
    <col min="7" max="7" width="14.85546875" style="1170" customWidth="1"/>
    <col min="8" max="8" width="10.5703125" style="1170" customWidth="1"/>
    <col min="9" max="9" width="12.85546875" style="1170" bestFit="1" customWidth="1"/>
    <col min="10" max="10" width="14.7109375" style="1170" customWidth="1"/>
    <col min="11" max="11" width="11.140625" style="1170" bestFit="1" customWidth="1"/>
    <col min="12" max="12" width="13.140625" style="1170" bestFit="1" customWidth="1"/>
    <col min="13" max="13" width="14.5703125" style="1170" customWidth="1"/>
    <col min="14" max="16384" width="9.140625" style="1170"/>
  </cols>
  <sheetData>
    <row r="1" spans="1:19">
      <c r="M1" s="1535" t="s">
        <v>1046</v>
      </c>
      <c r="N1" s="1171"/>
    </row>
    <row r="3" spans="1:19">
      <c r="A3" s="2141" t="s">
        <v>754</v>
      </c>
      <c r="B3" s="2141"/>
      <c r="C3" s="2141"/>
      <c r="D3" s="2141"/>
      <c r="E3" s="2141"/>
      <c r="F3" s="2141"/>
      <c r="G3" s="2141"/>
      <c r="H3" s="2141"/>
      <c r="I3" s="2141"/>
      <c r="J3" s="2141"/>
      <c r="K3" s="2141"/>
      <c r="L3" s="2141"/>
      <c r="M3" s="2141"/>
    </row>
    <row r="5" spans="1:19" ht="13.5" thickBot="1">
      <c r="L5" s="2142" t="s">
        <v>226</v>
      </c>
      <c r="M5" s="2142"/>
    </row>
    <row r="6" spans="1:19" ht="12.75" customHeight="1">
      <c r="A6" s="2143" t="s">
        <v>755</v>
      </c>
      <c r="B6" s="2145" t="s">
        <v>197</v>
      </c>
      <c r="C6" s="2146"/>
      <c r="D6" s="2147"/>
      <c r="E6" s="2148" t="s">
        <v>229</v>
      </c>
      <c r="F6" s="2149"/>
      <c r="G6" s="2150"/>
      <c r="H6" s="2148" t="s">
        <v>230</v>
      </c>
      <c r="I6" s="2149"/>
      <c r="J6" s="2150"/>
      <c r="K6" s="2148" t="s">
        <v>681</v>
      </c>
      <c r="L6" s="2149"/>
      <c r="M6" s="2150"/>
    </row>
    <row r="7" spans="1:19" ht="41.25" customHeight="1" thickBot="1">
      <c r="A7" s="2144"/>
      <c r="B7" s="1172" t="s">
        <v>756</v>
      </c>
      <c r="C7" s="1173" t="s">
        <v>757</v>
      </c>
      <c r="D7" s="1174" t="s">
        <v>758</v>
      </c>
      <c r="E7" s="1172" t="s">
        <v>756</v>
      </c>
      <c r="F7" s="1173" t="s">
        <v>757</v>
      </c>
      <c r="G7" s="1174" t="s">
        <v>758</v>
      </c>
      <c r="H7" s="1172" t="s">
        <v>756</v>
      </c>
      <c r="I7" s="1173" t="s">
        <v>757</v>
      </c>
      <c r="J7" s="1174" t="s">
        <v>758</v>
      </c>
      <c r="K7" s="1172" t="s">
        <v>756</v>
      </c>
      <c r="L7" s="1173" t="s">
        <v>757</v>
      </c>
      <c r="M7" s="1174" t="s">
        <v>758</v>
      </c>
    </row>
    <row r="8" spans="1:19" s="1181" customFormat="1">
      <c r="A8" s="1175" t="s">
        <v>759</v>
      </c>
      <c r="B8" s="1176">
        <v>103390.78125999999</v>
      </c>
      <c r="C8" s="1177">
        <v>22264.718080000002</v>
      </c>
      <c r="D8" s="1178">
        <v>95933.502950000009</v>
      </c>
      <c r="E8" s="1179">
        <v>42837.266109999997</v>
      </c>
      <c r="F8" s="1177">
        <v>8689.1771700000027</v>
      </c>
      <c r="G8" s="1180">
        <v>35169.357639999995</v>
      </c>
      <c r="H8" s="1176">
        <v>4835.20208</v>
      </c>
      <c r="I8" s="1177">
        <v>455.23359999999997</v>
      </c>
      <c r="J8" s="1180">
        <v>7119.7888000000012</v>
      </c>
      <c r="K8" s="1176">
        <v>151063.24945000003</v>
      </c>
      <c r="L8" s="1177">
        <v>31409.128849999997</v>
      </c>
      <c r="M8" s="1180">
        <v>138222.64939000001</v>
      </c>
      <c r="O8" s="1182"/>
      <c r="P8" s="1182"/>
      <c r="Q8" s="1182"/>
      <c r="R8" s="1182"/>
      <c r="S8" s="1182"/>
    </row>
    <row r="9" spans="1:19" s="1181" customFormat="1">
      <c r="A9" s="1183" t="s">
        <v>760</v>
      </c>
      <c r="B9" s="1184">
        <v>55480.561600000008</v>
      </c>
      <c r="C9" s="1185">
        <v>10144.867179999999</v>
      </c>
      <c r="D9" s="1186">
        <v>145486.28806999998</v>
      </c>
      <c r="E9" s="1187">
        <v>27724.036120000001</v>
      </c>
      <c r="F9" s="1185">
        <v>6907.3265099999999</v>
      </c>
      <c r="G9" s="1188">
        <v>43116.623810000012</v>
      </c>
      <c r="H9" s="1184">
        <v>4322.19128</v>
      </c>
      <c r="I9" s="1185">
        <v>308.41050000000001</v>
      </c>
      <c r="J9" s="1188">
        <v>8426.6925800000026</v>
      </c>
      <c r="K9" s="1184">
        <v>87526.789000000019</v>
      </c>
      <c r="L9" s="1185">
        <v>17360.604189999998</v>
      </c>
      <c r="M9" s="1188">
        <v>197029.60446000003</v>
      </c>
      <c r="O9" s="1182"/>
      <c r="P9" s="1182"/>
      <c r="Q9" s="1182"/>
    </row>
    <row r="10" spans="1:19" s="1181" customFormat="1" ht="25.5">
      <c r="A10" s="1183" t="s">
        <v>761</v>
      </c>
      <c r="B10" s="1184">
        <v>47910.219659999988</v>
      </c>
      <c r="C10" s="1185">
        <v>12119.850900000001</v>
      </c>
      <c r="D10" s="1186">
        <v>-49552.78512</v>
      </c>
      <c r="E10" s="1187">
        <v>15113.229989999998</v>
      </c>
      <c r="F10" s="1185">
        <v>1781.8506599999998</v>
      </c>
      <c r="G10" s="1188">
        <v>-7947.266169999999</v>
      </c>
      <c r="H10" s="1184">
        <v>513.01080000000002</v>
      </c>
      <c r="I10" s="1185">
        <v>146.82309999999998</v>
      </c>
      <c r="J10" s="1188">
        <v>-1306.9037799999999</v>
      </c>
      <c r="K10" s="1184">
        <v>63536.460450000013</v>
      </c>
      <c r="L10" s="1185">
        <v>14048.524660000001</v>
      </c>
      <c r="M10" s="1188">
        <v>-58806.955069999996</v>
      </c>
      <c r="O10" s="1182"/>
      <c r="P10" s="1182"/>
      <c r="Q10" s="1182"/>
    </row>
    <row r="11" spans="1:19" s="1181" customFormat="1" ht="25.5">
      <c r="A11" s="1183" t="s">
        <v>762</v>
      </c>
      <c r="B11" s="1184">
        <v>-0.64900000000000002</v>
      </c>
      <c r="C11" s="1185">
        <v>0</v>
      </c>
      <c r="D11" s="1186">
        <v>0</v>
      </c>
      <c r="E11" s="1187">
        <v>0</v>
      </c>
      <c r="F11" s="1185">
        <v>0</v>
      </c>
      <c r="G11" s="1188">
        <v>0</v>
      </c>
      <c r="H11" s="1184">
        <v>0</v>
      </c>
      <c r="I11" s="1185">
        <v>0</v>
      </c>
      <c r="J11" s="1188">
        <v>0</v>
      </c>
      <c r="K11" s="1184">
        <v>-0.64900000000000002</v>
      </c>
      <c r="L11" s="1185">
        <v>0</v>
      </c>
      <c r="M11" s="1188">
        <v>0</v>
      </c>
      <c r="O11" s="1182"/>
      <c r="P11" s="1182"/>
      <c r="Q11" s="1182"/>
    </row>
    <row r="12" spans="1:19" s="1181" customFormat="1">
      <c r="A12" s="1189" t="s">
        <v>763</v>
      </c>
      <c r="B12" s="1190">
        <v>47909</v>
      </c>
      <c r="C12" s="1191">
        <v>12119.850900000001</v>
      </c>
      <c r="D12" s="1192">
        <v>-49552.78512</v>
      </c>
      <c r="E12" s="1193">
        <v>15113.229989999998</v>
      </c>
      <c r="F12" s="1191">
        <v>1781.8506599999998</v>
      </c>
      <c r="G12" s="1194">
        <v>-7947.266169999999</v>
      </c>
      <c r="H12" s="1190">
        <v>513.01080000000002</v>
      </c>
      <c r="I12" s="1191">
        <v>146.82309999999998</v>
      </c>
      <c r="J12" s="1194">
        <v>-1306.9037799999999</v>
      </c>
      <c r="K12" s="1190">
        <v>63535</v>
      </c>
      <c r="L12" s="1191">
        <v>14048.524660000001</v>
      </c>
      <c r="M12" s="1194">
        <v>-58806.955069999996</v>
      </c>
      <c r="O12" s="1182"/>
      <c r="P12" s="1182"/>
      <c r="Q12" s="1182"/>
    </row>
    <row r="13" spans="1:19" s="1181" customFormat="1" ht="13.5" thickBot="1">
      <c r="A13" s="1189" t="s">
        <v>764</v>
      </c>
      <c r="B13" s="1195">
        <v>628.0928052160001</v>
      </c>
      <c r="C13" s="1196">
        <v>26.340830571999994</v>
      </c>
      <c r="D13" s="1197">
        <v>91.236179331999992</v>
      </c>
      <c r="E13" s="1195">
        <v>-315.58605039000003</v>
      </c>
      <c r="F13" s="1196">
        <v>14.529192</v>
      </c>
      <c r="G13" s="1198">
        <v>238.92382113699998</v>
      </c>
      <c r="H13" s="1197">
        <v>-73.986919289000014</v>
      </c>
      <c r="I13" s="1196">
        <v>-0.41192545999999997</v>
      </c>
      <c r="J13" s="1198">
        <v>47.278947306999996</v>
      </c>
      <c r="K13" s="1197">
        <v>238.51983553700001</v>
      </c>
      <c r="L13" s="1196">
        <v>40.458097111999997</v>
      </c>
      <c r="M13" s="1198">
        <v>377.43894777599996</v>
      </c>
      <c r="O13" s="1182"/>
      <c r="P13" s="1182"/>
      <c r="Q13" s="1182"/>
    </row>
    <row r="14" spans="1:19">
      <c r="A14" s="1199" t="s">
        <v>765</v>
      </c>
      <c r="B14" s="2151">
        <v>746</v>
      </c>
      <c r="C14" s="2152"/>
      <c r="D14" s="2152"/>
      <c r="E14" s="2151">
        <v>-62</v>
      </c>
      <c r="F14" s="2152"/>
      <c r="G14" s="2153"/>
      <c r="H14" s="2152">
        <v>-27</v>
      </c>
      <c r="I14" s="2152"/>
      <c r="J14" s="2153"/>
      <c r="K14" s="2152">
        <v>656</v>
      </c>
      <c r="L14" s="2152"/>
      <c r="M14" s="2153"/>
      <c r="N14" s="1181"/>
      <c r="O14" s="1182"/>
      <c r="P14" s="1182"/>
      <c r="Q14" s="1200"/>
    </row>
    <row r="15" spans="1:19" ht="13.5" thickBot="1">
      <c r="A15" s="1201" t="s">
        <v>766</v>
      </c>
      <c r="B15" s="2154">
        <v>2.5999999999999999E-2</v>
      </c>
      <c r="C15" s="2155"/>
      <c r="D15" s="2156"/>
      <c r="E15" s="2154">
        <v>-4.0000000000000001E-3</v>
      </c>
      <c r="F15" s="2155"/>
      <c r="G15" s="2156"/>
      <c r="H15" s="2154">
        <v>-1.6E-2</v>
      </c>
      <c r="I15" s="2155"/>
      <c r="J15" s="2156"/>
      <c r="K15" s="2154">
        <v>1.4999999999999999E-2</v>
      </c>
      <c r="L15" s="2155"/>
      <c r="M15" s="2156"/>
    </row>
    <row r="17" spans="1:13">
      <c r="B17" s="1200"/>
      <c r="C17" s="1200"/>
      <c r="D17" s="1200"/>
      <c r="E17" s="1200"/>
      <c r="F17" s="1200"/>
      <c r="G17" s="1200"/>
      <c r="H17" s="1200"/>
      <c r="I17" s="1200"/>
      <c r="J17" s="1200"/>
      <c r="K17" s="1200"/>
      <c r="L17" s="1200"/>
      <c r="M17" s="1200"/>
    </row>
    <row r="18" spans="1:13" ht="15">
      <c r="B18"/>
      <c r="E18" s="1200"/>
      <c r="F18" s="1200"/>
      <c r="G18" s="1200"/>
      <c r="H18" s="1200"/>
      <c r="I18" s="1200"/>
      <c r="J18" s="1200"/>
      <c r="K18" s="1200"/>
      <c r="L18" s="1200"/>
      <c r="M18" s="1200"/>
    </row>
    <row r="19" spans="1:13">
      <c r="A19" s="1200"/>
      <c r="B19" s="1200"/>
      <c r="C19" s="1200"/>
      <c r="D19" s="1200"/>
      <c r="E19" s="1200"/>
      <c r="F19" s="1200"/>
      <c r="G19" s="1200"/>
      <c r="H19" s="1200"/>
      <c r="I19" s="1200"/>
      <c r="J19" s="1200"/>
      <c r="K19" s="1200"/>
      <c r="L19" s="1200"/>
      <c r="M19" s="1200"/>
    </row>
    <row r="20" spans="1:13">
      <c r="A20" s="1200"/>
      <c r="B20" s="1200"/>
      <c r="C20" s="1202"/>
      <c r="D20" s="1200"/>
      <c r="E20" s="1200"/>
      <c r="F20" s="1202"/>
      <c r="G20" s="1202"/>
      <c r="H20" s="1200"/>
      <c r="I20" s="1200"/>
      <c r="J20" s="1202"/>
      <c r="K20" s="1200"/>
      <c r="L20" s="1200"/>
      <c r="M20" s="1202"/>
    </row>
    <row r="21" spans="1:13">
      <c r="A21" s="1200"/>
      <c r="B21" s="1200"/>
      <c r="C21" s="1200"/>
      <c r="D21" s="1200"/>
      <c r="E21" s="1200"/>
      <c r="F21" s="1200"/>
      <c r="G21" s="1200"/>
      <c r="H21" s="1200"/>
      <c r="I21" s="1202"/>
      <c r="J21" s="1200"/>
      <c r="K21" s="1200"/>
      <c r="L21" s="1200"/>
      <c r="M21" s="1200"/>
    </row>
    <row r="22" spans="1:13">
      <c r="A22" s="1200"/>
      <c r="B22" s="1202"/>
      <c r="C22" s="1203"/>
      <c r="D22" s="1200"/>
      <c r="E22" s="1200"/>
      <c r="F22" s="1202"/>
      <c r="G22" s="1200"/>
      <c r="H22" s="1200"/>
      <c r="I22" s="1200"/>
      <c r="J22" s="1202"/>
      <c r="K22" s="1200"/>
      <c r="L22" s="1200"/>
      <c r="M22" s="1202"/>
    </row>
    <row r="23" spans="1:13">
      <c r="A23" s="1200"/>
      <c r="C23" s="1200"/>
      <c r="D23" s="1200"/>
      <c r="E23" s="1200"/>
      <c r="F23" s="1200"/>
      <c r="G23" s="1200"/>
      <c r="H23" s="1200"/>
      <c r="I23" s="1200"/>
      <c r="J23" s="1200"/>
      <c r="K23" s="1200"/>
      <c r="L23" s="1200"/>
      <c r="M23" s="1200"/>
    </row>
    <row r="24" spans="1:13">
      <c r="A24" s="1200"/>
      <c r="C24" s="1200"/>
      <c r="D24" s="1200"/>
      <c r="E24" s="1200"/>
      <c r="F24" s="1200"/>
      <c r="G24" s="1200"/>
      <c r="H24" s="1200"/>
      <c r="I24" s="1200"/>
      <c r="J24" s="1200"/>
      <c r="K24" s="1200"/>
      <c r="L24" s="1200"/>
      <c r="M24" s="1200"/>
    </row>
    <row r="25" spans="1:13">
      <c r="A25" s="1200"/>
      <c r="C25" s="1200"/>
      <c r="D25" s="1200"/>
      <c r="E25" s="1200"/>
      <c r="F25" s="1200"/>
      <c r="H25" s="1200"/>
      <c r="I25" s="1200"/>
      <c r="J25" s="1200"/>
      <c r="K25" s="1200"/>
      <c r="L25" s="1200"/>
      <c r="M25" s="1200"/>
    </row>
    <row r="26" spans="1:13">
      <c r="A26" s="1200"/>
      <c r="C26" s="1200"/>
      <c r="D26" s="1200"/>
      <c r="E26" s="1200"/>
      <c r="F26" s="1200"/>
      <c r="H26" s="1200"/>
      <c r="K26" s="1200"/>
      <c r="L26" s="1200"/>
      <c r="M26" s="1200"/>
    </row>
    <row r="27" spans="1:13">
      <c r="A27" s="1200"/>
      <c r="C27" s="1200"/>
      <c r="D27" s="1200"/>
      <c r="E27" s="1200"/>
      <c r="F27" s="1200"/>
      <c r="H27" s="1200"/>
      <c r="K27" s="1200"/>
      <c r="L27" s="1200"/>
      <c r="M27" s="1200"/>
    </row>
    <row r="28" spans="1:13">
      <c r="A28" s="1200"/>
      <c r="C28" s="1200"/>
      <c r="D28" s="1200"/>
      <c r="E28" s="1200"/>
      <c r="F28" s="1200"/>
      <c r="H28" s="1200"/>
      <c r="K28" s="1200"/>
      <c r="L28" s="1200"/>
      <c r="M28" s="1200"/>
    </row>
    <row r="29" spans="1:13">
      <c r="A29" s="1200"/>
      <c r="H29" s="1200"/>
      <c r="K29" s="1200"/>
      <c r="L29" s="1200"/>
      <c r="M29" s="1200"/>
    </row>
    <row r="30" spans="1:13">
      <c r="A30" s="1200"/>
      <c r="H30" s="1200"/>
      <c r="K30" s="1200"/>
      <c r="L30" s="1200"/>
      <c r="M30" s="1200"/>
    </row>
    <row r="31" spans="1:13">
      <c r="A31" s="1200"/>
      <c r="H31" s="1200"/>
      <c r="K31" s="1200"/>
      <c r="L31" s="1200"/>
      <c r="M31" s="1200"/>
    </row>
    <row r="32" spans="1:13">
      <c r="K32" s="1200"/>
      <c r="L32" s="1200"/>
      <c r="M32" s="1200"/>
    </row>
  </sheetData>
  <mergeCells count="15">
    <mergeCell ref="B14:D14"/>
    <mergeCell ref="E14:G14"/>
    <mergeCell ref="H14:J14"/>
    <mergeCell ref="K14:M14"/>
    <mergeCell ref="B15:D15"/>
    <mergeCell ref="E15:G15"/>
    <mergeCell ref="H15:J15"/>
    <mergeCell ref="K15:M15"/>
    <mergeCell ref="A3:M3"/>
    <mergeCell ref="L5:M5"/>
    <mergeCell ref="A6:A7"/>
    <mergeCell ref="B6:D6"/>
    <mergeCell ref="E6:G6"/>
    <mergeCell ref="H6:J6"/>
    <mergeCell ref="K6:M6"/>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J85"/>
  <sheetViews>
    <sheetView workbookViewId="0"/>
  </sheetViews>
  <sheetFormatPr defaultRowHeight="14.25"/>
  <cols>
    <col min="1" max="1" width="6.7109375" style="1204" customWidth="1"/>
    <col min="2" max="2" width="68.140625" style="1204" customWidth="1"/>
    <col min="3" max="3" width="11.28515625" style="1205" bestFit="1" customWidth="1"/>
    <col min="4" max="4" width="9.140625" style="1205"/>
    <col min="5" max="5" width="9.28515625" style="1205" customWidth="1"/>
    <col min="6" max="6" width="8.42578125" style="1206" bestFit="1" customWidth="1"/>
    <col min="7" max="9" width="9.140625" style="1205"/>
    <col min="10" max="10" width="12.42578125" style="1205" customWidth="1"/>
    <col min="11" max="244" width="9.140625" style="1205"/>
    <col min="245" max="245" width="6.7109375" style="1205" customWidth="1"/>
    <col min="246" max="246" width="73.5703125" style="1205" customWidth="1"/>
    <col min="247" max="247" width="11.28515625" style="1205" bestFit="1" customWidth="1"/>
    <col min="248" max="249" width="10.140625" style="1205" bestFit="1" customWidth="1"/>
    <col min="250" max="251" width="11.28515625" style="1205" bestFit="1" customWidth="1"/>
    <col min="252" max="253" width="10.140625" style="1205" bestFit="1" customWidth="1"/>
    <col min="254" max="254" width="11.28515625" style="1205" bestFit="1" customWidth="1"/>
    <col min="255" max="500" width="9.140625" style="1205"/>
    <col min="501" max="501" width="6.7109375" style="1205" customWidth="1"/>
    <col min="502" max="502" width="73.5703125" style="1205" customWidth="1"/>
    <col min="503" max="503" width="11.28515625" style="1205" bestFit="1" customWidth="1"/>
    <col min="504" max="505" width="10.140625" style="1205" bestFit="1" customWidth="1"/>
    <col min="506" max="507" width="11.28515625" style="1205" bestFit="1" customWidth="1"/>
    <col min="508" max="509" width="10.140625" style="1205" bestFit="1" customWidth="1"/>
    <col min="510" max="510" width="11.28515625" style="1205" bestFit="1" customWidth="1"/>
    <col min="511" max="756" width="9.140625" style="1205"/>
    <col min="757" max="757" width="6.7109375" style="1205" customWidth="1"/>
    <col min="758" max="758" width="73.5703125" style="1205" customWidth="1"/>
    <col min="759" max="759" width="11.28515625" style="1205" bestFit="1" customWidth="1"/>
    <col min="760" max="761" width="10.140625" style="1205" bestFit="1" customWidth="1"/>
    <col min="762" max="763" width="11.28515625" style="1205" bestFit="1" customWidth="1"/>
    <col min="764" max="765" width="10.140625" style="1205" bestFit="1" customWidth="1"/>
    <col min="766" max="766" width="11.28515625" style="1205" bestFit="1" customWidth="1"/>
    <col min="767" max="1012" width="9.140625" style="1205"/>
    <col min="1013" max="1013" width="6.7109375" style="1205" customWidth="1"/>
    <col min="1014" max="1014" width="73.5703125" style="1205" customWidth="1"/>
    <col min="1015" max="1015" width="11.28515625" style="1205" bestFit="1" customWidth="1"/>
    <col min="1016" max="1017" width="10.140625" style="1205" bestFit="1" customWidth="1"/>
    <col min="1018" max="1019" width="11.28515625" style="1205" bestFit="1" customWidth="1"/>
    <col min="1020" max="1021" width="10.140625" style="1205" bestFit="1" customWidth="1"/>
    <col min="1022" max="1022" width="11.28515625" style="1205" bestFit="1" customWidth="1"/>
    <col min="1023" max="1268" width="9.140625" style="1205"/>
    <col min="1269" max="1269" width="6.7109375" style="1205" customWidth="1"/>
    <col min="1270" max="1270" width="73.5703125" style="1205" customWidth="1"/>
    <col min="1271" max="1271" width="11.28515625" style="1205" bestFit="1" customWidth="1"/>
    <col min="1272" max="1273" width="10.140625" style="1205" bestFit="1" customWidth="1"/>
    <col min="1274" max="1275" width="11.28515625" style="1205" bestFit="1" customWidth="1"/>
    <col min="1276" max="1277" width="10.140625" style="1205" bestFit="1" customWidth="1"/>
    <col min="1278" max="1278" width="11.28515625" style="1205" bestFit="1" customWidth="1"/>
    <col min="1279" max="1524" width="9.140625" style="1205"/>
    <col min="1525" max="1525" width="6.7109375" style="1205" customWidth="1"/>
    <col min="1526" max="1526" width="73.5703125" style="1205" customWidth="1"/>
    <col min="1527" max="1527" width="11.28515625" style="1205" bestFit="1" customWidth="1"/>
    <col min="1528" max="1529" width="10.140625" style="1205" bestFit="1" customWidth="1"/>
    <col min="1530" max="1531" width="11.28515625" style="1205" bestFit="1" customWidth="1"/>
    <col min="1532" max="1533" width="10.140625" style="1205" bestFit="1" customWidth="1"/>
    <col min="1534" max="1534" width="11.28515625" style="1205" bestFit="1" customWidth="1"/>
    <col min="1535" max="1780" width="9.140625" style="1205"/>
    <col min="1781" max="1781" width="6.7109375" style="1205" customWidth="1"/>
    <col min="1782" max="1782" width="73.5703125" style="1205" customWidth="1"/>
    <col min="1783" max="1783" width="11.28515625" style="1205" bestFit="1" customWidth="1"/>
    <col min="1784" max="1785" width="10.140625" style="1205" bestFit="1" customWidth="1"/>
    <col min="1786" max="1787" width="11.28515625" style="1205" bestFit="1" customWidth="1"/>
    <col min="1788" max="1789" width="10.140625" style="1205" bestFit="1" customWidth="1"/>
    <col min="1790" max="1790" width="11.28515625" style="1205" bestFit="1" customWidth="1"/>
    <col min="1791" max="2036" width="9.140625" style="1205"/>
    <col min="2037" max="2037" width="6.7109375" style="1205" customWidth="1"/>
    <col min="2038" max="2038" width="73.5703125" style="1205" customWidth="1"/>
    <col min="2039" max="2039" width="11.28515625" style="1205" bestFit="1" customWidth="1"/>
    <col min="2040" max="2041" width="10.140625" style="1205" bestFit="1" customWidth="1"/>
    <col min="2042" max="2043" width="11.28515625" style="1205" bestFit="1" customWidth="1"/>
    <col min="2044" max="2045" width="10.140625" style="1205" bestFit="1" customWidth="1"/>
    <col min="2046" max="2046" width="11.28515625" style="1205" bestFit="1" customWidth="1"/>
    <col min="2047" max="2292" width="9.140625" style="1205"/>
    <col min="2293" max="2293" width="6.7109375" style="1205" customWidth="1"/>
    <col min="2294" max="2294" width="73.5703125" style="1205" customWidth="1"/>
    <col min="2295" max="2295" width="11.28515625" style="1205" bestFit="1" customWidth="1"/>
    <col min="2296" max="2297" width="10.140625" style="1205" bestFit="1" customWidth="1"/>
    <col min="2298" max="2299" width="11.28515625" style="1205" bestFit="1" customWidth="1"/>
    <col min="2300" max="2301" width="10.140625" style="1205" bestFit="1" customWidth="1"/>
    <col min="2302" max="2302" width="11.28515625" style="1205" bestFit="1" customWidth="1"/>
    <col min="2303" max="2548" width="9.140625" style="1205"/>
    <col min="2549" max="2549" width="6.7109375" style="1205" customWidth="1"/>
    <col min="2550" max="2550" width="73.5703125" style="1205" customWidth="1"/>
    <col min="2551" max="2551" width="11.28515625" style="1205" bestFit="1" customWidth="1"/>
    <col min="2552" max="2553" width="10.140625" style="1205" bestFit="1" customWidth="1"/>
    <col min="2554" max="2555" width="11.28515625" style="1205" bestFit="1" customWidth="1"/>
    <col min="2556" max="2557" width="10.140625" style="1205" bestFit="1" customWidth="1"/>
    <col min="2558" max="2558" width="11.28515625" style="1205" bestFit="1" customWidth="1"/>
    <col min="2559" max="2804" width="9.140625" style="1205"/>
    <col min="2805" max="2805" width="6.7109375" style="1205" customWidth="1"/>
    <col min="2806" max="2806" width="73.5703125" style="1205" customWidth="1"/>
    <col min="2807" max="2807" width="11.28515625" style="1205" bestFit="1" customWidth="1"/>
    <col min="2808" max="2809" width="10.140625" style="1205" bestFit="1" customWidth="1"/>
    <col min="2810" max="2811" width="11.28515625" style="1205" bestFit="1" customWidth="1"/>
    <col min="2812" max="2813" width="10.140625" style="1205" bestFit="1" customWidth="1"/>
    <col min="2814" max="2814" width="11.28515625" style="1205" bestFit="1" customWidth="1"/>
    <col min="2815" max="3060" width="9.140625" style="1205"/>
    <col min="3061" max="3061" width="6.7109375" style="1205" customWidth="1"/>
    <col min="3062" max="3062" width="73.5703125" style="1205" customWidth="1"/>
    <col min="3063" max="3063" width="11.28515625" style="1205" bestFit="1" customWidth="1"/>
    <col min="3064" max="3065" width="10.140625" style="1205" bestFit="1" customWidth="1"/>
    <col min="3066" max="3067" width="11.28515625" style="1205" bestFit="1" customWidth="1"/>
    <col min="3068" max="3069" width="10.140625" style="1205" bestFit="1" customWidth="1"/>
    <col min="3070" max="3070" width="11.28515625" style="1205" bestFit="1" customWidth="1"/>
    <col min="3071" max="3316" width="9.140625" style="1205"/>
    <col min="3317" max="3317" width="6.7109375" style="1205" customWidth="1"/>
    <col min="3318" max="3318" width="73.5703125" style="1205" customWidth="1"/>
    <col min="3319" max="3319" width="11.28515625" style="1205" bestFit="1" customWidth="1"/>
    <col min="3320" max="3321" width="10.140625" style="1205" bestFit="1" customWidth="1"/>
    <col min="3322" max="3323" width="11.28515625" style="1205" bestFit="1" customWidth="1"/>
    <col min="3324" max="3325" width="10.140625" style="1205" bestFit="1" customWidth="1"/>
    <col min="3326" max="3326" width="11.28515625" style="1205" bestFit="1" customWidth="1"/>
    <col min="3327" max="3572" width="9.140625" style="1205"/>
    <col min="3573" max="3573" width="6.7109375" style="1205" customWidth="1"/>
    <col min="3574" max="3574" width="73.5703125" style="1205" customWidth="1"/>
    <col min="3575" max="3575" width="11.28515625" style="1205" bestFit="1" customWidth="1"/>
    <col min="3576" max="3577" width="10.140625" style="1205" bestFit="1" customWidth="1"/>
    <col min="3578" max="3579" width="11.28515625" style="1205" bestFit="1" customWidth="1"/>
    <col min="3580" max="3581" width="10.140625" style="1205" bestFit="1" customWidth="1"/>
    <col min="3582" max="3582" width="11.28515625" style="1205" bestFit="1" customWidth="1"/>
    <col min="3583" max="3828" width="9.140625" style="1205"/>
    <col min="3829" max="3829" width="6.7109375" style="1205" customWidth="1"/>
    <col min="3830" max="3830" width="73.5703125" style="1205" customWidth="1"/>
    <col min="3831" max="3831" width="11.28515625" style="1205" bestFit="1" customWidth="1"/>
    <col min="3832" max="3833" width="10.140625" style="1205" bestFit="1" customWidth="1"/>
    <col min="3834" max="3835" width="11.28515625" style="1205" bestFit="1" customWidth="1"/>
    <col min="3836" max="3837" width="10.140625" style="1205" bestFit="1" customWidth="1"/>
    <col min="3838" max="3838" width="11.28515625" style="1205" bestFit="1" customWidth="1"/>
    <col min="3839" max="4084" width="9.140625" style="1205"/>
    <col min="4085" max="4085" width="6.7109375" style="1205" customWidth="1"/>
    <col min="4086" max="4086" width="73.5703125" style="1205" customWidth="1"/>
    <col min="4087" max="4087" width="11.28515625" style="1205" bestFit="1" customWidth="1"/>
    <col min="4088" max="4089" width="10.140625" style="1205" bestFit="1" customWidth="1"/>
    <col min="4090" max="4091" width="11.28515625" style="1205" bestFit="1" customWidth="1"/>
    <col min="4092" max="4093" width="10.140625" style="1205" bestFit="1" customWidth="1"/>
    <col min="4094" max="4094" width="11.28515625" style="1205" bestFit="1" customWidth="1"/>
    <col min="4095" max="4340" width="9.140625" style="1205"/>
    <col min="4341" max="4341" width="6.7109375" style="1205" customWidth="1"/>
    <col min="4342" max="4342" width="73.5703125" style="1205" customWidth="1"/>
    <col min="4343" max="4343" width="11.28515625" style="1205" bestFit="1" customWidth="1"/>
    <col min="4344" max="4345" width="10.140625" style="1205" bestFit="1" customWidth="1"/>
    <col min="4346" max="4347" width="11.28515625" style="1205" bestFit="1" customWidth="1"/>
    <col min="4348" max="4349" width="10.140625" style="1205" bestFit="1" customWidth="1"/>
    <col min="4350" max="4350" width="11.28515625" style="1205" bestFit="1" customWidth="1"/>
    <col min="4351" max="4596" width="9.140625" style="1205"/>
    <col min="4597" max="4597" width="6.7109375" style="1205" customWidth="1"/>
    <col min="4598" max="4598" width="73.5703125" style="1205" customWidth="1"/>
    <col min="4599" max="4599" width="11.28515625" style="1205" bestFit="1" customWidth="1"/>
    <col min="4600" max="4601" width="10.140625" style="1205" bestFit="1" customWidth="1"/>
    <col min="4602" max="4603" width="11.28515625" style="1205" bestFit="1" customWidth="1"/>
    <col min="4604" max="4605" width="10.140625" style="1205" bestFit="1" customWidth="1"/>
    <col min="4606" max="4606" width="11.28515625" style="1205" bestFit="1" customWidth="1"/>
    <col min="4607" max="4852" width="9.140625" style="1205"/>
    <col min="4853" max="4853" width="6.7109375" style="1205" customWidth="1"/>
    <col min="4854" max="4854" width="73.5703125" style="1205" customWidth="1"/>
    <col min="4855" max="4855" width="11.28515625" style="1205" bestFit="1" customWidth="1"/>
    <col min="4856" max="4857" width="10.140625" style="1205" bestFit="1" customWidth="1"/>
    <col min="4858" max="4859" width="11.28515625" style="1205" bestFit="1" customWidth="1"/>
    <col min="4860" max="4861" width="10.140625" style="1205" bestFit="1" customWidth="1"/>
    <col min="4862" max="4862" width="11.28515625" style="1205" bestFit="1" customWidth="1"/>
    <col min="4863" max="5108" width="9.140625" style="1205"/>
    <col min="5109" max="5109" width="6.7109375" style="1205" customWidth="1"/>
    <col min="5110" max="5110" width="73.5703125" style="1205" customWidth="1"/>
    <col min="5111" max="5111" width="11.28515625" style="1205" bestFit="1" customWidth="1"/>
    <col min="5112" max="5113" width="10.140625" style="1205" bestFit="1" customWidth="1"/>
    <col min="5114" max="5115" width="11.28515625" style="1205" bestFit="1" customWidth="1"/>
    <col min="5116" max="5117" width="10.140625" style="1205" bestFit="1" customWidth="1"/>
    <col min="5118" max="5118" width="11.28515625" style="1205" bestFit="1" customWidth="1"/>
    <col min="5119" max="5364" width="9.140625" style="1205"/>
    <col min="5365" max="5365" width="6.7109375" style="1205" customWidth="1"/>
    <col min="5366" max="5366" width="73.5703125" style="1205" customWidth="1"/>
    <col min="5367" max="5367" width="11.28515625" style="1205" bestFit="1" customWidth="1"/>
    <col min="5368" max="5369" width="10.140625" style="1205" bestFit="1" customWidth="1"/>
    <col min="5370" max="5371" width="11.28515625" style="1205" bestFit="1" customWidth="1"/>
    <col min="5372" max="5373" width="10.140625" style="1205" bestFit="1" customWidth="1"/>
    <col min="5374" max="5374" width="11.28515625" style="1205" bestFit="1" customWidth="1"/>
    <col min="5375" max="5620" width="9.140625" style="1205"/>
    <col min="5621" max="5621" width="6.7109375" style="1205" customWidth="1"/>
    <col min="5622" max="5622" width="73.5703125" style="1205" customWidth="1"/>
    <col min="5623" max="5623" width="11.28515625" style="1205" bestFit="1" customWidth="1"/>
    <col min="5624" max="5625" width="10.140625" style="1205" bestFit="1" customWidth="1"/>
    <col min="5626" max="5627" width="11.28515625" style="1205" bestFit="1" customWidth="1"/>
    <col min="5628" max="5629" width="10.140625" style="1205" bestFit="1" customWidth="1"/>
    <col min="5630" max="5630" width="11.28515625" style="1205" bestFit="1" customWidth="1"/>
    <col min="5631" max="5876" width="9.140625" style="1205"/>
    <col min="5877" max="5877" width="6.7109375" style="1205" customWidth="1"/>
    <col min="5878" max="5878" width="73.5703125" style="1205" customWidth="1"/>
    <col min="5879" max="5879" width="11.28515625" style="1205" bestFit="1" customWidth="1"/>
    <col min="5880" max="5881" width="10.140625" style="1205" bestFit="1" customWidth="1"/>
    <col min="5882" max="5883" width="11.28515625" style="1205" bestFit="1" customWidth="1"/>
    <col min="5884" max="5885" width="10.140625" style="1205" bestFit="1" customWidth="1"/>
    <col min="5886" max="5886" width="11.28515625" style="1205" bestFit="1" customWidth="1"/>
    <col min="5887" max="6132" width="9.140625" style="1205"/>
    <col min="6133" max="6133" width="6.7109375" style="1205" customWidth="1"/>
    <col min="6134" max="6134" width="73.5703125" style="1205" customWidth="1"/>
    <col min="6135" max="6135" width="11.28515625" style="1205" bestFit="1" customWidth="1"/>
    <col min="6136" max="6137" width="10.140625" style="1205" bestFit="1" customWidth="1"/>
    <col min="6138" max="6139" width="11.28515625" style="1205" bestFit="1" customWidth="1"/>
    <col min="6140" max="6141" width="10.140625" style="1205" bestFit="1" customWidth="1"/>
    <col min="6142" max="6142" width="11.28515625" style="1205" bestFit="1" customWidth="1"/>
    <col min="6143" max="6388" width="9.140625" style="1205"/>
    <col min="6389" max="6389" width="6.7109375" style="1205" customWidth="1"/>
    <col min="6390" max="6390" width="73.5703125" style="1205" customWidth="1"/>
    <col min="6391" max="6391" width="11.28515625" style="1205" bestFit="1" customWidth="1"/>
    <col min="6392" max="6393" width="10.140625" style="1205" bestFit="1" customWidth="1"/>
    <col min="6394" max="6395" width="11.28515625" style="1205" bestFit="1" customWidth="1"/>
    <col min="6396" max="6397" width="10.140625" style="1205" bestFit="1" customWidth="1"/>
    <col min="6398" max="6398" width="11.28515625" style="1205" bestFit="1" customWidth="1"/>
    <col min="6399" max="6644" width="9.140625" style="1205"/>
    <col min="6645" max="6645" width="6.7109375" style="1205" customWidth="1"/>
    <col min="6646" max="6646" width="73.5703125" style="1205" customWidth="1"/>
    <col min="6647" max="6647" width="11.28515625" style="1205" bestFit="1" customWidth="1"/>
    <col min="6648" max="6649" width="10.140625" style="1205" bestFit="1" customWidth="1"/>
    <col min="6650" max="6651" width="11.28515625" style="1205" bestFit="1" customWidth="1"/>
    <col min="6652" max="6653" width="10.140625" style="1205" bestFit="1" customWidth="1"/>
    <col min="6654" max="6654" width="11.28515625" style="1205" bestFit="1" customWidth="1"/>
    <col min="6655" max="6900" width="9.140625" style="1205"/>
    <col min="6901" max="6901" width="6.7109375" style="1205" customWidth="1"/>
    <col min="6902" max="6902" width="73.5703125" style="1205" customWidth="1"/>
    <col min="6903" max="6903" width="11.28515625" style="1205" bestFit="1" customWidth="1"/>
    <col min="6904" max="6905" width="10.140625" style="1205" bestFit="1" customWidth="1"/>
    <col min="6906" max="6907" width="11.28515625" style="1205" bestFit="1" customWidth="1"/>
    <col min="6908" max="6909" width="10.140625" style="1205" bestFit="1" customWidth="1"/>
    <col min="6910" max="6910" width="11.28515625" style="1205" bestFit="1" customWidth="1"/>
    <col min="6911" max="7156" width="9.140625" style="1205"/>
    <col min="7157" max="7157" width="6.7109375" style="1205" customWidth="1"/>
    <col min="7158" max="7158" width="73.5703125" style="1205" customWidth="1"/>
    <col min="7159" max="7159" width="11.28515625" style="1205" bestFit="1" customWidth="1"/>
    <col min="7160" max="7161" width="10.140625" style="1205" bestFit="1" customWidth="1"/>
    <col min="7162" max="7163" width="11.28515625" style="1205" bestFit="1" customWidth="1"/>
    <col min="7164" max="7165" width="10.140625" style="1205" bestFit="1" customWidth="1"/>
    <col min="7166" max="7166" width="11.28515625" style="1205" bestFit="1" customWidth="1"/>
    <col min="7167" max="7412" width="9.140625" style="1205"/>
    <col min="7413" max="7413" width="6.7109375" style="1205" customWidth="1"/>
    <col min="7414" max="7414" width="73.5703125" style="1205" customWidth="1"/>
    <col min="7415" max="7415" width="11.28515625" style="1205" bestFit="1" customWidth="1"/>
    <col min="7416" max="7417" width="10.140625" style="1205" bestFit="1" customWidth="1"/>
    <col min="7418" max="7419" width="11.28515625" style="1205" bestFit="1" customWidth="1"/>
    <col min="7420" max="7421" width="10.140625" style="1205" bestFit="1" customWidth="1"/>
    <col min="7422" max="7422" width="11.28515625" style="1205" bestFit="1" customWidth="1"/>
    <col min="7423" max="7668" width="9.140625" style="1205"/>
    <col min="7669" max="7669" width="6.7109375" style="1205" customWidth="1"/>
    <col min="7670" max="7670" width="73.5703125" style="1205" customWidth="1"/>
    <col min="7671" max="7671" width="11.28515625" style="1205" bestFit="1" customWidth="1"/>
    <col min="7672" max="7673" width="10.140625" style="1205" bestFit="1" customWidth="1"/>
    <col min="7674" max="7675" width="11.28515625" style="1205" bestFit="1" customWidth="1"/>
    <col min="7676" max="7677" width="10.140625" style="1205" bestFit="1" customWidth="1"/>
    <col min="7678" max="7678" width="11.28515625" style="1205" bestFit="1" customWidth="1"/>
    <col min="7679" max="7924" width="9.140625" style="1205"/>
    <col min="7925" max="7925" width="6.7109375" style="1205" customWidth="1"/>
    <col min="7926" max="7926" width="73.5703125" style="1205" customWidth="1"/>
    <col min="7927" max="7927" width="11.28515625" style="1205" bestFit="1" customWidth="1"/>
    <col min="7928" max="7929" width="10.140625" style="1205" bestFit="1" customWidth="1"/>
    <col min="7930" max="7931" width="11.28515625" style="1205" bestFit="1" customWidth="1"/>
    <col min="7932" max="7933" width="10.140625" style="1205" bestFit="1" customWidth="1"/>
    <col min="7934" max="7934" width="11.28515625" style="1205" bestFit="1" customWidth="1"/>
    <col min="7935" max="8180" width="9.140625" style="1205"/>
    <col min="8181" max="8181" width="6.7109375" style="1205" customWidth="1"/>
    <col min="8182" max="8182" width="73.5703125" style="1205" customWidth="1"/>
    <col min="8183" max="8183" width="11.28515625" style="1205" bestFit="1" customWidth="1"/>
    <col min="8184" max="8185" width="10.140625" style="1205" bestFit="1" customWidth="1"/>
    <col min="8186" max="8187" width="11.28515625" style="1205" bestFit="1" customWidth="1"/>
    <col min="8188" max="8189" width="10.140625" style="1205" bestFit="1" customWidth="1"/>
    <col min="8190" max="8190" width="11.28515625" style="1205" bestFit="1" customWidth="1"/>
    <col min="8191" max="8436" width="9.140625" style="1205"/>
    <col min="8437" max="8437" width="6.7109375" style="1205" customWidth="1"/>
    <col min="8438" max="8438" width="73.5703125" style="1205" customWidth="1"/>
    <col min="8439" max="8439" width="11.28515625" style="1205" bestFit="1" customWidth="1"/>
    <col min="8440" max="8441" width="10.140625" style="1205" bestFit="1" customWidth="1"/>
    <col min="8442" max="8443" width="11.28515625" style="1205" bestFit="1" customWidth="1"/>
    <col min="8444" max="8445" width="10.140625" style="1205" bestFit="1" customWidth="1"/>
    <col min="8446" max="8446" width="11.28515625" style="1205" bestFit="1" customWidth="1"/>
    <col min="8447" max="8692" width="9.140625" style="1205"/>
    <col min="8693" max="8693" width="6.7109375" style="1205" customWidth="1"/>
    <col min="8694" max="8694" width="73.5703125" style="1205" customWidth="1"/>
    <col min="8695" max="8695" width="11.28515625" style="1205" bestFit="1" customWidth="1"/>
    <col min="8696" max="8697" width="10.140625" style="1205" bestFit="1" customWidth="1"/>
    <col min="8698" max="8699" width="11.28515625" style="1205" bestFit="1" customWidth="1"/>
    <col min="8700" max="8701" width="10.140625" style="1205" bestFit="1" customWidth="1"/>
    <col min="8702" max="8702" width="11.28515625" style="1205" bestFit="1" customWidth="1"/>
    <col min="8703" max="8948" width="9.140625" style="1205"/>
    <col min="8949" max="8949" width="6.7109375" style="1205" customWidth="1"/>
    <col min="8950" max="8950" width="73.5703125" style="1205" customWidth="1"/>
    <col min="8951" max="8951" width="11.28515625" style="1205" bestFit="1" customWidth="1"/>
    <col min="8952" max="8953" width="10.140625" style="1205" bestFit="1" customWidth="1"/>
    <col min="8954" max="8955" width="11.28515625" style="1205" bestFit="1" customWidth="1"/>
    <col min="8956" max="8957" width="10.140625" style="1205" bestFit="1" customWidth="1"/>
    <col min="8958" max="8958" width="11.28515625" style="1205" bestFit="1" customWidth="1"/>
    <col min="8959" max="9204" width="9.140625" style="1205"/>
    <col min="9205" max="9205" width="6.7109375" style="1205" customWidth="1"/>
    <col min="9206" max="9206" width="73.5703125" style="1205" customWidth="1"/>
    <col min="9207" max="9207" width="11.28515625" style="1205" bestFit="1" customWidth="1"/>
    <col min="9208" max="9209" width="10.140625" style="1205" bestFit="1" customWidth="1"/>
    <col min="9210" max="9211" width="11.28515625" style="1205" bestFit="1" customWidth="1"/>
    <col min="9212" max="9213" width="10.140625" style="1205" bestFit="1" customWidth="1"/>
    <col min="9214" max="9214" width="11.28515625" style="1205" bestFit="1" customWidth="1"/>
    <col min="9215" max="9460" width="9.140625" style="1205"/>
    <col min="9461" max="9461" width="6.7109375" style="1205" customWidth="1"/>
    <col min="9462" max="9462" width="73.5703125" style="1205" customWidth="1"/>
    <col min="9463" max="9463" width="11.28515625" style="1205" bestFit="1" customWidth="1"/>
    <col min="9464" max="9465" width="10.140625" style="1205" bestFit="1" customWidth="1"/>
    <col min="9466" max="9467" width="11.28515625" style="1205" bestFit="1" customWidth="1"/>
    <col min="9468" max="9469" width="10.140625" style="1205" bestFit="1" customWidth="1"/>
    <col min="9470" max="9470" width="11.28515625" style="1205" bestFit="1" customWidth="1"/>
    <col min="9471" max="9716" width="9.140625" style="1205"/>
    <col min="9717" max="9717" width="6.7109375" style="1205" customWidth="1"/>
    <col min="9718" max="9718" width="73.5703125" style="1205" customWidth="1"/>
    <col min="9719" max="9719" width="11.28515625" style="1205" bestFit="1" customWidth="1"/>
    <col min="9720" max="9721" width="10.140625" style="1205" bestFit="1" customWidth="1"/>
    <col min="9722" max="9723" width="11.28515625" style="1205" bestFit="1" customWidth="1"/>
    <col min="9724" max="9725" width="10.140625" style="1205" bestFit="1" customWidth="1"/>
    <col min="9726" max="9726" width="11.28515625" style="1205" bestFit="1" customWidth="1"/>
    <col min="9727" max="9972" width="9.140625" style="1205"/>
    <col min="9973" max="9973" width="6.7109375" style="1205" customWidth="1"/>
    <col min="9974" max="9974" width="73.5703125" style="1205" customWidth="1"/>
    <col min="9975" max="9975" width="11.28515625" style="1205" bestFit="1" customWidth="1"/>
    <col min="9976" max="9977" width="10.140625" style="1205" bestFit="1" customWidth="1"/>
    <col min="9978" max="9979" width="11.28515625" style="1205" bestFit="1" customWidth="1"/>
    <col min="9980" max="9981" width="10.140625" style="1205" bestFit="1" customWidth="1"/>
    <col min="9982" max="9982" width="11.28515625" style="1205" bestFit="1" customWidth="1"/>
    <col min="9983" max="10228" width="9.140625" style="1205"/>
    <col min="10229" max="10229" width="6.7109375" style="1205" customWidth="1"/>
    <col min="10230" max="10230" width="73.5703125" style="1205" customWidth="1"/>
    <col min="10231" max="10231" width="11.28515625" style="1205" bestFit="1" customWidth="1"/>
    <col min="10232" max="10233" width="10.140625" style="1205" bestFit="1" customWidth="1"/>
    <col min="10234" max="10235" width="11.28515625" style="1205" bestFit="1" customWidth="1"/>
    <col min="10236" max="10237" width="10.140625" style="1205" bestFit="1" customWidth="1"/>
    <col min="10238" max="10238" width="11.28515625" style="1205" bestFit="1" customWidth="1"/>
    <col min="10239" max="10484" width="9.140625" style="1205"/>
    <col min="10485" max="10485" width="6.7109375" style="1205" customWidth="1"/>
    <col min="10486" max="10486" width="73.5703125" style="1205" customWidth="1"/>
    <col min="10487" max="10487" width="11.28515625" style="1205" bestFit="1" customWidth="1"/>
    <col min="10488" max="10489" width="10.140625" style="1205" bestFit="1" customWidth="1"/>
    <col min="10490" max="10491" width="11.28515625" style="1205" bestFit="1" customWidth="1"/>
    <col min="10492" max="10493" width="10.140625" style="1205" bestFit="1" customWidth="1"/>
    <col min="10494" max="10494" width="11.28515625" style="1205" bestFit="1" customWidth="1"/>
    <col min="10495" max="10740" width="9.140625" style="1205"/>
    <col min="10741" max="10741" width="6.7109375" style="1205" customWidth="1"/>
    <col min="10742" max="10742" width="73.5703125" style="1205" customWidth="1"/>
    <col min="10743" max="10743" width="11.28515625" style="1205" bestFit="1" customWidth="1"/>
    <col min="10744" max="10745" width="10.140625" style="1205" bestFit="1" customWidth="1"/>
    <col min="10746" max="10747" width="11.28515625" style="1205" bestFit="1" customWidth="1"/>
    <col min="10748" max="10749" width="10.140625" style="1205" bestFit="1" customWidth="1"/>
    <col min="10750" max="10750" width="11.28515625" style="1205" bestFit="1" customWidth="1"/>
    <col min="10751" max="10996" width="9.140625" style="1205"/>
    <col min="10997" max="10997" width="6.7109375" style="1205" customWidth="1"/>
    <col min="10998" max="10998" width="73.5703125" style="1205" customWidth="1"/>
    <col min="10999" max="10999" width="11.28515625" style="1205" bestFit="1" customWidth="1"/>
    <col min="11000" max="11001" width="10.140625" style="1205" bestFit="1" customWidth="1"/>
    <col min="11002" max="11003" width="11.28515625" style="1205" bestFit="1" customWidth="1"/>
    <col min="11004" max="11005" width="10.140625" style="1205" bestFit="1" customWidth="1"/>
    <col min="11006" max="11006" width="11.28515625" style="1205" bestFit="1" customWidth="1"/>
    <col min="11007" max="11252" width="9.140625" style="1205"/>
    <col min="11253" max="11253" width="6.7109375" style="1205" customWidth="1"/>
    <col min="11254" max="11254" width="73.5703125" style="1205" customWidth="1"/>
    <col min="11255" max="11255" width="11.28515625" style="1205" bestFit="1" customWidth="1"/>
    <col min="11256" max="11257" width="10.140625" style="1205" bestFit="1" customWidth="1"/>
    <col min="11258" max="11259" width="11.28515625" style="1205" bestFit="1" customWidth="1"/>
    <col min="11260" max="11261" width="10.140625" style="1205" bestFit="1" customWidth="1"/>
    <col min="11262" max="11262" width="11.28515625" style="1205" bestFit="1" customWidth="1"/>
    <col min="11263" max="11508" width="9.140625" style="1205"/>
    <col min="11509" max="11509" width="6.7109375" style="1205" customWidth="1"/>
    <col min="11510" max="11510" width="73.5703125" style="1205" customWidth="1"/>
    <col min="11511" max="11511" width="11.28515625" style="1205" bestFit="1" customWidth="1"/>
    <col min="11512" max="11513" width="10.140625" style="1205" bestFit="1" customWidth="1"/>
    <col min="11514" max="11515" width="11.28515625" style="1205" bestFit="1" customWidth="1"/>
    <col min="11516" max="11517" width="10.140625" style="1205" bestFit="1" customWidth="1"/>
    <col min="11518" max="11518" width="11.28515625" style="1205" bestFit="1" customWidth="1"/>
    <col min="11519" max="11764" width="9.140625" style="1205"/>
    <col min="11765" max="11765" width="6.7109375" style="1205" customWidth="1"/>
    <col min="11766" max="11766" width="73.5703125" style="1205" customWidth="1"/>
    <col min="11767" max="11767" width="11.28515625" style="1205" bestFit="1" customWidth="1"/>
    <col min="11768" max="11769" width="10.140625" style="1205" bestFit="1" customWidth="1"/>
    <col min="11770" max="11771" width="11.28515625" style="1205" bestFit="1" customWidth="1"/>
    <col min="11772" max="11773" width="10.140625" style="1205" bestFit="1" customWidth="1"/>
    <col min="11774" max="11774" width="11.28515625" style="1205" bestFit="1" customWidth="1"/>
    <col min="11775" max="12020" width="9.140625" style="1205"/>
    <col min="12021" max="12021" width="6.7109375" style="1205" customWidth="1"/>
    <col min="12022" max="12022" width="73.5703125" style="1205" customWidth="1"/>
    <col min="12023" max="12023" width="11.28515625" style="1205" bestFit="1" customWidth="1"/>
    <col min="12024" max="12025" width="10.140625" style="1205" bestFit="1" customWidth="1"/>
    <col min="12026" max="12027" width="11.28515625" style="1205" bestFit="1" customWidth="1"/>
    <col min="12028" max="12029" width="10.140625" style="1205" bestFit="1" customWidth="1"/>
    <col min="12030" max="12030" width="11.28515625" style="1205" bestFit="1" customWidth="1"/>
    <col min="12031" max="12276" width="9.140625" style="1205"/>
    <col min="12277" max="12277" width="6.7109375" style="1205" customWidth="1"/>
    <col min="12278" max="12278" width="73.5703125" style="1205" customWidth="1"/>
    <col min="12279" max="12279" width="11.28515625" style="1205" bestFit="1" customWidth="1"/>
    <col min="12280" max="12281" width="10.140625" style="1205" bestFit="1" customWidth="1"/>
    <col min="12282" max="12283" width="11.28515625" style="1205" bestFit="1" customWidth="1"/>
    <col min="12284" max="12285" width="10.140625" style="1205" bestFit="1" customWidth="1"/>
    <col min="12286" max="12286" width="11.28515625" style="1205" bestFit="1" customWidth="1"/>
    <col min="12287" max="12532" width="9.140625" style="1205"/>
    <col min="12533" max="12533" width="6.7109375" style="1205" customWidth="1"/>
    <col min="12534" max="12534" width="73.5703125" style="1205" customWidth="1"/>
    <col min="12535" max="12535" width="11.28515625" style="1205" bestFit="1" customWidth="1"/>
    <col min="12536" max="12537" width="10.140625" style="1205" bestFit="1" customWidth="1"/>
    <col min="12538" max="12539" width="11.28515625" style="1205" bestFit="1" customWidth="1"/>
    <col min="12540" max="12541" width="10.140625" style="1205" bestFit="1" customWidth="1"/>
    <col min="12542" max="12542" width="11.28515625" style="1205" bestFit="1" customWidth="1"/>
    <col min="12543" max="12788" width="9.140625" style="1205"/>
    <col min="12789" max="12789" width="6.7109375" style="1205" customWidth="1"/>
    <col min="12790" max="12790" width="73.5703125" style="1205" customWidth="1"/>
    <col min="12791" max="12791" width="11.28515625" style="1205" bestFit="1" customWidth="1"/>
    <col min="12792" max="12793" width="10.140625" style="1205" bestFit="1" customWidth="1"/>
    <col min="12794" max="12795" width="11.28515625" style="1205" bestFit="1" customWidth="1"/>
    <col min="12796" max="12797" width="10.140625" style="1205" bestFit="1" customWidth="1"/>
    <col min="12798" max="12798" width="11.28515625" style="1205" bestFit="1" customWidth="1"/>
    <col min="12799" max="13044" width="9.140625" style="1205"/>
    <col min="13045" max="13045" width="6.7109375" style="1205" customWidth="1"/>
    <col min="13046" max="13046" width="73.5703125" style="1205" customWidth="1"/>
    <col min="13047" max="13047" width="11.28515625" style="1205" bestFit="1" customWidth="1"/>
    <col min="13048" max="13049" width="10.140625" style="1205" bestFit="1" customWidth="1"/>
    <col min="13050" max="13051" width="11.28515625" style="1205" bestFit="1" customWidth="1"/>
    <col min="13052" max="13053" width="10.140625" style="1205" bestFit="1" customWidth="1"/>
    <col min="13054" max="13054" width="11.28515625" style="1205" bestFit="1" customWidth="1"/>
    <col min="13055" max="13300" width="9.140625" style="1205"/>
    <col min="13301" max="13301" width="6.7109375" style="1205" customWidth="1"/>
    <col min="13302" max="13302" width="73.5703125" style="1205" customWidth="1"/>
    <col min="13303" max="13303" width="11.28515625" style="1205" bestFit="1" customWidth="1"/>
    <col min="13304" max="13305" width="10.140625" style="1205" bestFit="1" customWidth="1"/>
    <col min="13306" max="13307" width="11.28515625" style="1205" bestFit="1" customWidth="1"/>
    <col min="13308" max="13309" width="10.140625" style="1205" bestFit="1" customWidth="1"/>
    <col min="13310" max="13310" width="11.28515625" style="1205" bestFit="1" customWidth="1"/>
    <col min="13311" max="13556" width="9.140625" style="1205"/>
    <col min="13557" max="13557" width="6.7109375" style="1205" customWidth="1"/>
    <col min="13558" max="13558" width="73.5703125" style="1205" customWidth="1"/>
    <col min="13559" max="13559" width="11.28515625" style="1205" bestFit="1" customWidth="1"/>
    <col min="13560" max="13561" width="10.140625" style="1205" bestFit="1" customWidth="1"/>
    <col min="13562" max="13563" width="11.28515625" style="1205" bestFit="1" customWidth="1"/>
    <col min="13564" max="13565" width="10.140625" style="1205" bestFit="1" customWidth="1"/>
    <col min="13566" max="13566" width="11.28515625" style="1205" bestFit="1" customWidth="1"/>
    <col min="13567" max="13812" width="9.140625" style="1205"/>
    <col min="13813" max="13813" width="6.7109375" style="1205" customWidth="1"/>
    <col min="13814" max="13814" width="73.5703125" style="1205" customWidth="1"/>
    <col min="13815" max="13815" width="11.28515625" style="1205" bestFit="1" customWidth="1"/>
    <col min="13816" max="13817" width="10.140625" style="1205" bestFit="1" customWidth="1"/>
    <col min="13818" max="13819" width="11.28515625" style="1205" bestFit="1" customWidth="1"/>
    <col min="13820" max="13821" width="10.140625" style="1205" bestFit="1" customWidth="1"/>
    <col min="13822" max="13822" width="11.28515625" style="1205" bestFit="1" customWidth="1"/>
    <col min="13823" max="14068" width="9.140625" style="1205"/>
    <col min="14069" max="14069" width="6.7109375" style="1205" customWidth="1"/>
    <col min="14070" max="14070" width="73.5703125" style="1205" customWidth="1"/>
    <col min="14071" max="14071" width="11.28515625" style="1205" bestFit="1" customWidth="1"/>
    <col min="14072" max="14073" width="10.140625" style="1205" bestFit="1" customWidth="1"/>
    <col min="14074" max="14075" width="11.28515625" style="1205" bestFit="1" customWidth="1"/>
    <col min="14076" max="14077" width="10.140625" style="1205" bestFit="1" customWidth="1"/>
    <col min="14078" max="14078" width="11.28515625" style="1205" bestFit="1" customWidth="1"/>
    <col min="14079" max="14324" width="9.140625" style="1205"/>
    <col min="14325" max="14325" width="6.7109375" style="1205" customWidth="1"/>
    <col min="14326" max="14326" width="73.5703125" style="1205" customWidth="1"/>
    <col min="14327" max="14327" width="11.28515625" style="1205" bestFit="1" customWidth="1"/>
    <col min="14328" max="14329" width="10.140625" style="1205" bestFit="1" customWidth="1"/>
    <col min="14330" max="14331" width="11.28515625" style="1205" bestFit="1" customWidth="1"/>
    <col min="14332" max="14333" width="10.140625" style="1205" bestFit="1" customWidth="1"/>
    <col min="14334" max="14334" width="11.28515625" style="1205" bestFit="1" customWidth="1"/>
    <col min="14335" max="14580" width="9.140625" style="1205"/>
    <col min="14581" max="14581" width="6.7109375" style="1205" customWidth="1"/>
    <col min="14582" max="14582" width="73.5703125" style="1205" customWidth="1"/>
    <col min="14583" max="14583" width="11.28515625" style="1205" bestFit="1" customWidth="1"/>
    <col min="14584" max="14585" width="10.140625" style="1205" bestFit="1" customWidth="1"/>
    <col min="14586" max="14587" width="11.28515625" style="1205" bestFit="1" customWidth="1"/>
    <col min="14588" max="14589" width="10.140625" style="1205" bestFit="1" customWidth="1"/>
    <col min="14590" max="14590" width="11.28515625" style="1205" bestFit="1" customWidth="1"/>
    <col min="14591" max="14836" width="9.140625" style="1205"/>
    <col min="14837" max="14837" width="6.7109375" style="1205" customWidth="1"/>
    <col min="14838" max="14838" width="73.5703125" style="1205" customWidth="1"/>
    <col min="14839" max="14839" width="11.28515625" style="1205" bestFit="1" customWidth="1"/>
    <col min="14840" max="14841" width="10.140625" style="1205" bestFit="1" customWidth="1"/>
    <col min="14842" max="14843" width="11.28515625" style="1205" bestFit="1" customWidth="1"/>
    <col min="14844" max="14845" width="10.140625" style="1205" bestFit="1" customWidth="1"/>
    <col min="14846" max="14846" width="11.28515625" style="1205" bestFit="1" customWidth="1"/>
    <col min="14847" max="15092" width="9.140625" style="1205"/>
    <col min="15093" max="15093" width="6.7109375" style="1205" customWidth="1"/>
    <col min="15094" max="15094" width="73.5703125" style="1205" customWidth="1"/>
    <col min="15095" max="15095" width="11.28515625" style="1205" bestFit="1" customWidth="1"/>
    <col min="15096" max="15097" width="10.140625" style="1205" bestFit="1" customWidth="1"/>
    <col min="15098" max="15099" width="11.28515625" style="1205" bestFit="1" customWidth="1"/>
    <col min="15100" max="15101" width="10.140625" style="1205" bestFit="1" customWidth="1"/>
    <col min="15102" max="15102" width="11.28515625" style="1205" bestFit="1" customWidth="1"/>
    <col min="15103" max="15348" width="9.140625" style="1205"/>
    <col min="15349" max="15349" width="6.7109375" style="1205" customWidth="1"/>
    <col min="15350" max="15350" width="73.5703125" style="1205" customWidth="1"/>
    <col min="15351" max="15351" width="11.28515625" style="1205" bestFit="1" customWidth="1"/>
    <col min="15352" max="15353" width="10.140625" style="1205" bestFit="1" customWidth="1"/>
    <col min="15354" max="15355" width="11.28515625" style="1205" bestFit="1" customWidth="1"/>
    <col min="15356" max="15357" width="10.140625" style="1205" bestFit="1" customWidth="1"/>
    <col min="15358" max="15358" width="11.28515625" style="1205" bestFit="1" customWidth="1"/>
    <col min="15359" max="15604" width="9.140625" style="1205"/>
    <col min="15605" max="15605" width="6.7109375" style="1205" customWidth="1"/>
    <col min="15606" max="15606" width="73.5703125" style="1205" customWidth="1"/>
    <col min="15607" max="15607" width="11.28515625" style="1205" bestFit="1" customWidth="1"/>
    <col min="15608" max="15609" width="10.140625" style="1205" bestFit="1" customWidth="1"/>
    <col min="15610" max="15611" width="11.28515625" style="1205" bestFit="1" customWidth="1"/>
    <col min="15612" max="15613" width="10.140625" style="1205" bestFit="1" customWidth="1"/>
    <col min="15614" max="15614" width="11.28515625" style="1205" bestFit="1" customWidth="1"/>
    <col min="15615" max="15860" width="9.140625" style="1205"/>
    <col min="15861" max="15861" width="6.7109375" style="1205" customWidth="1"/>
    <col min="15862" max="15862" width="73.5703125" style="1205" customWidth="1"/>
    <col min="15863" max="15863" width="11.28515625" style="1205" bestFit="1" customWidth="1"/>
    <col min="15864" max="15865" width="10.140625" style="1205" bestFit="1" customWidth="1"/>
    <col min="15866" max="15867" width="11.28515625" style="1205" bestFit="1" customWidth="1"/>
    <col min="15868" max="15869" width="10.140625" style="1205" bestFit="1" customWidth="1"/>
    <col min="15870" max="15870" width="11.28515625" style="1205" bestFit="1" customWidth="1"/>
    <col min="15871" max="16116" width="9.140625" style="1205"/>
    <col min="16117" max="16117" width="6.7109375" style="1205" customWidth="1"/>
    <col min="16118" max="16118" width="73.5703125" style="1205" customWidth="1"/>
    <col min="16119" max="16119" width="11.28515625" style="1205" bestFit="1" customWidth="1"/>
    <col min="16120" max="16121" width="10.140625" style="1205" bestFit="1" customWidth="1"/>
    <col min="16122" max="16123" width="11.28515625" style="1205" bestFit="1" customWidth="1"/>
    <col min="16124" max="16125" width="10.140625" style="1205" bestFit="1" customWidth="1"/>
    <col min="16126" max="16126" width="11.28515625" style="1205" bestFit="1" customWidth="1"/>
    <col min="16127" max="16384" width="9.140625" style="1205"/>
  </cols>
  <sheetData>
    <row r="1" spans="1:10">
      <c r="J1" s="1265" t="s">
        <v>851</v>
      </c>
    </row>
    <row r="2" spans="1:10">
      <c r="A2" s="2157" t="s">
        <v>767</v>
      </c>
      <c r="B2" s="2157"/>
      <c r="C2" s="2157"/>
      <c r="D2" s="2157"/>
      <c r="E2" s="2157"/>
      <c r="F2" s="2157"/>
      <c r="G2" s="2157"/>
      <c r="H2" s="2157"/>
      <c r="I2" s="2157"/>
      <c r="J2" s="2157"/>
    </row>
    <row r="3" spans="1:10" ht="15" thickBot="1">
      <c r="A3" s="1207"/>
      <c r="B3" s="1207"/>
      <c r="C3" s="1207"/>
      <c r="D3" s="1207"/>
      <c r="E3" s="1207"/>
      <c r="F3" s="1207"/>
      <c r="I3" s="2158" t="s">
        <v>226</v>
      </c>
      <c r="J3" s="2158"/>
    </row>
    <row r="4" spans="1:10" ht="15" thickBot="1">
      <c r="A4" s="2159" t="s">
        <v>2</v>
      </c>
      <c r="B4" s="2159" t="s">
        <v>694</v>
      </c>
      <c r="C4" s="2161" t="s">
        <v>0</v>
      </c>
      <c r="D4" s="2162"/>
      <c r="E4" s="2162"/>
      <c r="F4" s="2163"/>
      <c r="G4" s="2161" t="s">
        <v>1</v>
      </c>
      <c r="H4" s="2162"/>
      <c r="I4" s="2162"/>
      <c r="J4" s="2163"/>
    </row>
    <row r="5" spans="1:10" ht="26.25" thickBot="1">
      <c r="A5" s="2160"/>
      <c r="B5" s="2160"/>
      <c r="C5" s="1208" t="s">
        <v>197</v>
      </c>
      <c r="D5" s="1209" t="s">
        <v>768</v>
      </c>
      <c r="E5" s="1210" t="s">
        <v>769</v>
      </c>
      <c r="F5" s="1211" t="s">
        <v>192</v>
      </c>
      <c r="G5" s="1208" t="s">
        <v>197</v>
      </c>
      <c r="H5" s="1209" t="s">
        <v>768</v>
      </c>
      <c r="I5" s="1210" t="s">
        <v>769</v>
      </c>
      <c r="J5" s="1211" t="s">
        <v>192</v>
      </c>
    </row>
    <row r="6" spans="1:10" ht="15" thickBot="1">
      <c r="A6" s="2164" t="s">
        <v>770</v>
      </c>
      <c r="B6" s="2165"/>
      <c r="C6" s="2166"/>
      <c r="D6" s="2167"/>
      <c r="E6" s="2167"/>
      <c r="F6" s="2168"/>
      <c r="G6" s="2166"/>
      <c r="H6" s="2167"/>
      <c r="I6" s="2167"/>
      <c r="J6" s="2168"/>
    </row>
    <row r="7" spans="1:10" ht="25.5">
      <c r="A7" s="1212">
        <v>1</v>
      </c>
      <c r="B7" s="1213" t="s">
        <v>771</v>
      </c>
      <c r="C7" s="1214">
        <v>10979.936</v>
      </c>
      <c r="D7" s="1215">
        <v>12224.373</v>
      </c>
      <c r="E7" s="1216">
        <v>3970.9096000000013</v>
      </c>
      <c r="F7" s="1217">
        <v>27175.218600000004</v>
      </c>
      <c r="G7" s="1214">
        <v>10979.936</v>
      </c>
      <c r="H7" s="1215">
        <v>12224.373</v>
      </c>
      <c r="I7" s="1216">
        <v>3970.9094799999998</v>
      </c>
      <c r="J7" s="1217">
        <v>27175.21848</v>
      </c>
    </row>
    <row r="8" spans="1:10">
      <c r="A8" s="1218">
        <v>1.1000000000000001</v>
      </c>
      <c r="B8" s="1219" t="s">
        <v>772</v>
      </c>
      <c r="C8" s="1220">
        <v>7806.6980000000003</v>
      </c>
      <c r="D8" s="1221">
        <v>10483.11299</v>
      </c>
      <c r="E8" s="1222">
        <v>3633.7405999999996</v>
      </c>
      <c r="F8" s="1223">
        <v>21923.551589999999</v>
      </c>
      <c r="G8" s="1220">
        <v>7806.6980000000003</v>
      </c>
      <c r="H8" s="1221">
        <v>10483.11299</v>
      </c>
      <c r="I8" s="1222">
        <v>3633.7406000000001</v>
      </c>
      <c r="J8" s="1223">
        <v>21923.551589999999</v>
      </c>
    </row>
    <row r="9" spans="1:10">
      <c r="A9" s="1218" t="s">
        <v>773</v>
      </c>
      <c r="B9" s="1219" t="s">
        <v>774</v>
      </c>
      <c r="C9" s="1220">
        <v>7806.6980000000003</v>
      </c>
      <c r="D9" s="1221">
        <v>10483.11299</v>
      </c>
      <c r="E9" s="1222">
        <v>3633.7405999999996</v>
      </c>
      <c r="F9" s="1223">
        <v>21923.551589999999</v>
      </c>
      <c r="G9" s="1220">
        <v>7806.6980000000003</v>
      </c>
      <c r="H9" s="1221">
        <v>10483.11299</v>
      </c>
      <c r="I9" s="1222">
        <v>3633.7406000000001</v>
      </c>
      <c r="J9" s="1223">
        <v>21923.551589999999</v>
      </c>
    </row>
    <row r="10" spans="1:10">
      <c r="A10" s="1218" t="s">
        <v>775</v>
      </c>
      <c r="B10" s="1219" t="s">
        <v>776</v>
      </c>
      <c r="C10" s="1220">
        <v>0</v>
      </c>
      <c r="D10" s="1221">
        <v>0</v>
      </c>
      <c r="E10" s="1222">
        <v>0</v>
      </c>
      <c r="F10" s="1223">
        <v>0</v>
      </c>
      <c r="G10" s="1220">
        <v>0</v>
      </c>
      <c r="H10" s="1221">
        <v>0</v>
      </c>
      <c r="I10" s="1222">
        <v>0</v>
      </c>
      <c r="J10" s="1223">
        <v>0</v>
      </c>
    </row>
    <row r="11" spans="1:10">
      <c r="A11" s="1218" t="s">
        <v>777</v>
      </c>
      <c r="B11" s="1219" t="s">
        <v>778</v>
      </c>
      <c r="C11" s="1220">
        <v>3173.2379999999998</v>
      </c>
      <c r="D11" s="1221">
        <v>1741.26001</v>
      </c>
      <c r="E11" s="1222">
        <v>337.16899999999976</v>
      </c>
      <c r="F11" s="1223">
        <v>5251.6670099999992</v>
      </c>
      <c r="G11" s="1220">
        <v>3173.2379999999998</v>
      </c>
      <c r="H11" s="1221">
        <v>1741.26001</v>
      </c>
      <c r="I11" s="1222">
        <v>337.16888</v>
      </c>
      <c r="J11" s="1223">
        <v>5251.6668900000004</v>
      </c>
    </row>
    <row r="12" spans="1:10">
      <c r="A12" s="1218" t="s">
        <v>779</v>
      </c>
      <c r="B12" s="1219" t="s">
        <v>780</v>
      </c>
      <c r="C12" s="1220">
        <v>3173.2379999999998</v>
      </c>
      <c r="D12" s="1221">
        <v>1741.26001</v>
      </c>
      <c r="E12" s="1222">
        <v>337.16899999999976</v>
      </c>
      <c r="F12" s="1223">
        <v>5251.6670099999992</v>
      </c>
      <c r="G12" s="1220">
        <v>3173.2379999999998</v>
      </c>
      <c r="H12" s="1221">
        <v>1741.26001</v>
      </c>
      <c r="I12" s="1222">
        <v>337.16888</v>
      </c>
      <c r="J12" s="1223">
        <v>5251.6668900000004</v>
      </c>
    </row>
    <row r="13" spans="1:10">
      <c r="A13" s="1218" t="s">
        <v>781</v>
      </c>
      <c r="B13" s="1219" t="s">
        <v>782</v>
      </c>
      <c r="C13" s="1220">
        <v>0</v>
      </c>
      <c r="D13" s="1221">
        <v>0</v>
      </c>
      <c r="E13" s="1222">
        <v>0</v>
      </c>
      <c r="F13" s="1223">
        <v>0</v>
      </c>
      <c r="G13" s="1220">
        <v>0</v>
      </c>
      <c r="H13" s="1221">
        <v>0</v>
      </c>
      <c r="I13" s="1222">
        <v>0</v>
      </c>
      <c r="J13" s="1223">
        <v>0</v>
      </c>
    </row>
    <row r="14" spans="1:10">
      <c r="A14" s="1218" t="s">
        <v>783</v>
      </c>
      <c r="B14" s="1219" t="s">
        <v>784</v>
      </c>
      <c r="C14" s="1220">
        <v>13184.225</v>
      </c>
      <c r="D14" s="1221">
        <v>784.48546999999996</v>
      </c>
      <c r="E14" s="1222">
        <v>-1617.0906799999991</v>
      </c>
      <c r="F14" s="1223">
        <v>12351.619790000001</v>
      </c>
      <c r="G14" s="1220">
        <v>13812.245999999999</v>
      </c>
      <c r="H14" s="1221">
        <v>1039.4355799999998</v>
      </c>
      <c r="I14" s="1222">
        <v>-1732.6381399999998</v>
      </c>
      <c r="J14" s="1223">
        <v>13119.043439999999</v>
      </c>
    </row>
    <row r="15" spans="1:10">
      <c r="A15" s="1218" t="s">
        <v>785</v>
      </c>
      <c r="B15" s="1219" t="s">
        <v>312</v>
      </c>
      <c r="C15" s="1220">
        <v>9096.2070000000003</v>
      </c>
      <c r="D15" s="1221">
        <v>921.23717999999997</v>
      </c>
      <c r="E15" s="1222">
        <v>146.39490000000015</v>
      </c>
      <c r="F15" s="1223">
        <v>10163.83908</v>
      </c>
      <c r="G15" s="1220">
        <v>9602.6319999999996</v>
      </c>
      <c r="H15" s="1221">
        <v>984.58251999999993</v>
      </c>
      <c r="I15" s="1222">
        <v>146.39442000000003</v>
      </c>
      <c r="J15" s="1223">
        <v>10733.60894</v>
      </c>
    </row>
    <row r="16" spans="1:10">
      <c r="A16" s="1218" t="s">
        <v>786</v>
      </c>
      <c r="B16" s="1219" t="s">
        <v>787</v>
      </c>
      <c r="C16" s="1220">
        <v>4088.018</v>
      </c>
      <c r="D16" s="1221">
        <v>337.09628999999995</v>
      </c>
      <c r="E16" s="1222">
        <v>0</v>
      </c>
      <c r="F16" s="1223">
        <v>4425.1142899999995</v>
      </c>
      <c r="G16" s="1220">
        <v>4209.6139999999996</v>
      </c>
      <c r="H16" s="1221">
        <v>526.37906000000009</v>
      </c>
      <c r="I16" s="1222">
        <v>0</v>
      </c>
      <c r="J16" s="1223">
        <v>4735.9930600000007</v>
      </c>
    </row>
    <row r="17" spans="1:10">
      <c r="A17" s="1218" t="s">
        <v>788</v>
      </c>
      <c r="B17" s="1219" t="s">
        <v>789</v>
      </c>
      <c r="C17" s="1220">
        <v>0</v>
      </c>
      <c r="D17" s="1221">
        <v>475.096</v>
      </c>
      <c r="E17" s="1222">
        <v>1763.48558</v>
      </c>
      <c r="F17" s="1223">
        <v>2238.58158</v>
      </c>
      <c r="G17" s="1220">
        <v>0</v>
      </c>
      <c r="H17" s="1221">
        <v>471.52600000000001</v>
      </c>
      <c r="I17" s="1222">
        <v>1879.0325600000001</v>
      </c>
      <c r="J17" s="1223">
        <v>2350.5585599999999</v>
      </c>
    </row>
    <row r="18" spans="1:10">
      <c r="A18" s="1218" t="s">
        <v>790</v>
      </c>
      <c r="B18" s="1219" t="s">
        <v>791</v>
      </c>
      <c r="C18" s="1220">
        <v>0</v>
      </c>
      <c r="D18" s="1221">
        <v>1.248</v>
      </c>
      <c r="E18" s="1222">
        <v>0</v>
      </c>
      <c r="F18" s="1223">
        <v>1.248</v>
      </c>
      <c r="G18" s="1220">
        <v>0</v>
      </c>
      <c r="H18" s="1221">
        <v>0</v>
      </c>
      <c r="I18" s="1222">
        <v>0</v>
      </c>
      <c r="J18" s="1223">
        <v>0</v>
      </c>
    </row>
    <row r="19" spans="1:10">
      <c r="A19" s="1218" t="s">
        <v>792</v>
      </c>
      <c r="B19" s="1219" t="s">
        <v>793</v>
      </c>
      <c r="C19" s="1220">
        <v>0</v>
      </c>
      <c r="D19" s="1221">
        <v>0</v>
      </c>
      <c r="E19" s="1222">
        <v>0</v>
      </c>
      <c r="F19" s="1223">
        <v>0</v>
      </c>
      <c r="G19" s="1220">
        <v>0</v>
      </c>
      <c r="H19" s="1221">
        <v>0</v>
      </c>
      <c r="I19" s="1222">
        <v>0</v>
      </c>
      <c r="J19" s="1223">
        <v>0</v>
      </c>
    </row>
    <row r="20" spans="1:10">
      <c r="A20" s="1218" t="s">
        <v>794</v>
      </c>
      <c r="B20" s="1219" t="s">
        <v>795</v>
      </c>
      <c r="C20" s="1220">
        <v>0</v>
      </c>
      <c r="D20" s="1221">
        <v>0</v>
      </c>
      <c r="E20" s="1222">
        <v>0</v>
      </c>
      <c r="F20" s="1223">
        <v>0</v>
      </c>
      <c r="G20" s="1220">
        <v>0</v>
      </c>
      <c r="H20" s="1221">
        <v>0</v>
      </c>
      <c r="I20" s="1222">
        <v>0</v>
      </c>
      <c r="J20" s="1223">
        <v>0</v>
      </c>
    </row>
    <row r="21" spans="1:10">
      <c r="A21" s="1218" t="s">
        <v>796</v>
      </c>
      <c r="B21" s="1219" t="s">
        <v>797</v>
      </c>
      <c r="C21" s="1220">
        <v>0</v>
      </c>
      <c r="D21" s="1221">
        <v>0</v>
      </c>
      <c r="E21" s="1222">
        <v>0</v>
      </c>
      <c r="F21" s="1223">
        <v>0</v>
      </c>
      <c r="G21" s="1220">
        <v>0</v>
      </c>
      <c r="H21" s="1221">
        <v>0</v>
      </c>
      <c r="I21" s="1222">
        <v>0</v>
      </c>
      <c r="J21" s="1223">
        <v>0</v>
      </c>
    </row>
    <row r="22" spans="1:10">
      <c r="A22" s="1218" t="s">
        <v>798</v>
      </c>
      <c r="B22" s="1219" t="s">
        <v>799</v>
      </c>
      <c r="C22" s="1220">
        <v>0</v>
      </c>
      <c r="D22" s="1221">
        <v>0</v>
      </c>
      <c r="E22" s="1222">
        <v>0</v>
      </c>
      <c r="F22" s="1223">
        <v>0</v>
      </c>
      <c r="G22" s="1220">
        <v>0</v>
      </c>
      <c r="H22" s="1221">
        <v>0</v>
      </c>
      <c r="I22" s="1222">
        <v>0</v>
      </c>
      <c r="J22" s="1223">
        <v>0</v>
      </c>
    </row>
    <row r="23" spans="1:10">
      <c r="A23" s="1218" t="s">
        <v>800</v>
      </c>
      <c r="B23" s="1219" t="s">
        <v>801</v>
      </c>
      <c r="C23" s="1220">
        <v>418.91699999999997</v>
      </c>
      <c r="D23" s="1221">
        <v>327.36437999999998</v>
      </c>
      <c r="E23" s="1222">
        <v>739.69206999999972</v>
      </c>
      <c r="F23" s="1223">
        <v>1485.9734499999995</v>
      </c>
      <c r="G23" s="1220">
        <v>440.66800000000001</v>
      </c>
      <c r="H23" s="1221">
        <v>362.17995000000002</v>
      </c>
      <c r="I23" s="1222">
        <v>712.13319999999999</v>
      </c>
      <c r="J23" s="1223">
        <v>1514.9811499999998</v>
      </c>
    </row>
    <row r="24" spans="1:10">
      <c r="A24" s="1218" t="s">
        <v>802</v>
      </c>
      <c r="B24" s="1219" t="s">
        <v>803</v>
      </c>
      <c r="C24" s="1220">
        <v>374.363</v>
      </c>
      <c r="D24" s="1221">
        <v>250.45659000000001</v>
      </c>
      <c r="E24" s="1222">
        <v>728.53517999999985</v>
      </c>
      <c r="F24" s="1223">
        <v>1353.3547699999999</v>
      </c>
      <c r="G24" s="1220">
        <v>401.45499999999998</v>
      </c>
      <c r="H24" s="1221">
        <v>271.96078</v>
      </c>
      <c r="I24" s="1222">
        <v>702.3589300000001</v>
      </c>
      <c r="J24" s="1223">
        <v>1375.7747099999999</v>
      </c>
    </row>
    <row r="25" spans="1:10">
      <c r="A25" s="1218" t="s">
        <v>804</v>
      </c>
      <c r="B25" s="1219" t="s">
        <v>805</v>
      </c>
      <c r="C25" s="1220">
        <v>0</v>
      </c>
      <c r="D25" s="1221">
        <v>0</v>
      </c>
      <c r="E25" s="1222">
        <v>0</v>
      </c>
      <c r="F25" s="1223">
        <v>0</v>
      </c>
      <c r="G25" s="1220">
        <v>0</v>
      </c>
      <c r="H25" s="1221">
        <v>17.503</v>
      </c>
      <c r="I25" s="1222">
        <v>0</v>
      </c>
      <c r="J25" s="1223">
        <v>17.503</v>
      </c>
    </row>
    <row r="26" spans="1:10">
      <c r="A26" s="1218" t="s">
        <v>806</v>
      </c>
      <c r="B26" s="1219" t="s">
        <v>807</v>
      </c>
      <c r="C26" s="1220">
        <v>18.795000000000002</v>
      </c>
      <c r="D26" s="1221">
        <v>76.907789999999991</v>
      </c>
      <c r="E26" s="1222">
        <v>11.156889999999999</v>
      </c>
      <c r="F26" s="1223">
        <v>106.85968</v>
      </c>
      <c r="G26" s="1220">
        <v>14.855</v>
      </c>
      <c r="H26" s="1221">
        <v>72.716170000000005</v>
      </c>
      <c r="I26" s="1222">
        <v>9.7742699999999996</v>
      </c>
      <c r="J26" s="1223">
        <v>97.345439999999996</v>
      </c>
    </row>
    <row r="27" spans="1:10" ht="25.5">
      <c r="A27" s="1218" t="s">
        <v>808</v>
      </c>
      <c r="B27" s="1219" t="s">
        <v>809</v>
      </c>
      <c r="C27" s="1220">
        <v>0</v>
      </c>
      <c r="D27" s="1221">
        <v>0</v>
      </c>
      <c r="E27" s="1222">
        <v>0</v>
      </c>
      <c r="F27" s="1223">
        <v>0</v>
      </c>
      <c r="G27" s="1220">
        <v>0</v>
      </c>
      <c r="H27" s="1221">
        <v>0</v>
      </c>
      <c r="I27" s="1222">
        <v>0</v>
      </c>
      <c r="J27" s="1223">
        <v>0</v>
      </c>
    </row>
    <row r="28" spans="1:10" ht="25.5">
      <c r="A28" s="1218" t="s">
        <v>810</v>
      </c>
      <c r="B28" s="1219" t="s">
        <v>811</v>
      </c>
      <c r="C28" s="1220">
        <v>0</v>
      </c>
      <c r="D28" s="1221">
        <v>0</v>
      </c>
      <c r="E28" s="1222">
        <v>0</v>
      </c>
      <c r="F28" s="1223">
        <v>0</v>
      </c>
      <c r="G28" s="1220">
        <v>0</v>
      </c>
      <c r="H28" s="1221">
        <v>0</v>
      </c>
      <c r="I28" s="1222">
        <v>0</v>
      </c>
      <c r="J28" s="1223">
        <v>0</v>
      </c>
    </row>
    <row r="29" spans="1:10">
      <c r="A29" s="1218" t="s">
        <v>812</v>
      </c>
      <c r="B29" s="1219" t="s">
        <v>813</v>
      </c>
      <c r="C29" s="1220">
        <v>24.637</v>
      </c>
      <c r="D29" s="1221">
        <v>0</v>
      </c>
      <c r="E29" s="1222">
        <v>0</v>
      </c>
      <c r="F29" s="1223">
        <v>24.637</v>
      </c>
      <c r="G29" s="1220">
        <v>24.358000000000001</v>
      </c>
      <c r="H29" s="1221">
        <v>0</v>
      </c>
      <c r="I29" s="1222">
        <v>0</v>
      </c>
      <c r="J29" s="1223">
        <v>24.358000000000001</v>
      </c>
    </row>
    <row r="30" spans="1:10">
      <c r="A30" s="1218" t="s">
        <v>814</v>
      </c>
      <c r="B30" s="1219" t="s">
        <v>815</v>
      </c>
      <c r="C30" s="1220">
        <v>1.1220000000000001</v>
      </c>
      <c r="D30" s="1221">
        <v>0</v>
      </c>
      <c r="E30" s="1222">
        <v>0</v>
      </c>
      <c r="F30" s="1223">
        <v>1.1220000000000001</v>
      </c>
      <c r="G30" s="1220">
        <v>0</v>
      </c>
      <c r="H30" s="1221">
        <v>0</v>
      </c>
      <c r="I30" s="1222">
        <v>0</v>
      </c>
      <c r="J30" s="1223">
        <v>0</v>
      </c>
    </row>
    <row r="31" spans="1:10" ht="15" thickBot="1">
      <c r="A31" s="1224" t="s">
        <v>816</v>
      </c>
      <c r="B31" s="1225" t="s">
        <v>770</v>
      </c>
      <c r="C31" s="1226">
        <v>23745.243999999999</v>
      </c>
      <c r="D31" s="1227">
        <v>12681.49409</v>
      </c>
      <c r="E31" s="1228">
        <v>1614.1268499999978</v>
      </c>
      <c r="F31" s="1229">
        <v>38040.864939999999</v>
      </c>
      <c r="G31" s="1226">
        <v>24351.513999999999</v>
      </c>
      <c r="H31" s="1227">
        <v>12901.628629999999</v>
      </c>
      <c r="I31" s="1228">
        <v>1526.13814</v>
      </c>
      <c r="J31" s="1229">
        <v>38779.280769999998</v>
      </c>
    </row>
    <row r="32" spans="1:10" ht="15" thickBot="1">
      <c r="A32" s="2164" t="s">
        <v>817</v>
      </c>
      <c r="B32" s="2165"/>
      <c r="C32" s="2169"/>
      <c r="D32" s="2170"/>
      <c r="E32" s="2170"/>
      <c r="F32" s="2171">
        <v>0</v>
      </c>
      <c r="G32" s="2169"/>
      <c r="H32" s="2170"/>
      <c r="I32" s="2170"/>
      <c r="J32" s="2171"/>
    </row>
    <row r="33" spans="1:10" ht="25.5">
      <c r="A33" s="1212" t="s">
        <v>818</v>
      </c>
      <c r="B33" s="1213" t="s">
        <v>819</v>
      </c>
      <c r="C33" s="1214">
        <v>90.977999999999994</v>
      </c>
      <c r="D33" s="1215">
        <v>50.631999999999998</v>
      </c>
      <c r="E33" s="1216">
        <v>0</v>
      </c>
      <c r="F33" s="1217">
        <v>141.60999999999999</v>
      </c>
      <c r="G33" s="1214">
        <v>90.977999999999994</v>
      </c>
      <c r="H33" s="1215">
        <v>50.631999999999998</v>
      </c>
      <c r="I33" s="1216">
        <v>0</v>
      </c>
      <c r="J33" s="1217">
        <v>141.61000000000001</v>
      </c>
    </row>
    <row r="34" spans="1:10">
      <c r="A34" s="1218" t="s">
        <v>820</v>
      </c>
      <c r="B34" s="1219" t="s">
        <v>772</v>
      </c>
      <c r="C34" s="1220">
        <v>90.977999999999994</v>
      </c>
      <c r="D34" s="1221">
        <v>35.087000000000003</v>
      </c>
      <c r="E34" s="1222">
        <v>0</v>
      </c>
      <c r="F34" s="1223">
        <v>126.065</v>
      </c>
      <c r="G34" s="1220">
        <v>90.977999999999994</v>
      </c>
      <c r="H34" s="1221">
        <v>15.542</v>
      </c>
      <c r="I34" s="1222">
        <v>0</v>
      </c>
      <c r="J34" s="1223">
        <v>106.52</v>
      </c>
    </row>
    <row r="35" spans="1:10" s="1204" customFormat="1">
      <c r="A35" s="1218" t="s">
        <v>821</v>
      </c>
      <c r="B35" s="1219" t="s">
        <v>778</v>
      </c>
      <c r="C35" s="1220">
        <v>0</v>
      </c>
      <c r="D35" s="1221">
        <v>15.545</v>
      </c>
      <c r="E35" s="1222">
        <v>0</v>
      </c>
      <c r="F35" s="1223">
        <v>15.545</v>
      </c>
      <c r="G35" s="1220">
        <v>0</v>
      </c>
      <c r="H35" s="1221">
        <v>35.090000000000003</v>
      </c>
      <c r="I35" s="1222">
        <v>0</v>
      </c>
      <c r="J35" s="1223">
        <v>35.090000000000003</v>
      </c>
    </row>
    <row r="36" spans="1:10" s="1204" customFormat="1">
      <c r="A36" s="1218" t="s">
        <v>822</v>
      </c>
      <c r="B36" s="1219" t="s">
        <v>314</v>
      </c>
      <c r="C36" s="1220">
        <v>1.2969999999999999</v>
      </c>
      <c r="D36" s="1221">
        <v>4.2927499999999998</v>
      </c>
      <c r="E36" s="1222">
        <v>0.70299999999999996</v>
      </c>
      <c r="F36" s="1223">
        <v>6.2927499999999998</v>
      </c>
      <c r="G36" s="1220">
        <v>59.006</v>
      </c>
      <c r="H36" s="1221">
        <v>21.185279999999999</v>
      </c>
      <c r="I36" s="1222">
        <v>7.93</v>
      </c>
      <c r="J36" s="1223">
        <v>88.121279999999999</v>
      </c>
    </row>
    <row r="37" spans="1:10" s="1204" customFormat="1">
      <c r="A37" s="1218" t="s">
        <v>823</v>
      </c>
      <c r="B37" s="1219" t="s">
        <v>824</v>
      </c>
      <c r="C37" s="1220">
        <v>0</v>
      </c>
      <c r="D37" s="1221">
        <v>184.8459</v>
      </c>
      <c r="E37" s="1222">
        <v>0</v>
      </c>
      <c r="F37" s="1223">
        <v>184.8459</v>
      </c>
      <c r="G37" s="1220">
        <v>0</v>
      </c>
      <c r="H37" s="1221">
        <v>185.0463</v>
      </c>
      <c r="I37" s="1222">
        <v>0</v>
      </c>
      <c r="J37" s="1223">
        <v>185.0463</v>
      </c>
    </row>
    <row r="38" spans="1:10" s="1204" customFormat="1">
      <c r="A38" s="1218" t="s">
        <v>825</v>
      </c>
      <c r="B38" s="1219" t="s">
        <v>826</v>
      </c>
      <c r="C38" s="1220">
        <v>4587.8460999999998</v>
      </c>
      <c r="D38" s="1221">
        <v>1552.70463</v>
      </c>
      <c r="E38" s="1222">
        <v>420.95795000000021</v>
      </c>
      <c r="F38" s="1223">
        <v>6561.5086799999999</v>
      </c>
      <c r="G38" s="1220">
        <v>4800.2992000000004</v>
      </c>
      <c r="H38" s="1221">
        <v>1449.5286999999998</v>
      </c>
      <c r="I38" s="1222">
        <v>378.08915000000002</v>
      </c>
      <c r="J38" s="1223">
        <v>6627.9170500000009</v>
      </c>
    </row>
    <row r="39" spans="1:10" s="1204" customFormat="1" ht="25.5">
      <c r="A39" s="1230" t="s">
        <v>827</v>
      </c>
      <c r="B39" s="1231" t="s">
        <v>828</v>
      </c>
      <c r="C39" s="1232">
        <v>4678.8240999999998</v>
      </c>
      <c r="D39" s="1233">
        <v>1603.3366299999998</v>
      </c>
      <c r="E39" s="1234">
        <v>412.73295000000019</v>
      </c>
      <c r="F39" s="1223">
        <v>6694.8936800000001</v>
      </c>
      <c r="G39" s="1232">
        <v>4891.2772000000004</v>
      </c>
      <c r="H39" s="1233">
        <v>1500.1606999999999</v>
      </c>
      <c r="I39" s="1234">
        <v>378.08915000000002</v>
      </c>
      <c r="J39" s="1223">
        <v>6769.5270500000006</v>
      </c>
    </row>
    <row r="40" spans="1:10" s="1204" customFormat="1" ht="15" thickBot="1">
      <c r="A40" s="1235" t="s">
        <v>829</v>
      </c>
      <c r="B40" s="1236" t="s">
        <v>817</v>
      </c>
      <c r="C40" s="1237">
        <v>4680.1210999999994</v>
      </c>
      <c r="D40" s="1238">
        <v>1792.4752800000001</v>
      </c>
      <c r="E40" s="1239">
        <v>413.43595000000045</v>
      </c>
      <c r="F40" s="1240">
        <v>6886.0323299999991</v>
      </c>
      <c r="G40" s="1237">
        <v>4950.2831999999999</v>
      </c>
      <c r="H40" s="1238">
        <v>1706.39228</v>
      </c>
      <c r="I40" s="1239">
        <v>386.01915000000002</v>
      </c>
      <c r="J40" s="1240">
        <v>7042.6946300000009</v>
      </c>
    </row>
    <row r="41" spans="1:10" s="1204" customFormat="1" ht="15" thickBot="1">
      <c r="A41" s="2164" t="s">
        <v>830</v>
      </c>
      <c r="B41" s="2165"/>
      <c r="C41" s="2169"/>
      <c r="D41" s="2170"/>
      <c r="E41" s="2170"/>
      <c r="F41" s="2171">
        <v>0</v>
      </c>
      <c r="G41" s="2169"/>
      <c r="H41" s="2170"/>
      <c r="I41" s="2170"/>
      <c r="J41" s="2171"/>
    </row>
    <row r="42" spans="1:10" s="1204" customFormat="1" ht="25.5">
      <c r="A42" s="1212">
        <v>10</v>
      </c>
      <c r="B42" s="1213" t="s">
        <v>831</v>
      </c>
      <c r="C42" s="1214">
        <v>248.34700000000001</v>
      </c>
      <c r="D42" s="1215">
        <v>26.091999999999999</v>
      </c>
      <c r="E42" s="1216">
        <v>255.90232999999995</v>
      </c>
      <c r="F42" s="1217">
        <v>530.34132999999997</v>
      </c>
      <c r="G42" s="1214">
        <v>262.57600000000002</v>
      </c>
      <c r="H42" s="1215">
        <v>26.091999999999999</v>
      </c>
      <c r="I42" s="1216">
        <v>255.90232999999998</v>
      </c>
      <c r="J42" s="1217">
        <v>544.57033000000001</v>
      </c>
    </row>
    <row r="43" spans="1:10" s="1204" customFormat="1" ht="25.5">
      <c r="A43" s="1218">
        <v>11</v>
      </c>
      <c r="B43" s="1219" t="s">
        <v>832</v>
      </c>
      <c r="C43" s="1220">
        <v>0</v>
      </c>
      <c r="D43" s="1221">
        <v>0</v>
      </c>
      <c r="E43" s="1222">
        <v>0</v>
      </c>
      <c r="F43" s="1223">
        <v>0</v>
      </c>
      <c r="G43" s="1220">
        <v>0</v>
      </c>
      <c r="H43" s="1221">
        <v>0</v>
      </c>
      <c r="I43" s="1222">
        <v>0</v>
      </c>
      <c r="J43" s="1223">
        <v>0</v>
      </c>
    </row>
    <row r="44" spans="1:10" s="1204" customFormat="1" ht="25.5">
      <c r="A44" s="1218">
        <v>12</v>
      </c>
      <c r="B44" s="1219" t="s">
        <v>833</v>
      </c>
      <c r="C44" s="1220">
        <v>0</v>
      </c>
      <c r="D44" s="1221">
        <v>0</v>
      </c>
      <c r="E44" s="1222">
        <v>0</v>
      </c>
      <c r="F44" s="1223">
        <v>0</v>
      </c>
      <c r="G44" s="1220">
        <v>0</v>
      </c>
      <c r="H44" s="1221">
        <v>0</v>
      </c>
      <c r="I44" s="1222">
        <v>0</v>
      </c>
      <c r="J44" s="1223">
        <v>0</v>
      </c>
    </row>
    <row r="45" spans="1:10" s="1204" customFormat="1" ht="25.5">
      <c r="A45" s="1218">
        <v>13</v>
      </c>
      <c r="B45" s="1219" t="s">
        <v>834</v>
      </c>
      <c r="C45" s="1220">
        <v>0</v>
      </c>
      <c r="D45" s="1221">
        <v>0</v>
      </c>
      <c r="E45" s="1222">
        <v>0</v>
      </c>
      <c r="F45" s="1223">
        <v>0</v>
      </c>
      <c r="G45" s="1220">
        <v>0</v>
      </c>
      <c r="H45" s="1221">
        <v>0</v>
      </c>
      <c r="I45" s="1222">
        <v>0</v>
      </c>
      <c r="J45" s="1223">
        <v>0</v>
      </c>
    </row>
    <row r="46" spans="1:10" s="1204" customFormat="1">
      <c r="A46" s="1218">
        <v>14</v>
      </c>
      <c r="B46" s="1219" t="s">
        <v>835</v>
      </c>
      <c r="C46" s="1220">
        <v>0</v>
      </c>
      <c r="D46" s="1221">
        <v>0</v>
      </c>
      <c r="E46" s="1222">
        <v>0</v>
      </c>
      <c r="F46" s="1223">
        <v>0</v>
      </c>
      <c r="G46" s="1220">
        <v>0</v>
      </c>
      <c r="H46" s="1221">
        <v>0</v>
      </c>
      <c r="I46" s="1222">
        <v>0</v>
      </c>
      <c r="J46" s="1223">
        <v>0</v>
      </c>
    </row>
    <row r="47" spans="1:10" s="1204" customFormat="1">
      <c r="A47" s="1218">
        <v>15</v>
      </c>
      <c r="B47" s="1219" t="s">
        <v>836</v>
      </c>
      <c r="C47" s="1220">
        <v>0</v>
      </c>
      <c r="D47" s="1221">
        <v>0</v>
      </c>
      <c r="E47" s="1222">
        <v>0</v>
      </c>
      <c r="F47" s="1223">
        <v>0</v>
      </c>
      <c r="G47" s="1220">
        <v>0</v>
      </c>
      <c r="H47" s="1221">
        <v>0</v>
      </c>
      <c r="I47" s="1222">
        <v>0</v>
      </c>
      <c r="J47" s="1223">
        <v>0</v>
      </c>
    </row>
    <row r="48" spans="1:10" s="1204" customFormat="1">
      <c r="A48" s="1218">
        <v>16</v>
      </c>
      <c r="B48" s="1219" t="s">
        <v>837</v>
      </c>
      <c r="C48" s="1220">
        <v>0</v>
      </c>
      <c r="D48" s="1221">
        <v>0</v>
      </c>
      <c r="E48" s="1222">
        <v>0</v>
      </c>
      <c r="F48" s="1223">
        <v>0</v>
      </c>
      <c r="G48" s="1220">
        <v>0</v>
      </c>
      <c r="H48" s="1221">
        <v>0</v>
      </c>
      <c r="I48" s="1222">
        <v>0</v>
      </c>
      <c r="J48" s="1223">
        <v>0</v>
      </c>
    </row>
    <row r="49" spans="1:10" s="1204" customFormat="1">
      <c r="A49" s="1241" t="s">
        <v>838</v>
      </c>
      <c r="B49" s="1242" t="s">
        <v>839</v>
      </c>
      <c r="C49" s="1243">
        <v>248.34700000000001</v>
      </c>
      <c r="D49" s="1244">
        <v>26.091999999999999</v>
      </c>
      <c r="E49" s="1245">
        <v>255.90232999999995</v>
      </c>
      <c r="F49" s="1223">
        <v>530.34132999999997</v>
      </c>
      <c r="G49" s="1243">
        <v>262.57600000000002</v>
      </c>
      <c r="H49" s="1244">
        <v>26.091999999999999</v>
      </c>
      <c r="I49" s="1245">
        <v>255.90232999999998</v>
      </c>
      <c r="J49" s="1223">
        <v>544.57033000000001</v>
      </c>
    </row>
    <row r="50" spans="1:10" s="1204" customFormat="1">
      <c r="A50" s="1241" t="s">
        <v>840</v>
      </c>
      <c r="B50" s="1242" t="s">
        <v>841</v>
      </c>
      <c r="C50" s="1243">
        <v>23557.902999999998</v>
      </c>
      <c r="D50" s="1244">
        <v>12655.40209</v>
      </c>
      <c r="E50" s="1245">
        <v>1474.6474699999951</v>
      </c>
      <c r="F50" s="1223">
        <v>37687.952559999991</v>
      </c>
      <c r="G50" s="1243">
        <v>24155.991999999998</v>
      </c>
      <c r="H50" s="1244">
        <v>12875.536629999999</v>
      </c>
      <c r="I50" s="1245">
        <v>1388.9069600000003</v>
      </c>
      <c r="J50" s="1223">
        <v>38420.435590000001</v>
      </c>
    </row>
    <row r="51" spans="1:10" s="1204" customFormat="1" ht="15" thickBot="1">
      <c r="A51" s="1235" t="s">
        <v>842</v>
      </c>
      <c r="B51" s="1236" t="s">
        <v>843</v>
      </c>
      <c r="C51" s="1237">
        <v>4619.1151</v>
      </c>
      <c r="D51" s="1238">
        <v>1792.4752800000001</v>
      </c>
      <c r="E51" s="1239">
        <v>297.01300000000026</v>
      </c>
      <c r="F51" s="1240">
        <v>6708.6033800000005</v>
      </c>
      <c r="G51" s="1237">
        <v>4883.2291999999998</v>
      </c>
      <c r="H51" s="1238">
        <v>1706.39228</v>
      </c>
      <c r="I51" s="1239">
        <v>267.34800000000001</v>
      </c>
      <c r="J51" s="1240">
        <v>6856.9694800000007</v>
      </c>
    </row>
    <row r="52" spans="1:10" s="1204" customFormat="1" ht="15" thickBot="1">
      <c r="A52" s="1246"/>
      <c r="B52" s="1247" t="s">
        <v>844</v>
      </c>
      <c r="C52" s="2172"/>
      <c r="D52" s="2173"/>
      <c r="E52" s="2173"/>
      <c r="F52" s="2174">
        <v>0</v>
      </c>
      <c r="G52" s="2172"/>
      <c r="H52" s="2173"/>
      <c r="I52" s="2173"/>
      <c r="J52" s="2174"/>
    </row>
    <row r="53" spans="1:10" s="1204" customFormat="1">
      <c r="A53" s="1248" t="s">
        <v>845</v>
      </c>
      <c r="B53" s="1249" t="s">
        <v>846</v>
      </c>
      <c r="C53" s="1250">
        <v>23557.902999999998</v>
      </c>
      <c r="D53" s="1251">
        <v>12655.40209</v>
      </c>
      <c r="E53" s="1252">
        <v>1474.6474699999951</v>
      </c>
      <c r="F53" s="1253">
        <v>37687.952559999991</v>
      </c>
      <c r="G53" s="1250">
        <v>24155.991999999998</v>
      </c>
      <c r="H53" s="1251">
        <v>12875.536629999999</v>
      </c>
      <c r="I53" s="1252">
        <v>1388.9069600000003</v>
      </c>
      <c r="J53" s="1253">
        <v>38420.435590000001</v>
      </c>
    </row>
    <row r="54" spans="1:10" s="1204" customFormat="1">
      <c r="A54" s="1241" t="s">
        <v>847</v>
      </c>
      <c r="B54" s="1254" t="s">
        <v>848</v>
      </c>
      <c r="C54" s="1232">
        <v>4619.1151</v>
      </c>
      <c r="D54" s="1233">
        <v>1792.4752800000001</v>
      </c>
      <c r="E54" s="1234">
        <v>297.01300000000026</v>
      </c>
      <c r="F54" s="1255">
        <v>6708.6033800000005</v>
      </c>
      <c r="G54" s="1232">
        <v>4883.2291999999998</v>
      </c>
      <c r="H54" s="1233">
        <v>1706.39228</v>
      </c>
      <c r="I54" s="1234">
        <v>267.34800000000001</v>
      </c>
      <c r="J54" s="1255">
        <v>6856.9694800000007</v>
      </c>
    </row>
    <row r="55" spans="1:10" s="1204" customFormat="1" ht="15" thickBot="1">
      <c r="A55" s="1256" t="s">
        <v>849</v>
      </c>
      <c r="B55" s="1257" t="s">
        <v>850</v>
      </c>
      <c r="C55" s="1258">
        <v>28177.018100000001</v>
      </c>
      <c r="D55" s="1259">
        <v>14447.87737</v>
      </c>
      <c r="E55" s="1260">
        <v>1771.660469999995</v>
      </c>
      <c r="F55" s="1261">
        <v>44396.555939999998</v>
      </c>
      <c r="G55" s="1258">
        <v>29039.2212</v>
      </c>
      <c r="H55" s="1259">
        <v>14581.928910000001</v>
      </c>
      <c r="I55" s="1260">
        <v>1656.2549600000002</v>
      </c>
      <c r="J55" s="1261">
        <v>45277.405070000001</v>
      </c>
    </row>
    <row r="56" spans="1:10" s="1204" customFormat="1">
      <c r="A56" s="1262"/>
      <c r="B56" s="1262"/>
      <c r="F56" s="1263"/>
    </row>
    <row r="57" spans="1:10" s="1204" customFormat="1">
      <c r="F57" s="1263"/>
    </row>
    <row r="58" spans="1:10" s="1204" customFormat="1">
      <c r="A58" s="1264"/>
      <c r="F58" s="1263"/>
    </row>
    <row r="59" spans="1:10" s="1204" customFormat="1">
      <c r="A59" s="1264"/>
      <c r="F59" s="1263"/>
    </row>
    <row r="60" spans="1:10" s="1204" customFormat="1">
      <c r="A60" s="1264"/>
      <c r="F60" s="1263"/>
    </row>
    <row r="61" spans="1:10" s="1204" customFormat="1">
      <c r="A61" s="1264"/>
      <c r="F61" s="1263"/>
    </row>
    <row r="62" spans="1:10" s="1204" customFormat="1">
      <c r="A62" s="1264"/>
      <c r="F62" s="1263"/>
    </row>
    <row r="63" spans="1:10" s="1204" customFormat="1">
      <c r="A63" s="1264"/>
      <c r="F63" s="1263"/>
    </row>
    <row r="64" spans="1:10" s="1204" customFormat="1">
      <c r="A64" s="1264"/>
      <c r="F64" s="1263"/>
    </row>
    <row r="65" spans="1:6" s="1204" customFormat="1">
      <c r="A65" s="1264"/>
      <c r="F65" s="1263"/>
    </row>
    <row r="66" spans="1:6" s="1204" customFormat="1">
      <c r="A66" s="1264"/>
      <c r="F66" s="1263"/>
    </row>
    <row r="67" spans="1:6" s="1204" customFormat="1">
      <c r="A67" s="1264"/>
      <c r="F67" s="1263"/>
    </row>
    <row r="68" spans="1:6" s="1204" customFormat="1">
      <c r="A68" s="1264"/>
      <c r="F68" s="1263"/>
    </row>
    <row r="69" spans="1:6" s="1204" customFormat="1">
      <c r="A69" s="1264"/>
      <c r="F69" s="1263"/>
    </row>
    <row r="70" spans="1:6" s="1204" customFormat="1">
      <c r="A70" s="1264"/>
      <c r="F70" s="1263"/>
    </row>
    <row r="85" spans="6:6" s="1204" customFormat="1">
      <c r="F85" s="1263"/>
    </row>
  </sheetData>
  <mergeCells count="17">
    <mergeCell ref="A41:B41"/>
    <mergeCell ref="C41:F41"/>
    <mergeCell ref="G41:J41"/>
    <mergeCell ref="C52:F52"/>
    <mergeCell ref="G52:J52"/>
    <mergeCell ref="A6:B6"/>
    <mergeCell ref="C6:F6"/>
    <mergeCell ref="G6:J6"/>
    <mergeCell ref="A32:B32"/>
    <mergeCell ref="C32:F32"/>
    <mergeCell ref="G32:J32"/>
    <mergeCell ref="A2:J2"/>
    <mergeCell ref="I3:J3"/>
    <mergeCell ref="A4:A5"/>
    <mergeCell ref="B4:B5"/>
    <mergeCell ref="C4:F4"/>
    <mergeCell ref="G4:J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dimension ref="A1:J25"/>
  <sheetViews>
    <sheetView workbookViewId="0"/>
  </sheetViews>
  <sheetFormatPr defaultRowHeight="12.75"/>
  <cols>
    <col min="1" max="1" width="9.140625" style="1267"/>
    <col min="2" max="2" width="57.85546875" style="1267" customWidth="1"/>
    <col min="3" max="3" width="10.5703125" style="1267" customWidth="1"/>
    <col min="4" max="4" width="9.42578125" style="1267" customWidth="1"/>
    <col min="5" max="5" width="12.140625" style="1267" customWidth="1"/>
    <col min="6" max="6" width="10" style="1267" customWidth="1"/>
    <col min="7" max="249" width="9.140625" style="1267"/>
    <col min="250" max="250" width="57.85546875" style="1267" customWidth="1"/>
    <col min="251" max="251" width="8.42578125" style="1267" bestFit="1" customWidth="1"/>
    <col min="252" max="252" width="8.42578125" style="1267" customWidth="1"/>
    <col min="253" max="253" width="7.7109375" style="1267" customWidth="1"/>
    <col min="254" max="254" width="8.140625" style="1267" customWidth="1"/>
    <col min="255" max="255" width="9.85546875" style="1267" customWidth="1"/>
    <col min="256" max="256" width="9" style="1267" customWidth="1"/>
    <col min="257" max="257" width="8.5703125" style="1267" customWidth="1"/>
    <col min="258" max="258" width="9.7109375" style="1267" customWidth="1"/>
    <col min="259" max="505" width="9.140625" style="1267"/>
    <col min="506" max="506" width="57.85546875" style="1267" customWidth="1"/>
    <col min="507" max="507" width="8.42578125" style="1267" bestFit="1" customWidth="1"/>
    <col min="508" max="508" width="8.42578125" style="1267" customWidth="1"/>
    <col min="509" max="509" width="7.7109375" style="1267" customWidth="1"/>
    <col min="510" max="510" width="8.140625" style="1267" customWidth="1"/>
    <col min="511" max="511" width="9.85546875" style="1267" customWidth="1"/>
    <col min="512" max="512" width="9" style="1267" customWidth="1"/>
    <col min="513" max="513" width="8.5703125" style="1267" customWidth="1"/>
    <col min="514" max="514" width="9.7109375" style="1267" customWidth="1"/>
    <col min="515" max="761" width="9.140625" style="1267"/>
    <col min="762" max="762" width="57.85546875" style="1267" customWidth="1"/>
    <col min="763" max="763" width="8.42578125" style="1267" bestFit="1" customWidth="1"/>
    <col min="764" max="764" width="8.42578125" style="1267" customWidth="1"/>
    <col min="765" max="765" width="7.7109375" style="1267" customWidth="1"/>
    <col min="766" max="766" width="8.140625" style="1267" customWidth="1"/>
    <col min="767" max="767" width="9.85546875" style="1267" customWidth="1"/>
    <col min="768" max="768" width="9" style="1267" customWidth="1"/>
    <col min="769" max="769" width="8.5703125" style="1267" customWidth="1"/>
    <col min="770" max="770" width="9.7109375" style="1267" customWidth="1"/>
    <col min="771" max="1017" width="9.140625" style="1267"/>
    <col min="1018" max="1018" width="57.85546875" style="1267" customWidth="1"/>
    <col min="1019" max="1019" width="8.42578125" style="1267" bestFit="1" customWidth="1"/>
    <col min="1020" max="1020" width="8.42578125" style="1267" customWidth="1"/>
    <col min="1021" max="1021" width="7.7109375" style="1267" customWidth="1"/>
    <col min="1022" max="1022" width="8.140625" style="1267" customWidth="1"/>
    <col min="1023" max="1023" width="9.85546875" style="1267" customWidth="1"/>
    <col min="1024" max="1024" width="9" style="1267" customWidth="1"/>
    <col min="1025" max="1025" width="8.5703125" style="1267" customWidth="1"/>
    <col min="1026" max="1026" width="9.7109375" style="1267" customWidth="1"/>
    <col min="1027" max="1273" width="9.140625" style="1267"/>
    <col min="1274" max="1274" width="57.85546875" style="1267" customWidth="1"/>
    <col min="1275" max="1275" width="8.42578125" style="1267" bestFit="1" customWidth="1"/>
    <col min="1276" max="1276" width="8.42578125" style="1267" customWidth="1"/>
    <col min="1277" max="1277" width="7.7109375" style="1267" customWidth="1"/>
    <col min="1278" max="1278" width="8.140625" style="1267" customWidth="1"/>
    <col min="1279" max="1279" width="9.85546875" style="1267" customWidth="1"/>
    <col min="1280" max="1280" width="9" style="1267" customWidth="1"/>
    <col min="1281" max="1281" width="8.5703125" style="1267" customWidth="1"/>
    <col min="1282" max="1282" width="9.7109375" style="1267" customWidth="1"/>
    <col min="1283" max="1529" width="9.140625" style="1267"/>
    <col min="1530" max="1530" width="57.85546875" style="1267" customWidth="1"/>
    <col min="1531" max="1531" width="8.42578125" style="1267" bestFit="1" customWidth="1"/>
    <col min="1532" max="1532" width="8.42578125" style="1267" customWidth="1"/>
    <col min="1533" max="1533" width="7.7109375" style="1267" customWidth="1"/>
    <col min="1534" max="1534" width="8.140625" style="1267" customWidth="1"/>
    <col min="1535" max="1535" width="9.85546875" style="1267" customWidth="1"/>
    <col min="1536" max="1536" width="9" style="1267" customWidth="1"/>
    <col min="1537" max="1537" width="8.5703125" style="1267" customWidth="1"/>
    <col min="1538" max="1538" width="9.7109375" style="1267" customWidth="1"/>
    <col min="1539" max="1785" width="9.140625" style="1267"/>
    <col min="1786" max="1786" width="57.85546875" style="1267" customWidth="1"/>
    <col min="1787" max="1787" width="8.42578125" style="1267" bestFit="1" customWidth="1"/>
    <col min="1788" max="1788" width="8.42578125" style="1267" customWidth="1"/>
    <col min="1789" max="1789" width="7.7109375" style="1267" customWidth="1"/>
    <col min="1790" max="1790" width="8.140625" style="1267" customWidth="1"/>
    <col min="1791" max="1791" width="9.85546875" style="1267" customWidth="1"/>
    <col min="1792" max="1792" width="9" style="1267" customWidth="1"/>
    <col min="1793" max="1793" width="8.5703125" style="1267" customWidth="1"/>
    <col min="1794" max="1794" width="9.7109375" style="1267" customWidth="1"/>
    <col min="1795" max="2041" width="9.140625" style="1267"/>
    <col min="2042" max="2042" width="57.85546875" style="1267" customWidth="1"/>
    <col min="2043" max="2043" width="8.42578125" style="1267" bestFit="1" customWidth="1"/>
    <col min="2044" max="2044" width="8.42578125" style="1267" customWidth="1"/>
    <col min="2045" max="2045" width="7.7109375" style="1267" customWidth="1"/>
    <col min="2046" max="2046" width="8.140625" style="1267" customWidth="1"/>
    <col min="2047" max="2047" width="9.85546875" style="1267" customWidth="1"/>
    <col min="2048" max="2048" width="9" style="1267" customWidth="1"/>
    <col min="2049" max="2049" width="8.5703125" style="1267" customWidth="1"/>
    <col min="2050" max="2050" width="9.7109375" style="1267" customWidth="1"/>
    <col min="2051" max="2297" width="9.140625" style="1267"/>
    <col min="2298" max="2298" width="57.85546875" style="1267" customWidth="1"/>
    <col min="2299" max="2299" width="8.42578125" style="1267" bestFit="1" customWidth="1"/>
    <col min="2300" max="2300" width="8.42578125" style="1267" customWidth="1"/>
    <col min="2301" max="2301" width="7.7109375" style="1267" customWidth="1"/>
    <col min="2302" max="2302" width="8.140625" style="1267" customWidth="1"/>
    <col min="2303" max="2303" width="9.85546875" style="1267" customWidth="1"/>
    <col min="2304" max="2304" width="9" style="1267" customWidth="1"/>
    <col min="2305" max="2305" width="8.5703125" style="1267" customWidth="1"/>
    <col min="2306" max="2306" width="9.7109375" style="1267" customWidth="1"/>
    <col min="2307" max="2553" width="9.140625" style="1267"/>
    <col min="2554" max="2554" width="57.85546875" style="1267" customWidth="1"/>
    <col min="2555" max="2555" width="8.42578125" style="1267" bestFit="1" customWidth="1"/>
    <col min="2556" max="2556" width="8.42578125" style="1267" customWidth="1"/>
    <col min="2557" max="2557" width="7.7109375" style="1267" customWidth="1"/>
    <col min="2558" max="2558" width="8.140625" style="1267" customWidth="1"/>
    <col min="2559" max="2559" width="9.85546875" style="1267" customWidth="1"/>
    <col min="2560" max="2560" width="9" style="1267" customWidth="1"/>
    <col min="2561" max="2561" width="8.5703125" style="1267" customWidth="1"/>
    <col min="2562" max="2562" width="9.7109375" style="1267" customWidth="1"/>
    <col min="2563" max="2809" width="9.140625" style="1267"/>
    <col min="2810" max="2810" width="57.85546875" style="1267" customWidth="1"/>
    <col min="2811" max="2811" width="8.42578125" style="1267" bestFit="1" customWidth="1"/>
    <col min="2812" max="2812" width="8.42578125" style="1267" customWidth="1"/>
    <col min="2813" max="2813" width="7.7109375" style="1267" customWidth="1"/>
    <col min="2814" max="2814" width="8.140625" style="1267" customWidth="1"/>
    <col min="2815" max="2815" width="9.85546875" style="1267" customWidth="1"/>
    <col min="2816" max="2816" width="9" style="1267" customWidth="1"/>
    <col min="2817" max="2817" width="8.5703125" style="1267" customWidth="1"/>
    <col min="2818" max="2818" width="9.7109375" style="1267" customWidth="1"/>
    <col min="2819" max="3065" width="9.140625" style="1267"/>
    <col min="3066" max="3066" width="57.85546875" style="1267" customWidth="1"/>
    <col min="3067" max="3067" width="8.42578125" style="1267" bestFit="1" customWidth="1"/>
    <col min="3068" max="3068" width="8.42578125" style="1267" customWidth="1"/>
    <col min="3069" max="3069" width="7.7109375" style="1267" customWidth="1"/>
    <col min="3070" max="3070" width="8.140625" style="1267" customWidth="1"/>
    <col min="3071" max="3071" width="9.85546875" style="1267" customWidth="1"/>
    <col min="3072" max="3072" width="9" style="1267" customWidth="1"/>
    <col min="3073" max="3073" width="8.5703125" style="1267" customWidth="1"/>
    <col min="3074" max="3074" width="9.7109375" style="1267" customWidth="1"/>
    <col min="3075" max="3321" width="9.140625" style="1267"/>
    <col min="3322" max="3322" width="57.85546875" style="1267" customWidth="1"/>
    <col min="3323" max="3323" width="8.42578125" style="1267" bestFit="1" customWidth="1"/>
    <col min="3324" max="3324" width="8.42578125" style="1267" customWidth="1"/>
    <col min="3325" max="3325" width="7.7109375" style="1267" customWidth="1"/>
    <col min="3326" max="3326" width="8.140625" style="1267" customWidth="1"/>
    <col min="3327" max="3327" width="9.85546875" style="1267" customWidth="1"/>
    <col min="3328" max="3328" width="9" style="1267" customWidth="1"/>
    <col min="3329" max="3329" width="8.5703125" style="1267" customWidth="1"/>
    <col min="3330" max="3330" width="9.7109375" style="1267" customWidth="1"/>
    <col min="3331" max="3577" width="9.140625" style="1267"/>
    <col min="3578" max="3578" width="57.85546875" style="1267" customWidth="1"/>
    <col min="3579" max="3579" width="8.42578125" style="1267" bestFit="1" customWidth="1"/>
    <col min="3580" max="3580" width="8.42578125" style="1267" customWidth="1"/>
    <col min="3581" max="3581" width="7.7109375" style="1267" customWidth="1"/>
    <col min="3582" max="3582" width="8.140625" style="1267" customWidth="1"/>
    <col min="3583" max="3583" width="9.85546875" style="1267" customWidth="1"/>
    <col min="3584" max="3584" width="9" style="1267" customWidth="1"/>
    <col min="3585" max="3585" width="8.5703125" style="1267" customWidth="1"/>
    <col min="3586" max="3586" width="9.7109375" style="1267" customWidth="1"/>
    <col min="3587" max="3833" width="9.140625" style="1267"/>
    <col min="3834" max="3834" width="57.85546875" style="1267" customWidth="1"/>
    <col min="3835" max="3835" width="8.42578125" style="1267" bestFit="1" customWidth="1"/>
    <col min="3836" max="3836" width="8.42578125" style="1267" customWidth="1"/>
    <col min="3837" max="3837" width="7.7109375" style="1267" customWidth="1"/>
    <col min="3838" max="3838" width="8.140625" style="1267" customWidth="1"/>
    <col min="3839" max="3839" width="9.85546875" style="1267" customWidth="1"/>
    <col min="3840" max="3840" width="9" style="1267" customWidth="1"/>
    <col min="3841" max="3841" width="8.5703125" style="1267" customWidth="1"/>
    <col min="3842" max="3842" width="9.7109375" style="1267" customWidth="1"/>
    <col min="3843" max="4089" width="9.140625" style="1267"/>
    <col min="4090" max="4090" width="57.85546875" style="1267" customWidth="1"/>
    <col min="4091" max="4091" width="8.42578125" style="1267" bestFit="1" customWidth="1"/>
    <col min="4092" max="4092" width="8.42578125" style="1267" customWidth="1"/>
    <col min="4093" max="4093" width="7.7109375" style="1267" customWidth="1"/>
    <col min="4094" max="4094" width="8.140625" style="1267" customWidth="1"/>
    <col min="4095" max="4095" width="9.85546875" style="1267" customWidth="1"/>
    <col min="4096" max="4096" width="9" style="1267" customWidth="1"/>
    <col min="4097" max="4097" width="8.5703125" style="1267" customWidth="1"/>
    <col min="4098" max="4098" width="9.7109375" style="1267" customWidth="1"/>
    <col min="4099" max="4345" width="9.140625" style="1267"/>
    <col min="4346" max="4346" width="57.85546875" style="1267" customWidth="1"/>
    <col min="4347" max="4347" width="8.42578125" style="1267" bestFit="1" customWidth="1"/>
    <col min="4348" max="4348" width="8.42578125" style="1267" customWidth="1"/>
    <col min="4349" max="4349" width="7.7109375" style="1267" customWidth="1"/>
    <col min="4350" max="4350" width="8.140625" style="1267" customWidth="1"/>
    <col min="4351" max="4351" width="9.85546875" style="1267" customWidth="1"/>
    <col min="4352" max="4352" width="9" style="1267" customWidth="1"/>
    <col min="4353" max="4353" width="8.5703125" style="1267" customWidth="1"/>
    <col min="4354" max="4354" width="9.7109375" style="1267" customWidth="1"/>
    <col min="4355" max="4601" width="9.140625" style="1267"/>
    <col min="4602" max="4602" width="57.85546875" style="1267" customWidth="1"/>
    <col min="4603" max="4603" width="8.42578125" style="1267" bestFit="1" customWidth="1"/>
    <col min="4604" max="4604" width="8.42578125" style="1267" customWidth="1"/>
    <col min="4605" max="4605" width="7.7109375" style="1267" customWidth="1"/>
    <col min="4606" max="4606" width="8.140625" style="1267" customWidth="1"/>
    <col min="4607" max="4607" width="9.85546875" style="1267" customWidth="1"/>
    <col min="4608" max="4608" width="9" style="1267" customWidth="1"/>
    <col min="4609" max="4609" width="8.5703125" style="1267" customWidth="1"/>
    <col min="4610" max="4610" width="9.7109375" style="1267" customWidth="1"/>
    <col min="4611" max="4857" width="9.140625" style="1267"/>
    <col min="4858" max="4858" width="57.85546875" style="1267" customWidth="1"/>
    <col min="4859" max="4859" width="8.42578125" style="1267" bestFit="1" customWidth="1"/>
    <col min="4860" max="4860" width="8.42578125" style="1267" customWidth="1"/>
    <col min="4861" max="4861" width="7.7109375" style="1267" customWidth="1"/>
    <col min="4862" max="4862" width="8.140625" style="1267" customWidth="1"/>
    <col min="4863" max="4863" width="9.85546875" style="1267" customWidth="1"/>
    <col min="4864" max="4864" width="9" style="1267" customWidth="1"/>
    <col min="4865" max="4865" width="8.5703125" style="1267" customWidth="1"/>
    <col min="4866" max="4866" width="9.7109375" style="1267" customWidth="1"/>
    <col min="4867" max="5113" width="9.140625" style="1267"/>
    <col min="5114" max="5114" width="57.85546875" style="1267" customWidth="1"/>
    <col min="5115" max="5115" width="8.42578125" style="1267" bestFit="1" customWidth="1"/>
    <col min="5116" max="5116" width="8.42578125" style="1267" customWidth="1"/>
    <col min="5117" max="5117" width="7.7109375" style="1267" customWidth="1"/>
    <col min="5118" max="5118" width="8.140625" style="1267" customWidth="1"/>
    <col min="5119" max="5119" width="9.85546875" style="1267" customWidth="1"/>
    <col min="5120" max="5120" width="9" style="1267" customWidth="1"/>
    <col min="5121" max="5121" width="8.5703125" style="1267" customWidth="1"/>
    <col min="5122" max="5122" width="9.7109375" style="1267" customWidth="1"/>
    <col min="5123" max="5369" width="9.140625" style="1267"/>
    <col min="5370" max="5370" width="57.85546875" style="1267" customWidth="1"/>
    <col min="5371" max="5371" width="8.42578125" style="1267" bestFit="1" customWidth="1"/>
    <col min="5372" max="5372" width="8.42578125" style="1267" customWidth="1"/>
    <col min="5373" max="5373" width="7.7109375" style="1267" customWidth="1"/>
    <col min="5374" max="5374" width="8.140625" style="1267" customWidth="1"/>
    <col min="5375" max="5375" width="9.85546875" style="1267" customWidth="1"/>
    <col min="5376" max="5376" width="9" style="1267" customWidth="1"/>
    <col min="5377" max="5377" width="8.5703125" style="1267" customWidth="1"/>
    <col min="5378" max="5378" width="9.7109375" style="1267" customWidth="1"/>
    <col min="5379" max="5625" width="9.140625" style="1267"/>
    <col min="5626" max="5626" width="57.85546875" style="1267" customWidth="1"/>
    <col min="5627" max="5627" width="8.42578125" style="1267" bestFit="1" customWidth="1"/>
    <col min="5628" max="5628" width="8.42578125" style="1267" customWidth="1"/>
    <col min="5629" max="5629" width="7.7109375" style="1267" customWidth="1"/>
    <col min="5630" max="5630" width="8.140625" style="1267" customWidth="1"/>
    <col min="5631" max="5631" width="9.85546875" style="1267" customWidth="1"/>
    <col min="5632" max="5632" width="9" style="1267" customWidth="1"/>
    <col min="5633" max="5633" width="8.5703125" style="1267" customWidth="1"/>
    <col min="5634" max="5634" width="9.7109375" style="1267" customWidth="1"/>
    <col min="5635" max="5881" width="9.140625" style="1267"/>
    <col min="5882" max="5882" width="57.85546875" style="1267" customWidth="1"/>
    <col min="5883" max="5883" width="8.42578125" style="1267" bestFit="1" customWidth="1"/>
    <col min="5884" max="5884" width="8.42578125" style="1267" customWidth="1"/>
    <col min="5885" max="5885" width="7.7109375" style="1267" customWidth="1"/>
    <col min="5886" max="5886" width="8.140625" style="1267" customWidth="1"/>
    <col min="5887" max="5887" width="9.85546875" style="1267" customWidth="1"/>
    <col min="5888" max="5888" width="9" style="1267" customWidth="1"/>
    <col min="5889" max="5889" width="8.5703125" style="1267" customWidth="1"/>
    <col min="5890" max="5890" width="9.7109375" style="1267" customWidth="1"/>
    <col min="5891" max="6137" width="9.140625" style="1267"/>
    <col min="6138" max="6138" width="57.85546875" style="1267" customWidth="1"/>
    <col min="6139" max="6139" width="8.42578125" style="1267" bestFit="1" customWidth="1"/>
    <col min="6140" max="6140" width="8.42578125" style="1267" customWidth="1"/>
    <col min="6141" max="6141" width="7.7109375" style="1267" customWidth="1"/>
    <col min="6142" max="6142" width="8.140625" style="1267" customWidth="1"/>
    <col min="6143" max="6143" width="9.85546875" style="1267" customWidth="1"/>
    <col min="6144" max="6144" width="9" style="1267" customWidth="1"/>
    <col min="6145" max="6145" width="8.5703125" style="1267" customWidth="1"/>
    <col min="6146" max="6146" width="9.7109375" style="1267" customWidth="1"/>
    <col min="6147" max="6393" width="9.140625" style="1267"/>
    <col min="6394" max="6394" width="57.85546875" style="1267" customWidth="1"/>
    <col min="6395" max="6395" width="8.42578125" style="1267" bestFit="1" customWidth="1"/>
    <col min="6396" max="6396" width="8.42578125" style="1267" customWidth="1"/>
    <col min="6397" max="6397" width="7.7109375" style="1267" customWidth="1"/>
    <col min="6398" max="6398" width="8.140625" style="1267" customWidth="1"/>
    <col min="6399" max="6399" width="9.85546875" style="1267" customWidth="1"/>
    <col min="6400" max="6400" width="9" style="1267" customWidth="1"/>
    <col min="6401" max="6401" width="8.5703125" style="1267" customWidth="1"/>
    <col min="6402" max="6402" width="9.7109375" style="1267" customWidth="1"/>
    <col min="6403" max="6649" width="9.140625" style="1267"/>
    <col min="6650" max="6650" width="57.85546875" style="1267" customWidth="1"/>
    <col min="6651" max="6651" width="8.42578125" style="1267" bestFit="1" customWidth="1"/>
    <col min="6652" max="6652" width="8.42578125" style="1267" customWidth="1"/>
    <col min="6653" max="6653" width="7.7109375" style="1267" customWidth="1"/>
    <col min="6654" max="6654" width="8.140625" style="1267" customWidth="1"/>
    <col min="6655" max="6655" width="9.85546875" style="1267" customWidth="1"/>
    <col min="6656" max="6656" width="9" style="1267" customWidth="1"/>
    <col min="6657" max="6657" width="8.5703125" style="1267" customWidth="1"/>
    <col min="6658" max="6658" width="9.7109375" style="1267" customWidth="1"/>
    <col min="6659" max="6905" width="9.140625" style="1267"/>
    <col min="6906" max="6906" width="57.85546875" style="1267" customWidth="1"/>
    <col min="6907" max="6907" width="8.42578125" style="1267" bestFit="1" customWidth="1"/>
    <col min="6908" max="6908" width="8.42578125" style="1267" customWidth="1"/>
    <col min="6909" max="6909" width="7.7109375" style="1267" customWidth="1"/>
    <col min="6910" max="6910" width="8.140625" style="1267" customWidth="1"/>
    <col min="6911" max="6911" width="9.85546875" style="1267" customWidth="1"/>
    <col min="6912" max="6912" width="9" style="1267" customWidth="1"/>
    <col min="6913" max="6913" width="8.5703125" style="1267" customWidth="1"/>
    <col min="6914" max="6914" width="9.7109375" style="1267" customWidth="1"/>
    <col min="6915" max="7161" width="9.140625" style="1267"/>
    <col min="7162" max="7162" width="57.85546875" style="1267" customWidth="1"/>
    <col min="7163" max="7163" width="8.42578125" style="1267" bestFit="1" customWidth="1"/>
    <col min="7164" max="7164" width="8.42578125" style="1267" customWidth="1"/>
    <col min="7165" max="7165" width="7.7109375" style="1267" customWidth="1"/>
    <col min="7166" max="7166" width="8.140625" style="1267" customWidth="1"/>
    <col min="7167" max="7167" width="9.85546875" style="1267" customWidth="1"/>
    <col min="7168" max="7168" width="9" style="1267" customWidth="1"/>
    <col min="7169" max="7169" width="8.5703125" style="1267" customWidth="1"/>
    <col min="7170" max="7170" width="9.7109375" style="1267" customWidth="1"/>
    <col min="7171" max="7417" width="9.140625" style="1267"/>
    <col min="7418" max="7418" width="57.85546875" style="1267" customWidth="1"/>
    <col min="7419" max="7419" width="8.42578125" style="1267" bestFit="1" customWidth="1"/>
    <col min="7420" max="7420" width="8.42578125" style="1267" customWidth="1"/>
    <col min="7421" max="7421" width="7.7109375" style="1267" customWidth="1"/>
    <col min="7422" max="7422" width="8.140625" style="1267" customWidth="1"/>
    <col min="7423" max="7423" width="9.85546875" style="1267" customWidth="1"/>
    <col min="7424" max="7424" width="9" style="1267" customWidth="1"/>
    <col min="7425" max="7425" width="8.5703125" style="1267" customWidth="1"/>
    <col min="7426" max="7426" width="9.7109375" style="1267" customWidth="1"/>
    <col min="7427" max="7673" width="9.140625" style="1267"/>
    <col min="7674" max="7674" width="57.85546875" style="1267" customWidth="1"/>
    <col min="7675" max="7675" width="8.42578125" style="1267" bestFit="1" customWidth="1"/>
    <col min="7676" max="7676" width="8.42578125" style="1267" customWidth="1"/>
    <col min="7677" max="7677" width="7.7109375" style="1267" customWidth="1"/>
    <col min="7678" max="7678" width="8.140625" style="1267" customWidth="1"/>
    <col min="7679" max="7679" width="9.85546875" style="1267" customWidth="1"/>
    <col min="7680" max="7680" width="9" style="1267" customWidth="1"/>
    <col min="7681" max="7681" width="8.5703125" style="1267" customWidth="1"/>
    <col min="7682" max="7682" width="9.7109375" style="1267" customWidth="1"/>
    <col min="7683" max="7929" width="9.140625" style="1267"/>
    <col min="7930" max="7930" width="57.85546875" style="1267" customWidth="1"/>
    <col min="7931" max="7931" width="8.42578125" style="1267" bestFit="1" customWidth="1"/>
    <col min="7932" max="7932" width="8.42578125" style="1267" customWidth="1"/>
    <col min="7933" max="7933" width="7.7109375" style="1267" customWidth="1"/>
    <col min="7934" max="7934" width="8.140625" style="1267" customWidth="1"/>
    <col min="7935" max="7935" width="9.85546875" style="1267" customWidth="1"/>
    <col min="7936" max="7936" width="9" style="1267" customWidth="1"/>
    <col min="7937" max="7937" width="8.5703125" style="1267" customWidth="1"/>
    <col min="7938" max="7938" width="9.7109375" style="1267" customWidth="1"/>
    <col min="7939" max="8185" width="9.140625" style="1267"/>
    <col min="8186" max="8186" width="57.85546875" style="1267" customWidth="1"/>
    <col min="8187" max="8187" width="8.42578125" style="1267" bestFit="1" customWidth="1"/>
    <col min="8188" max="8188" width="8.42578125" style="1267" customWidth="1"/>
    <col min="8189" max="8189" width="7.7109375" style="1267" customWidth="1"/>
    <col min="8190" max="8190" width="8.140625" style="1267" customWidth="1"/>
    <col min="8191" max="8191" width="9.85546875" style="1267" customWidth="1"/>
    <col min="8192" max="8192" width="9" style="1267" customWidth="1"/>
    <col min="8193" max="8193" width="8.5703125" style="1267" customWidth="1"/>
    <col min="8194" max="8194" width="9.7109375" style="1267" customWidth="1"/>
    <col min="8195" max="8441" width="9.140625" style="1267"/>
    <col min="8442" max="8442" width="57.85546875" style="1267" customWidth="1"/>
    <col min="8443" max="8443" width="8.42578125" style="1267" bestFit="1" customWidth="1"/>
    <col min="8444" max="8444" width="8.42578125" style="1267" customWidth="1"/>
    <col min="8445" max="8445" width="7.7109375" style="1267" customWidth="1"/>
    <col min="8446" max="8446" width="8.140625" style="1267" customWidth="1"/>
    <col min="8447" max="8447" width="9.85546875" style="1267" customWidth="1"/>
    <col min="8448" max="8448" width="9" style="1267" customWidth="1"/>
    <col min="8449" max="8449" width="8.5703125" style="1267" customWidth="1"/>
    <col min="8450" max="8450" width="9.7109375" style="1267" customWidth="1"/>
    <col min="8451" max="8697" width="9.140625" style="1267"/>
    <col min="8698" max="8698" width="57.85546875" style="1267" customWidth="1"/>
    <col min="8699" max="8699" width="8.42578125" style="1267" bestFit="1" customWidth="1"/>
    <col min="8700" max="8700" width="8.42578125" style="1267" customWidth="1"/>
    <col min="8701" max="8701" width="7.7109375" style="1267" customWidth="1"/>
    <col min="8702" max="8702" width="8.140625" style="1267" customWidth="1"/>
    <col min="8703" max="8703" width="9.85546875" style="1267" customWidth="1"/>
    <col min="8704" max="8704" width="9" style="1267" customWidth="1"/>
    <col min="8705" max="8705" width="8.5703125" style="1267" customWidth="1"/>
    <col min="8706" max="8706" width="9.7109375" style="1267" customWidth="1"/>
    <col min="8707" max="8953" width="9.140625" style="1267"/>
    <col min="8954" max="8954" width="57.85546875" style="1267" customWidth="1"/>
    <col min="8955" max="8955" width="8.42578125" style="1267" bestFit="1" customWidth="1"/>
    <col min="8956" max="8956" width="8.42578125" style="1267" customWidth="1"/>
    <col min="8957" max="8957" width="7.7109375" style="1267" customWidth="1"/>
    <col min="8958" max="8958" width="8.140625" style="1267" customWidth="1"/>
    <col min="8959" max="8959" width="9.85546875" style="1267" customWidth="1"/>
    <col min="8960" max="8960" width="9" style="1267" customWidth="1"/>
    <col min="8961" max="8961" width="8.5703125" style="1267" customWidth="1"/>
    <col min="8962" max="8962" width="9.7109375" style="1267" customWidth="1"/>
    <col min="8963" max="9209" width="9.140625" style="1267"/>
    <col min="9210" max="9210" width="57.85546875" style="1267" customWidth="1"/>
    <col min="9211" max="9211" width="8.42578125" style="1267" bestFit="1" customWidth="1"/>
    <col min="9212" max="9212" width="8.42578125" style="1267" customWidth="1"/>
    <col min="9213" max="9213" width="7.7109375" style="1267" customWidth="1"/>
    <col min="9214" max="9214" width="8.140625" style="1267" customWidth="1"/>
    <col min="9215" max="9215" width="9.85546875" style="1267" customWidth="1"/>
    <col min="9216" max="9216" width="9" style="1267" customWidth="1"/>
    <col min="9217" max="9217" width="8.5703125" style="1267" customWidth="1"/>
    <col min="9218" max="9218" width="9.7109375" style="1267" customWidth="1"/>
    <col min="9219" max="9465" width="9.140625" style="1267"/>
    <col min="9466" max="9466" width="57.85546875" style="1267" customWidth="1"/>
    <col min="9467" max="9467" width="8.42578125" style="1267" bestFit="1" customWidth="1"/>
    <col min="9468" max="9468" width="8.42578125" style="1267" customWidth="1"/>
    <col min="9469" max="9469" width="7.7109375" style="1267" customWidth="1"/>
    <col min="9470" max="9470" width="8.140625" style="1267" customWidth="1"/>
    <col min="9471" max="9471" width="9.85546875" style="1267" customWidth="1"/>
    <col min="9472" max="9472" width="9" style="1267" customWidth="1"/>
    <col min="9473" max="9473" width="8.5703125" style="1267" customWidth="1"/>
    <col min="9474" max="9474" width="9.7109375" style="1267" customWidth="1"/>
    <col min="9475" max="9721" width="9.140625" style="1267"/>
    <col min="9722" max="9722" width="57.85546875" style="1267" customWidth="1"/>
    <col min="9723" max="9723" width="8.42578125" style="1267" bestFit="1" customWidth="1"/>
    <col min="9724" max="9724" width="8.42578125" style="1267" customWidth="1"/>
    <col min="9725" max="9725" width="7.7109375" style="1267" customWidth="1"/>
    <col min="9726" max="9726" width="8.140625" style="1267" customWidth="1"/>
    <col min="9727" max="9727" width="9.85546875" style="1267" customWidth="1"/>
    <col min="9728" max="9728" width="9" style="1267" customWidth="1"/>
    <col min="9729" max="9729" width="8.5703125" style="1267" customWidth="1"/>
    <col min="9730" max="9730" width="9.7109375" style="1267" customWidth="1"/>
    <col min="9731" max="9977" width="9.140625" style="1267"/>
    <col min="9978" max="9978" width="57.85546875" style="1267" customWidth="1"/>
    <col min="9979" max="9979" width="8.42578125" style="1267" bestFit="1" customWidth="1"/>
    <col min="9980" max="9980" width="8.42578125" style="1267" customWidth="1"/>
    <col min="9981" max="9981" width="7.7109375" style="1267" customWidth="1"/>
    <col min="9982" max="9982" width="8.140625" style="1267" customWidth="1"/>
    <col min="9983" max="9983" width="9.85546875" style="1267" customWidth="1"/>
    <col min="9984" max="9984" width="9" style="1267" customWidth="1"/>
    <col min="9985" max="9985" width="8.5703125" style="1267" customWidth="1"/>
    <col min="9986" max="9986" width="9.7109375" style="1267" customWidth="1"/>
    <col min="9987" max="10233" width="9.140625" style="1267"/>
    <col min="10234" max="10234" width="57.85546875" style="1267" customWidth="1"/>
    <col min="10235" max="10235" width="8.42578125" style="1267" bestFit="1" customWidth="1"/>
    <col min="10236" max="10236" width="8.42578125" style="1267" customWidth="1"/>
    <col min="10237" max="10237" width="7.7109375" style="1267" customWidth="1"/>
    <col min="10238" max="10238" width="8.140625" style="1267" customWidth="1"/>
    <col min="10239" max="10239" width="9.85546875" style="1267" customWidth="1"/>
    <col min="10240" max="10240" width="9" style="1267" customWidth="1"/>
    <col min="10241" max="10241" width="8.5703125" style="1267" customWidth="1"/>
    <col min="10242" max="10242" width="9.7109375" style="1267" customWidth="1"/>
    <col min="10243" max="10489" width="9.140625" style="1267"/>
    <col min="10490" max="10490" width="57.85546875" style="1267" customWidth="1"/>
    <col min="10491" max="10491" width="8.42578125" style="1267" bestFit="1" customWidth="1"/>
    <col min="10492" max="10492" width="8.42578125" style="1267" customWidth="1"/>
    <col min="10493" max="10493" width="7.7109375" style="1267" customWidth="1"/>
    <col min="10494" max="10494" width="8.140625" style="1267" customWidth="1"/>
    <col min="10495" max="10495" width="9.85546875" style="1267" customWidth="1"/>
    <col min="10496" max="10496" width="9" style="1267" customWidth="1"/>
    <col min="10497" max="10497" width="8.5703125" style="1267" customWidth="1"/>
    <col min="10498" max="10498" width="9.7109375" style="1267" customWidth="1"/>
    <col min="10499" max="10745" width="9.140625" style="1267"/>
    <col min="10746" max="10746" width="57.85546875" style="1267" customWidth="1"/>
    <col min="10747" max="10747" width="8.42578125" style="1267" bestFit="1" customWidth="1"/>
    <col min="10748" max="10748" width="8.42578125" style="1267" customWidth="1"/>
    <col min="10749" max="10749" width="7.7109375" style="1267" customWidth="1"/>
    <col min="10750" max="10750" width="8.140625" style="1267" customWidth="1"/>
    <col min="10751" max="10751" width="9.85546875" style="1267" customWidth="1"/>
    <col min="10752" max="10752" width="9" style="1267" customWidth="1"/>
    <col min="10753" max="10753" width="8.5703125" style="1267" customWidth="1"/>
    <col min="10754" max="10754" width="9.7109375" style="1267" customWidth="1"/>
    <col min="10755" max="11001" width="9.140625" style="1267"/>
    <col min="11002" max="11002" width="57.85546875" style="1267" customWidth="1"/>
    <col min="11003" max="11003" width="8.42578125" style="1267" bestFit="1" customWidth="1"/>
    <col min="11004" max="11004" width="8.42578125" style="1267" customWidth="1"/>
    <col min="11005" max="11005" width="7.7109375" style="1267" customWidth="1"/>
    <col min="11006" max="11006" width="8.140625" style="1267" customWidth="1"/>
    <col min="11007" max="11007" width="9.85546875" style="1267" customWidth="1"/>
    <col min="11008" max="11008" width="9" style="1267" customWidth="1"/>
    <col min="11009" max="11009" width="8.5703125" style="1267" customWidth="1"/>
    <col min="11010" max="11010" width="9.7109375" style="1267" customWidth="1"/>
    <col min="11011" max="11257" width="9.140625" style="1267"/>
    <col min="11258" max="11258" width="57.85546875" style="1267" customWidth="1"/>
    <col min="11259" max="11259" width="8.42578125" style="1267" bestFit="1" customWidth="1"/>
    <col min="11260" max="11260" width="8.42578125" style="1267" customWidth="1"/>
    <col min="11261" max="11261" width="7.7109375" style="1267" customWidth="1"/>
    <col min="11262" max="11262" width="8.140625" style="1267" customWidth="1"/>
    <col min="11263" max="11263" width="9.85546875" style="1267" customWidth="1"/>
    <col min="11264" max="11264" width="9" style="1267" customWidth="1"/>
    <col min="11265" max="11265" width="8.5703125" style="1267" customWidth="1"/>
    <col min="11266" max="11266" width="9.7109375" style="1267" customWidth="1"/>
    <col min="11267" max="11513" width="9.140625" style="1267"/>
    <col min="11514" max="11514" width="57.85546875" style="1267" customWidth="1"/>
    <col min="11515" max="11515" width="8.42578125" style="1267" bestFit="1" customWidth="1"/>
    <col min="11516" max="11516" width="8.42578125" style="1267" customWidth="1"/>
    <col min="11517" max="11517" width="7.7109375" style="1267" customWidth="1"/>
    <col min="11518" max="11518" width="8.140625" style="1267" customWidth="1"/>
    <col min="11519" max="11519" width="9.85546875" style="1267" customWidth="1"/>
    <col min="11520" max="11520" width="9" style="1267" customWidth="1"/>
    <col min="11521" max="11521" width="8.5703125" style="1267" customWidth="1"/>
    <col min="11522" max="11522" width="9.7109375" style="1267" customWidth="1"/>
    <col min="11523" max="11769" width="9.140625" style="1267"/>
    <col min="11770" max="11770" width="57.85546875" style="1267" customWidth="1"/>
    <col min="11771" max="11771" width="8.42578125" style="1267" bestFit="1" customWidth="1"/>
    <col min="11772" max="11772" width="8.42578125" style="1267" customWidth="1"/>
    <col min="11773" max="11773" width="7.7109375" style="1267" customWidth="1"/>
    <col min="11774" max="11774" width="8.140625" style="1267" customWidth="1"/>
    <col min="11775" max="11775" width="9.85546875" style="1267" customWidth="1"/>
    <col min="11776" max="11776" width="9" style="1267" customWidth="1"/>
    <col min="11777" max="11777" width="8.5703125" style="1267" customWidth="1"/>
    <col min="11778" max="11778" width="9.7109375" style="1267" customWidth="1"/>
    <col min="11779" max="12025" width="9.140625" style="1267"/>
    <col min="12026" max="12026" width="57.85546875" style="1267" customWidth="1"/>
    <col min="12027" max="12027" width="8.42578125" style="1267" bestFit="1" customWidth="1"/>
    <col min="12028" max="12028" width="8.42578125" style="1267" customWidth="1"/>
    <col min="12029" max="12029" width="7.7109375" style="1267" customWidth="1"/>
    <col min="12030" max="12030" width="8.140625" style="1267" customWidth="1"/>
    <col min="12031" max="12031" width="9.85546875" style="1267" customWidth="1"/>
    <col min="12032" max="12032" width="9" style="1267" customWidth="1"/>
    <col min="12033" max="12033" width="8.5703125" style="1267" customWidth="1"/>
    <col min="12034" max="12034" width="9.7109375" style="1267" customWidth="1"/>
    <col min="12035" max="12281" width="9.140625" style="1267"/>
    <col min="12282" max="12282" width="57.85546875" style="1267" customWidth="1"/>
    <col min="12283" max="12283" width="8.42578125" style="1267" bestFit="1" customWidth="1"/>
    <col min="12284" max="12284" width="8.42578125" style="1267" customWidth="1"/>
    <col min="12285" max="12285" width="7.7109375" style="1267" customWidth="1"/>
    <col min="12286" max="12286" width="8.140625" style="1267" customWidth="1"/>
    <col min="12287" max="12287" width="9.85546875" style="1267" customWidth="1"/>
    <col min="12288" max="12288" width="9" style="1267" customWidth="1"/>
    <col min="12289" max="12289" width="8.5703125" style="1267" customWidth="1"/>
    <col min="12290" max="12290" width="9.7109375" style="1267" customWidth="1"/>
    <col min="12291" max="12537" width="9.140625" style="1267"/>
    <col min="12538" max="12538" width="57.85546875" style="1267" customWidth="1"/>
    <col min="12539" max="12539" width="8.42578125" style="1267" bestFit="1" customWidth="1"/>
    <col min="12540" max="12540" width="8.42578125" style="1267" customWidth="1"/>
    <col min="12541" max="12541" width="7.7109375" style="1267" customWidth="1"/>
    <col min="12542" max="12542" width="8.140625" style="1267" customWidth="1"/>
    <col min="12543" max="12543" width="9.85546875" style="1267" customWidth="1"/>
    <col min="12544" max="12544" width="9" style="1267" customWidth="1"/>
    <col min="12545" max="12545" width="8.5703125" style="1267" customWidth="1"/>
    <col min="12546" max="12546" width="9.7109375" style="1267" customWidth="1"/>
    <col min="12547" max="12793" width="9.140625" style="1267"/>
    <col min="12794" max="12794" width="57.85546875" style="1267" customWidth="1"/>
    <col min="12795" max="12795" width="8.42578125" style="1267" bestFit="1" customWidth="1"/>
    <col min="12796" max="12796" width="8.42578125" style="1267" customWidth="1"/>
    <col min="12797" max="12797" width="7.7109375" style="1267" customWidth="1"/>
    <col min="12798" max="12798" width="8.140625" style="1267" customWidth="1"/>
    <col min="12799" max="12799" width="9.85546875" style="1267" customWidth="1"/>
    <col min="12800" max="12800" width="9" style="1267" customWidth="1"/>
    <col min="12801" max="12801" width="8.5703125" style="1267" customWidth="1"/>
    <col min="12802" max="12802" width="9.7109375" style="1267" customWidth="1"/>
    <col min="12803" max="13049" width="9.140625" style="1267"/>
    <col min="13050" max="13050" width="57.85546875" style="1267" customWidth="1"/>
    <col min="13051" max="13051" width="8.42578125" style="1267" bestFit="1" customWidth="1"/>
    <col min="13052" max="13052" width="8.42578125" style="1267" customWidth="1"/>
    <col min="13053" max="13053" width="7.7109375" style="1267" customWidth="1"/>
    <col min="13054" max="13054" width="8.140625" style="1267" customWidth="1"/>
    <col min="13055" max="13055" width="9.85546875" style="1267" customWidth="1"/>
    <col min="13056" max="13056" width="9" style="1267" customWidth="1"/>
    <col min="13057" max="13057" width="8.5703125" style="1267" customWidth="1"/>
    <col min="13058" max="13058" width="9.7109375" style="1267" customWidth="1"/>
    <col min="13059" max="13305" width="9.140625" style="1267"/>
    <col min="13306" max="13306" width="57.85546875" style="1267" customWidth="1"/>
    <col min="13307" max="13307" width="8.42578125" style="1267" bestFit="1" customWidth="1"/>
    <col min="13308" max="13308" width="8.42578125" style="1267" customWidth="1"/>
    <col min="13309" max="13309" width="7.7109375" style="1267" customWidth="1"/>
    <col min="13310" max="13310" width="8.140625" style="1267" customWidth="1"/>
    <col min="13311" max="13311" width="9.85546875" style="1267" customWidth="1"/>
    <col min="13312" max="13312" width="9" style="1267" customWidth="1"/>
    <col min="13313" max="13313" width="8.5703125" style="1267" customWidth="1"/>
    <col min="13314" max="13314" width="9.7109375" style="1267" customWidth="1"/>
    <col min="13315" max="13561" width="9.140625" style="1267"/>
    <col min="13562" max="13562" width="57.85546875" style="1267" customWidth="1"/>
    <col min="13563" max="13563" width="8.42578125" style="1267" bestFit="1" customWidth="1"/>
    <col min="13564" max="13564" width="8.42578125" style="1267" customWidth="1"/>
    <col min="13565" max="13565" width="7.7109375" style="1267" customWidth="1"/>
    <col min="13566" max="13566" width="8.140625" style="1267" customWidth="1"/>
    <col min="13567" max="13567" width="9.85546875" style="1267" customWidth="1"/>
    <col min="13568" max="13568" width="9" style="1267" customWidth="1"/>
    <col min="13569" max="13569" width="8.5703125" style="1267" customWidth="1"/>
    <col min="13570" max="13570" width="9.7109375" style="1267" customWidth="1"/>
    <col min="13571" max="13817" width="9.140625" style="1267"/>
    <col min="13818" max="13818" width="57.85546875" style="1267" customWidth="1"/>
    <col min="13819" max="13819" width="8.42578125" style="1267" bestFit="1" customWidth="1"/>
    <col min="13820" max="13820" width="8.42578125" style="1267" customWidth="1"/>
    <col min="13821" max="13821" width="7.7109375" style="1267" customWidth="1"/>
    <col min="13822" max="13822" width="8.140625" style="1267" customWidth="1"/>
    <col min="13823" max="13823" width="9.85546875" style="1267" customWidth="1"/>
    <col min="13824" max="13824" width="9" style="1267" customWidth="1"/>
    <col min="13825" max="13825" width="8.5703125" style="1267" customWidth="1"/>
    <col min="13826" max="13826" width="9.7109375" style="1267" customWidth="1"/>
    <col min="13827" max="14073" width="9.140625" style="1267"/>
    <col min="14074" max="14074" width="57.85546875" style="1267" customWidth="1"/>
    <col min="14075" max="14075" width="8.42578125" style="1267" bestFit="1" customWidth="1"/>
    <col min="14076" max="14076" width="8.42578125" style="1267" customWidth="1"/>
    <col min="14077" max="14077" width="7.7109375" style="1267" customWidth="1"/>
    <col min="14078" max="14078" width="8.140625" style="1267" customWidth="1"/>
    <col min="14079" max="14079" width="9.85546875" style="1267" customWidth="1"/>
    <col min="14080" max="14080" width="9" style="1267" customWidth="1"/>
    <col min="14081" max="14081" width="8.5703125" style="1267" customWidth="1"/>
    <col min="14082" max="14082" width="9.7109375" style="1267" customWidth="1"/>
    <col min="14083" max="14329" width="9.140625" style="1267"/>
    <col min="14330" max="14330" width="57.85546875" style="1267" customWidth="1"/>
    <col min="14331" max="14331" width="8.42578125" style="1267" bestFit="1" customWidth="1"/>
    <col min="14332" max="14332" width="8.42578125" style="1267" customWidth="1"/>
    <col min="14333" max="14333" width="7.7109375" style="1267" customWidth="1"/>
    <col min="14334" max="14334" width="8.140625" style="1267" customWidth="1"/>
    <col min="14335" max="14335" width="9.85546875" style="1267" customWidth="1"/>
    <col min="14336" max="14336" width="9" style="1267" customWidth="1"/>
    <col min="14337" max="14337" width="8.5703125" style="1267" customWidth="1"/>
    <col min="14338" max="14338" width="9.7109375" style="1267" customWidth="1"/>
    <col min="14339" max="14585" width="9.140625" style="1267"/>
    <col min="14586" max="14586" width="57.85546875" style="1267" customWidth="1"/>
    <col min="14587" max="14587" width="8.42578125" style="1267" bestFit="1" customWidth="1"/>
    <col min="14588" max="14588" width="8.42578125" style="1267" customWidth="1"/>
    <col min="14589" max="14589" width="7.7109375" style="1267" customWidth="1"/>
    <col min="14590" max="14590" width="8.140625" style="1267" customWidth="1"/>
    <col min="14591" max="14591" width="9.85546875" style="1267" customWidth="1"/>
    <col min="14592" max="14592" width="9" style="1267" customWidth="1"/>
    <col min="14593" max="14593" width="8.5703125" style="1267" customWidth="1"/>
    <col min="14594" max="14594" width="9.7109375" style="1267" customWidth="1"/>
    <col min="14595" max="14841" width="9.140625" style="1267"/>
    <col min="14842" max="14842" width="57.85546875" style="1267" customWidth="1"/>
    <col min="14843" max="14843" width="8.42578125" style="1267" bestFit="1" customWidth="1"/>
    <col min="14844" max="14844" width="8.42578125" style="1267" customWidth="1"/>
    <col min="14845" max="14845" width="7.7109375" style="1267" customWidth="1"/>
    <col min="14846" max="14846" width="8.140625" style="1267" customWidth="1"/>
    <col min="14847" max="14847" width="9.85546875" style="1267" customWidth="1"/>
    <col min="14848" max="14848" width="9" style="1267" customWidth="1"/>
    <col min="14849" max="14849" width="8.5703125" style="1267" customWidth="1"/>
    <col min="14850" max="14850" width="9.7109375" style="1267" customWidth="1"/>
    <col min="14851" max="15097" width="9.140625" style="1267"/>
    <col min="15098" max="15098" width="57.85546875" style="1267" customWidth="1"/>
    <col min="15099" max="15099" width="8.42578125" style="1267" bestFit="1" customWidth="1"/>
    <col min="15100" max="15100" width="8.42578125" style="1267" customWidth="1"/>
    <col min="15101" max="15101" width="7.7109375" style="1267" customWidth="1"/>
    <col min="15102" max="15102" width="8.140625" style="1267" customWidth="1"/>
    <col min="15103" max="15103" width="9.85546875" style="1267" customWidth="1"/>
    <col min="15104" max="15104" width="9" style="1267" customWidth="1"/>
    <col min="15105" max="15105" width="8.5703125" style="1267" customWidth="1"/>
    <col min="15106" max="15106" width="9.7109375" style="1267" customWidth="1"/>
    <col min="15107" max="15353" width="9.140625" style="1267"/>
    <col min="15354" max="15354" width="57.85546875" style="1267" customWidth="1"/>
    <col min="15355" max="15355" width="8.42578125" style="1267" bestFit="1" customWidth="1"/>
    <col min="15356" max="15356" width="8.42578125" style="1267" customWidth="1"/>
    <col min="15357" max="15357" width="7.7109375" style="1267" customWidth="1"/>
    <col min="15358" max="15358" width="8.140625" style="1267" customWidth="1"/>
    <col min="15359" max="15359" width="9.85546875" style="1267" customWidth="1"/>
    <col min="15360" max="15360" width="9" style="1267" customWidth="1"/>
    <col min="15361" max="15361" width="8.5703125" style="1267" customWidth="1"/>
    <col min="15362" max="15362" width="9.7109375" style="1267" customWidth="1"/>
    <col min="15363" max="15609" width="9.140625" style="1267"/>
    <col min="15610" max="15610" width="57.85546875" style="1267" customWidth="1"/>
    <col min="15611" max="15611" width="8.42578125" style="1267" bestFit="1" customWidth="1"/>
    <col min="15612" max="15612" width="8.42578125" style="1267" customWidth="1"/>
    <col min="15613" max="15613" width="7.7109375" style="1267" customWidth="1"/>
    <col min="15614" max="15614" width="8.140625" style="1267" customWidth="1"/>
    <col min="15615" max="15615" width="9.85546875" style="1267" customWidth="1"/>
    <col min="15616" max="15616" width="9" style="1267" customWidth="1"/>
    <col min="15617" max="15617" width="8.5703125" style="1267" customWidth="1"/>
    <col min="15618" max="15618" width="9.7109375" style="1267" customWidth="1"/>
    <col min="15619" max="15865" width="9.140625" style="1267"/>
    <col min="15866" max="15866" width="57.85546875" style="1267" customWidth="1"/>
    <col min="15867" max="15867" width="8.42578125" style="1267" bestFit="1" customWidth="1"/>
    <col min="15868" max="15868" width="8.42578125" style="1267" customWidth="1"/>
    <col min="15869" max="15869" width="7.7109375" style="1267" customWidth="1"/>
    <col min="15870" max="15870" width="8.140625" style="1267" customWidth="1"/>
    <col min="15871" max="15871" width="9.85546875" style="1267" customWidth="1"/>
    <col min="15872" max="15872" width="9" style="1267" customWidth="1"/>
    <col min="15873" max="15873" width="8.5703125" style="1267" customWidth="1"/>
    <col min="15874" max="15874" width="9.7109375" style="1267" customWidth="1"/>
    <col min="15875" max="16121" width="9.140625" style="1267"/>
    <col min="16122" max="16122" width="57.85546875" style="1267" customWidth="1"/>
    <col min="16123" max="16123" width="8.42578125" style="1267" bestFit="1" customWidth="1"/>
    <col min="16124" max="16124" width="8.42578125" style="1267" customWidth="1"/>
    <col min="16125" max="16125" width="7.7109375" style="1267" customWidth="1"/>
    <col min="16126" max="16126" width="8.140625" style="1267" customWidth="1"/>
    <col min="16127" max="16127" width="9.85546875" style="1267" customWidth="1"/>
    <col min="16128" max="16128" width="9" style="1267" customWidth="1"/>
    <col min="16129" max="16129" width="8.5703125" style="1267" customWidth="1"/>
    <col min="16130" max="16130" width="9.7109375" style="1267" customWidth="1"/>
    <col min="16131" max="16384" width="9.140625" style="1267"/>
  </cols>
  <sheetData>
    <row r="1" spans="1:10" ht="15" customHeight="1">
      <c r="A1" s="1266"/>
      <c r="B1" s="1266"/>
      <c r="I1" s="2175" t="s">
        <v>753</v>
      </c>
      <c r="J1" s="2175"/>
    </row>
    <row r="2" spans="1:10" ht="15" customHeight="1">
      <c r="A2" s="2176" t="s">
        <v>852</v>
      </c>
      <c r="B2" s="2176"/>
      <c r="C2" s="2176"/>
      <c r="D2" s="2176"/>
      <c r="E2" s="2176"/>
      <c r="F2" s="2176"/>
      <c r="G2" s="2176"/>
      <c r="H2" s="2176"/>
      <c r="I2" s="2176"/>
      <c r="J2" s="2176"/>
    </row>
    <row r="3" spans="1:10" ht="15" customHeight="1" thickBot="1">
      <c r="A3" s="1269"/>
      <c r="B3" s="1269"/>
      <c r="C3" s="1269"/>
      <c r="D3" s="1269"/>
      <c r="E3" s="1269"/>
      <c r="F3" s="1269"/>
      <c r="I3" s="2177" t="s">
        <v>226</v>
      </c>
      <c r="J3" s="2177"/>
    </row>
    <row r="4" spans="1:10" ht="13.5" customHeight="1" thickBot="1">
      <c r="A4" s="2178" t="s">
        <v>2</v>
      </c>
      <c r="B4" s="2178" t="s">
        <v>694</v>
      </c>
      <c r="C4" s="2161" t="s">
        <v>0</v>
      </c>
      <c r="D4" s="2162"/>
      <c r="E4" s="2162"/>
      <c r="F4" s="2163"/>
      <c r="G4" s="2161" t="s">
        <v>1</v>
      </c>
      <c r="H4" s="2162"/>
      <c r="I4" s="2162"/>
      <c r="J4" s="2163"/>
    </row>
    <row r="5" spans="1:10" ht="26.25" thickBot="1">
      <c r="A5" s="2179"/>
      <c r="B5" s="2179"/>
      <c r="C5" s="1270" t="s">
        <v>197</v>
      </c>
      <c r="D5" s="1271" t="s">
        <v>768</v>
      </c>
      <c r="E5" s="1272" t="s">
        <v>769</v>
      </c>
      <c r="F5" s="1273" t="s">
        <v>192</v>
      </c>
      <c r="G5" s="1270" t="s">
        <v>197</v>
      </c>
      <c r="H5" s="1271" t="s">
        <v>768</v>
      </c>
      <c r="I5" s="1272" t="s">
        <v>769</v>
      </c>
      <c r="J5" s="1273" t="s">
        <v>192</v>
      </c>
    </row>
    <row r="6" spans="1:10">
      <c r="A6" s="1274" t="s">
        <v>816</v>
      </c>
      <c r="B6" s="1275" t="s">
        <v>853</v>
      </c>
      <c r="C6" s="2180"/>
      <c r="D6" s="2181"/>
      <c r="E6" s="2181"/>
      <c r="F6" s="2182"/>
      <c r="G6" s="2180"/>
      <c r="H6" s="2181"/>
      <c r="I6" s="2181"/>
      <c r="J6" s="2182"/>
    </row>
    <row r="7" spans="1:10">
      <c r="A7" s="1276">
        <v>1</v>
      </c>
      <c r="B7" s="1277" t="s">
        <v>854</v>
      </c>
      <c r="C7" s="1278">
        <v>136795.02339375002</v>
      </c>
      <c r="D7" s="1279">
        <v>52128.980200449994</v>
      </c>
      <c r="E7" s="1280">
        <v>7883.6932524999993</v>
      </c>
      <c r="F7" s="1281">
        <v>196807.69684670001</v>
      </c>
      <c r="G7" s="1278">
        <v>139073.8705975</v>
      </c>
      <c r="H7" s="1279">
        <v>53919.668003984829</v>
      </c>
      <c r="I7" s="1280">
        <v>8306.3816502499958</v>
      </c>
      <c r="J7" s="1281">
        <v>201299.92025173485</v>
      </c>
    </row>
    <row r="8" spans="1:10">
      <c r="A8" s="1276">
        <v>2</v>
      </c>
      <c r="B8" s="1277" t="s">
        <v>855</v>
      </c>
      <c r="C8" s="1278">
        <v>19798.831936249997</v>
      </c>
      <c r="D8" s="1279">
        <v>4054.41370955</v>
      </c>
      <c r="E8" s="1280">
        <v>715.27676750000001</v>
      </c>
      <c r="F8" s="1281">
        <v>24568.522413299997</v>
      </c>
      <c r="G8" s="1278">
        <v>18757.232872500001</v>
      </c>
      <c r="H8" s="1279">
        <v>4656.3336560151693</v>
      </c>
      <c r="I8" s="1280">
        <v>576.48183974999563</v>
      </c>
      <c r="J8" s="1281">
        <v>23990.048368265165</v>
      </c>
    </row>
    <row r="9" spans="1:10">
      <c r="A9" s="1282">
        <v>3</v>
      </c>
      <c r="B9" s="1283" t="s">
        <v>856</v>
      </c>
      <c r="C9" s="1284">
        <v>156593.85532999999</v>
      </c>
      <c r="D9" s="1285">
        <v>56183.393910000006</v>
      </c>
      <c r="E9" s="1286">
        <v>8598.9700199999988</v>
      </c>
      <c r="F9" s="1281">
        <v>221376.21925999998</v>
      </c>
      <c r="G9" s="1284">
        <v>157831.10347</v>
      </c>
      <c r="H9" s="1285">
        <v>58576.001659999994</v>
      </c>
      <c r="I9" s="1286">
        <v>8882.8634900000088</v>
      </c>
      <c r="J9" s="1281">
        <v>225289.96862</v>
      </c>
    </row>
    <row r="10" spans="1:10">
      <c r="A10" s="1276">
        <v>4</v>
      </c>
      <c r="B10" s="1277" t="s">
        <v>857</v>
      </c>
      <c r="C10" s="1278">
        <v>12527.5084264</v>
      </c>
      <c r="D10" s="1279">
        <v>4494.6715128000005</v>
      </c>
      <c r="E10" s="1280">
        <v>687.9176015999999</v>
      </c>
      <c r="F10" s="1281">
        <v>17710.097540800001</v>
      </c>
      <c r="G10" s="1278">
        <v>12626.488277599999</v>
      </c>
      <c r="H10" s="1279">
        <v>4686.0801327999998</v>
      </c>
      <c r="I10" s="1280">
        <v>710.62907919999952</v>
      </c>
      <c r="J10" s="1281">
        <v>18023.197489599999</v>
      </c>
    </row>
    <row r="11" spans="1:10">
      <c r="A11" s="1287" t="s">
        <v>829</v>
      </c>
      <c r="B11" s="1288" t="s">
        <v>858</v>
      </c>
      <c r="C11" s="2183"/>
      <c r="D11" s="2184"/>
      <c r="E11" s="2184"/>
      <c r="F11" s="2185"/>
      <c r="G11" s="2183"/>
      <c r="H11" s="2184"/>
      <c r="I11" s="2184"/>
      <c r="J11" s="2185"/>
    </row>
    <row r="12" spans="1:10">
      <c r="A12" s="1276">
        <v>5</v>
      </c>
      <c r="B12" s="1289" t="s">
        <v>859</v>
      </c>
      <c r="C12" s="1278">
        <v>3579.0193788418455</v>
      </c>
      <c r="D12" s="1279">
        <v>2071.1506513370014</v>
      </c>
      <c r="E12" s="1280">
        <v>254.53088621300012</v>
      </c>
      <c r="F12" s="1281">
        <v>5904.7009163918465</v>
      </c>
      <c r="G12" s="1278">
        <v>4353.6666121318003</v>
      </c>
      <c r="H12" s="1279">
        <v>2269.074538328</v>
      </c>
      <c r="I12" s="1280">
        <v>216.62740360100054</v>
      </c>
      <c r="J12" s="1281">
        <v>6839.3685540608003</v>
      </c>
    </row>
    <row r="13" spans="1:10">
      <c r="A13" s="1276">
        <v>6</v>
      </c>
      <c r="B13" s="1289" t="s">
        <v>860</v>
      </c>
      <c r="C13" s="1278">
        <v>0</v>
      </c>
      <c r="D13" s="1279">
        <v>0</v>
      </c>
      <c r="E13" s="1280">
        <v>3.5999999999999997E-2</v>
      </c>
      <c r="F13" s="1281">
        <v>3.5999999999999997E-2</v>
      </c>
      <c r="G13" s="1278">
        <v>0</v>
      </c>
      <c r="H13" s="1279">
        <v>0</v>
      </c>
      <c r="I13" s="1280">
        <v>3.5999999999999997E-2</v>
      </c>
      <c r="J13" s="1281">
        <v>3.5999999999999997E-2</v>
      </c>
    </row>
    <row r="14" spans="1:10">
      <c r="A14" s="1282">
        <v>7</v>
      </c>
      <c r="B14" s="1290" t="s">
        <v>861</v>
      </c>
      <c r="C14" s="1284">
        <v>3579.0193788418455</v>
      </c>
      <c r="D14" s="1285">
        <v>2071.1506513370014</v>
      </c>
      <c r="E14" s="1291">
        <v>254.56688621300012</v>
      </c>
      <c r="F14" s="1281">
        <v>5904.7369163918465</v>
      </c>
      <c r="G14" s="1284">
        <v>4353.6666121318003</v>
      </c>
      <c r="H14" s="1285">
        <v>2269.074538328</v>
      </c>
      <c r="I14" s="1291">
        <v>216.66340360100054</v>
      </c>
      <c r="J14" s="1281">
        <v>6839.4045540608004</v>
      </c>
    </row>
    <row r="15" spans="1:10">
      <c r="A15" s="1276">
        <v>8</v>
      </c>
      <c r="B15" s="1289" t="s">
        <v>862</v>
      </c>
      <c r="C15" s="1278">
        <v>286.32155030734765</v>
      </c>
      <c r="D15" s="1279">
        <v>165.69205210696012</v>
      </c>
      <c r="E15" s="1280">
        <v>20.36535089704001</v>
      </c>
      <c r="F15" s="1281">
        <v>472.3789533113478</v>
      </c>
      <c r="G15" s="1278">
        <v>348.293328970544</v>
      </c>
      <c r="H15" s="1279">
        <v>181.52596306624</v>
      </c>
      <c r="I15" s="1280">
        <v>17.333072288080032</v>
      </c>
      <c r="J15" s="1281">
        <v>547.15236432486404</v>
      </c>
    </row>
    <row r="16" spans="1:10">
      <c r="A16" s="1287" t="s">
        <v>838</v>
      </c>
      <c r="B16" s="1288" t="s">
        <v>863</v>
      </c>
      <c r="C16" s="2183"/>
      <c r="D16" s="2184"/>
      <c r="E16" s="2184"/>
      <c r="F16" s="2185"/>
      <c r="G16" s="2183"/>
      <c r="H16" s="2184"/>
      <c r="I16" s="2184"/>
      <c r="J16" s="2185"/>
    </row>
    <row r="17" spans="1:10" ht="25.5">
      <c r="A17" s="1276">
        <v>9</v>
      </c>
      <c r="B17" s="1289" t="s">
        <v>864</v>
      </c>
      <c r="C17" s="1278">
        <v>1770.4131249999998</v>
      </c>
      <c r="D17" s="1279">
        <v>7026.9404187499995</v>
      </c>
      <c r="E17" s="1280">
        <v>1250.1988875</v>
      </c>
      <c r="F17" s="1281">
        <v>10047.552431249998</v>
      </c>
      <c r="G17" s="1278">
        <v>1770.413125</v>
      </c>
      <c r="H17" s="1279">
        <v>7030.3947937499997</v>
      </c>
      <c r="I17" s="1280">
        <v>1250.1988874999981</v>
      </c>
      <c r="J17" s="1281">
        <v>10051.006806249998</v>
      </c>
    </row>
    <row r="18" spans="1:10" ht="25.5">
      <c r="A18" s="1276">
        <v>10</v>
      </c>
      <c r="B18" s="1289" t="s">
        <v>865</v>
      </c>
      <c r="C18" s="1278">
        <v>18840.124582500004</v>
      </c>
      <c r="D18" s="1279">
        <v>0</v>
      </c>
      <c r="E18" s="1280">
        <v>0</v>
      </c>
      <c r="F18" s="1281">
        <v>18840.124582500004</v>
      </c>
      <c r="G18" s="1278">
        <v>18840.124582500001</v>
      </c>
      <c r="H18" s="1279">
        <v>0</v>
      </c>
      <c r="I18" s="1280">
        <v>0</v>
      </c>
      <c r="J18" s="1281">
        <v>18840.124582500001</v>
      </c>
    </row>
    <row r="19" spans="1:10">
      <c r="A19" s="1292">
        <v>11</v>
      </c>
      <c r="B19" s="1293" t="s">
        <v>866</v>
      </c>
      <c r="C19" s="1294">
        <v>20610.5377075</v>
      </c>
      <c r="D19" s="1295">
        <v>7026.9404187500004</v>
      </c>
      <c r="E19" s="1296">
        <v>1250.1988874999997</v>
      </c>
      <c r="F19" s="1281">
        <v>28887.677013749999</v>
      </c>
      <c r="G19" s="1294">
        <v>20610.5377075</v>
      </c>
      <c r="H19" s="1295">
        <v>7030.3947937500016</v>
      </c>
      <c r="I19" s="1296">
        <v>1250.1988875000011</v>
      </c>
      <c r="J19" s="1281">
        <v>28891.13138875</v>
      </c>
    </row>
    <row r="20" spans="1:10">
      <c r="A20" s="1276">
        <v>12</v>
      </c>
      <c r="B20" s="1289" t="s">
        <v>867</v>
      </c>
      <c r="C20" s="1278">
        <v>1648.8430166000003</v>
      </c>
      <c r="D20" s="1279">
        <v>562.15523350000001</v>
      </c>
      <c r="E20" s="1280">
        <v>100.01591099999999</v>
      </c>
      <c r="F20" s="1281">
        <v>2311.0141611000004</v>
      </c>
      <c r="G20" s="1278">
        <v>1648.8430166000001</v>
      </c>
      <c r="H20" s="1279">
        <v>562.43158349999999</v>
      </c>
      <c r="I20" s="1280">
        <v>100.01591099999985</v>
      </c>
      <c r="J20" s="1281">
        <v>2311.2905111</v>
      </c>
    </row>
    <row r="21" spans="1:10">
      <c r="A21" s="1287" t="s">
        <v>840</v>
      </c>
      <c r="B21" s="1297" t="s">
        <v>868</v>
      </c>
      <c r="C21" s="1298">
        <v>180783.41241634183</v>
      </c>
      <c r="D21" s="1299">
        <v>65281.484980087</v>
      </c>
      <c r="E21" s="1300">
        <v>10103.735793712998</v>
      </c>
      <c r="F21" s="1301">
        <v>256168.63319014182</v>
      </c>
      <c r="G21" s="1298">
        <v>182795.30778963183</v>
      </c>
      <c r="H21" s="1299">
        <v>67875.470992077986</v>
      </c>
      <c r="I21" s="1300">
        <v>10349.725781100973</v>
      </c>
      <c r="J21" s="1301">
        <v>261020.50456281079</v>
      </c>
    </row>
    <row r="22" spans="1:10">
      <c r="A22" s="1276">
        <v>13</v>
      </c>
      <c r="B22" s="1289" t="s">
        <v>869</v>
      </c>
      <c r="C22" s="1278">
        <v>14462.672993307347</v>
      </c>
      <c r="D22" s="1279">
        <v>5222.5187984069598</v>
      </c>
      <c r="E22" s="1302">
        <v>808.29886349703986</v>
      </c>
      <c r="F22" s="1281">
        <v>20493.490655211346</v>
      </c>
      <c r="G22" s="1278">
        <v>14623.624623170545</v>
      </c>
      <c r="H22" s="1279">
        <v>5430.0376793662399</v>
      </c>
      <c r="I22" s="1302">
        <v>827.97806248807535</v>
      </c>
      <c r="J22" s="1281">
        <v>20881.640365024861</v>
      </c>
    </row>
    <row r="23" spans="1:10" ht="13.5" thickBot="1">
      <c r="A23" s="1303" t="s">
        <v>842</v>
      </c>
      <c r="B23" s="1304" t="s">
        <v>844</v>
      </c>
      <c r="C23" s="1305">
        <v>28177.018100000001</v>
      </c>
      <c r="D23" s="1306">
        <v>14447.87737</v>
      </c>
      <c r="E23" s="1307">
        <v>1771.6604700000003</v>
      </c>
      <c r="F23" s="1308">
        <v>44396.555940000006</v>
      </c>
      <c r="G23" s="1305">
        <v>29039.2212</v>
      </c>
      <c r="H23" s="1306">
        <v>14581.928910000001</v>
      </c>
      <c r="I23" s="1307">
        <v>1656.2549600000009</v>
      </c>
      <c r="J23" s="1308">
        <v>45277.405070000001</v>
      </c>
    </row>
    <row r="24" spans="1:10" ht="13.5" thickBot="1">
      <c r="A24" s="1309" t="s">
        <v>845</v>
      </c>
      <c r="B24" s="1310" t="s">
        <v>870</v>
      </c>
      <c r="C24" s="1311">
        <v>0.15586063855852381</v>
      </c>
      <c r="D24" s="1312">
        <v>0.22131661640979949</v>
      </c>
      <c r="E24" s="1313">
        <v>0.17534707024924459</v>
      </c>
      <c r="F24" s="1314">
        <v>0.17330988336517589</v>
      </c>
      <c r="G24" s="1311">
        <v>0.15886196178197035</v>
      </c>
      <c r="H24" s="1312">
        <v>0.21483355764414386</v>
      </c>
      <c r="I24" s="1313">
        <v>0.16002887371416072</v>
      </c>
      <c r="J24" s="1314">
        <v>0.17346302025519475</v>
      </c>
    </row>
    <row r="25" spans="1:10" ht="12.75" customHeight="1">
      <c r="A25" s="1315"/>
      <c r="B25" s="1315"/>
      <c r="C25" s="1315"/>
      <c r="D25" s="1315"/>
      <c r="E25" s="1315"/>
      <c r="F25" s="1315"/>
    </row>
  </sheetData>
  <mergeCells count="13">
    <mergeCell ref="C6:F6"/>
    <mergeCell ref="G6:J6"/>
    <mergeCell ref="C11:F11"/>
    <mergeCell ref="G11:J11"/>
    <mergeCell ref="C16:F16"/>
    <mergeCell ref="G16:J16"/>
    <mergeCell ref="I1:J1"/>
    <mergeCell ref="A2:J2"/>
    <mergeCell ref="I3:J3"/>
    <mergeCell ref="A4:A5"/>
    <mergeCell ref="B4:B5"/>
    <mergeCell ref="C4:F4"/>
    <mergeCell ref="G4:J4"/>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J42"/>
  <sheetViews>
    <sheetView workbookViewId="0"/>
  </sheetViews>
  <sheetFormatPr defaultRowHeight="14.25"/>
  <cols>
    <col min="1" max="1" width="57.5703125" style="1375" customWidth="1"/>
    <col min="2" max="6" width="11.28515625" style="1375" bestFit="1" customWidth="1"/>
    <col min="7" max="9" width="11.7109375" style="1375" customWidth="1"/>
    <col min="10" max="10" width="7.42578125" style="1375" customWidth="1"/>
    <col min="11" max="255" width="9.140625" style="1375"/>
    <col min="256" max="256" width="1.42578125" style="1375" customWidth="1"/>
    <col min="257" max="257" width="57.5703125" style="1375" customWidth="1"/>
    <col min="258" max="262" width="11.28515625" style="1375" bestFit="1" customWidth="1"/>
    <col min="263" max="265" width="11.7109375" style="1375" customWidth="1"/>
    <col min="266" max="266" width="7.42578125" style="1375" customWidth="1"/>
    <col min="267" max="511" width="9.140625" style="1375"/>
    <col min="512" max="512" width="1.42578125" style="1375" customWidth="1"/>
    <col min="513" max="513" width="57.5703125" style="1375" customWidth="1"/>
    <col min="514" max="518" width="11.28515625" style="1375" bestFit="1" customWidth="1"/>
    <col min="519" max="521" width="11.7109375" style="1375" customWidth="1"/>
    <col min="522" max="522" width="7.42578125" style="1375" customWidth="1"/>
    <col min="523" max="767" width="9.140625" style="1375"/>
    <col min="768" max="768" width="1.42578125" style="1375" customWidth="1"/>
    <col min="769" max="769" width="57.5703125" style="1375" customWidth="1"/>
    <col min="770" max="774" width="11.28515625" style="1375" bestFit="1" customWidth="1"/>
    <col min="775" max="777" width="11.7109375" style="1375" customWidth="1"/>
    <col min="778" max="778" width="7.42578125" style="1375" customWidth="1"/>
    <col min="779" max="1023" width="9.140625" style="1375"/>
    <col min="1024" max="1024" width="1.42578125" style="1375" customWidth="1"/>
    <col min="1025" max="1025" width="57.5703125" style="1375" customWidth="1"/>
    <col min="1026" max="1030" width="11.28515625" style="1375" bestFit="1" customWidth="1"/>
    <col min="1031" max="1033" width="11.7109375" style="1375" customWidth="1"/>
    <col min="1034" max="1034" width="7.42578125" style="1375" customWidth="1"/>
    <col min="1035" max="1279" width="9.140625" style="1375"/>
    <col min="1280" max="1280" width="1.42578125" style="1375" customWidth="1"/>
    <col min="1281" max="1281" width="57.5703125" style="1375" customWidth="1"/>
    <col min="1282" max="1286" width="11.28515625" style="1375" bestFit="1" customWidth="1"/>
    <col min="1287" max="1289" width="11.7109375" style="1375" customWidth="1"/>
    <col min="1290" max="1290" width="7.42578125" style="1375" customWidth="1"/>
    <col min="1291" max="1535" width="9.140625" style="1375"/>
    <col min="1536" max="1536" width="1.42578125" style="1375" customWidth="1"/>
    <col min="1537" max="1537" width="57.5703125" style="1375" customWidth="1"/>
    <col min="1538" max="1542" width="11.28515625" style="1375" bestFit="1" customWidth="1"/>
    <col min="1543" max="1545" width="11.7109375" style="1375" customWidth="1"/>
    <col min="1546" max="1546" width="7.42578125" style="1375" customWidth="1"/>
    <col min="1547" max="1791" width="9.140625" style="1375"/>
    <col min="1792" max="1792" width="1.42578125" style="1375" customWidth="1"/>
    <col min="1793" max="1793" width="57.5703125" style="1375" customWidth="1"/>
    <col min="1794" max="1798" width="11.28515625" style="1375" bestFit="1" customWidth="1"/>
    <col min="1799" max="1801" width="11.7109375" style="1375" customWidth="1"/>
    <col min="1802" max="1802" width="7.42578125" style="1375" customWidth="1"/>
    <col min="1803" max="2047" width="9.140625" style="1375"/>
    <col min="2048" max="2048" width="1.42578125" style="1375" customWidth="1"/>
    <col min="2049" max="2049" width="57.5703125" style="1375" customWidth="1"/>
    <col min="2050" max="2054" width="11.28515625" style="1375" bestFit="1" customWidth="1"/>
    <col min="2055" max="2057" width="11.7109375" style="1375" customWidth="1"/>
    <col min="2058" max="2058" width="7.42578125" style="1375" customWidth="1"/>
    <col min="2059" max="2303" width="9.140625" style="1375"/>
    <col min="2304" max="2304" width="1.42578125" style="1375" customWidth="1"/>
    <col min="2305" max="2305" width="57.5703125" style="1375" customWidth="1"/>
    <col min="2306" max="2310" width="11.28515625" style="1375" bestFit="1" customWidth="1"/>
    <col min="2311" max="2313" width="11.7109375" style="1375" customWidth="1"/>
    <col min="2314" max="2314" width="7.42578125" style="1375" customWidth="1"/>
    <col min="2315" max="2559" width="9.140625" style="1375"/>
    <col min="2560" max="2560" width="1.42578125" style="1375" customWidth="1"/>
    <col min="2561" max="2561" width="57.5703125" style="1375" customWidth="1"/>
    <col min="2562" max="2566" width="11.28515625" style="1375" bestFit="1" customWidth="1"/>
    <col min="2567" max="2569" width="11.7109375" style="1375" customWidth="1"/>
    <col min="2570" max="2570" width="7.42578125" style="1375" customWidth="1"/>
    <col min="2571" max="2815" width="9.140625" style="1375"/>
    <col min="2816" max="2816" width="1.42578125" style="1375" customWidth="1"/>
    <col min="2817" max="2817" width="57.5703125" style="1375" customWidth="1"/>
    <col min="2818" max="2822" width="11.28515625" style="1375" bestFit="1" customWidth="1"/>
    <col min="2823" max="2825" width="11.7109375" style="1375" customWidth="1"/>
    <col min="2826" max="2826" width="7.42578125" style="1375" customWidth="1"/>
    <col min="2827" max="3071" width="9.140625" style="1375"/>
    <col min="3072" max="3072" width="1.42578125" style="1375" customWidth="1"/>
    <col min="3073" max="3073" width="57.5703125" style="1375" customWidth="1"/>
    <col min="3074" max="3078" width="11.28515625" style="1375" bestFit="1" customWidth="1"/>
    <col min="3079" max="3081" width="11.7109375" style="1375" customWidth="1"/>
    <col min="3082" max="3082" width="7.42578125" style="1375" customWidth="1"/>
    <col min="3083" max="3327" width="9.140625" style="1375"/>
    <col min="3328" max="3328" width="1.42578125" style="1375" customWidth="1"/>
    <col min="3329" max="3329" width="57.5703125" style="1375" customWidth="1"/>
    <col min="3330" max="3334" width="11.28515625" style="1375" bestFit="1" customWidth="1"/>
    <col min="3335" max="3337" width="11.7109375" style="1375" customWidth="1"/>
    <col min="3338" max="3338" width="7.42578125" style="1375" customWidth="1"/>
    <col min="3339" max="3583" width="9.140625" style="1375"/>
    <col min="3584" max="3584" width="1.42578125" style="1375" customWidth="1"/>
    <col min="3585" max="3585" width="57.5703125" style="1375" customWidth="1"/>
    <col min="3586" max="3590" width="11.28515625" style="1375" bestFit="1" customWidth="1"/>
    <col min="3591" max="3593" width="11.7109375" style="1375" customWidth="1"/>
    <col min="3594" max="3594" width="7.42578125" style="1375" customWidth="1"/>
    <col min="3595" max="3839" width="9.140625" style="1375"/>
    <col min="3840" max="3840" width="1.42578125" style="1375" customWidth="1"/>
    <col min="3841" max="3841" width="57.5703125" style="1375" customWidth="1"/>
    <col min="3842" max="3846" width="11.28515625" style="1375" bestFit="1" customWidth="1"/>
    <col min="3847" max="3849" width="11.7109375" style="1375" customWidth="1"/>
    <col min="3850" max="3850" width="7.42578125" style="1375" customWidth="1"/>
    <col min="3851" max="4095" width="9.140625" style="1375"/>
    <col min="4096" max="4096" width="1.42578125" style="1375" customWidth="1"/>
    <col min="4097" max="4097" width="57.5703125" style="1375" customWidth="1"/>
    <col min="4098" max="4102" width="11.28515625" style="1375" bestFit="1" customWidth="1"/>
    <col min="4103" max="4105" width="11.7109375" style="1375" customWidth="1"/>
    <col min="4106" max="4106" width="7.42578125" style="1375" customWidth="1"/>
    <col min="4107" max="4351" width="9.140625" style="1375"/>
    <col min="4352" max="4352" width="1.42578125" style="1375" customWidth="1"/>
    <col min="4353" max="4353" width="57.5703125" style="1375" customWidth="1"/>
    <col min="4354" max="4358" width="11.28515625" style="1375" bestFit="1" customWidth="1"/>
    <col min="4359" max="4361" width="11.7109375" style="1375" customWidth="1"/>
    <col min="4362" max="4362" width="7.42578125" style="1375" customWidth="1"/>
    <col min="4363" max="4607" width="9.140625" style="1375"/>
    <col min="4608" max="4608" width="1.42578125" style="1375" customWidth="1"/>
    <col min="4609" max="4609" width="57.5703125" style="1375" customWidth="1"/>
    <col min="4610" max="4614" width="11.28515625" style="1375" bestFit="1" customWidth="1"/>
    <col min="4615" max="4617" width="11.7109375" style="1375" customWidth="1"/>
    <col min="4618" max="4618" width="7.42578125" style="1375" customWidth="1"/>
    <col min="4619" max="4863" width="9.140625" style="1375"/>
    <col min="4864" max="4864" width="1.42578125" style="1375" customWidth="1"/>
    <col min="4865" max="4865" width="57.5703125" style="1375" customWidth="1"/>
    <col min="4866" max="4870" width="11.28515625" style="1375" bestFit="1" customWidth="1"/>
    <col min="4871" max="4873" width="11.7109375" style="1375" customWidth="1"/>
    <col min="4874" max="4874" width="7.42578125" style="1375" customWidth="1"/>
    <col min="4875" max="5119" width="9.140625" style="1375"/>
    <col min="5120" max="5120" width="1.42578125" style="1375" customWidth="1"/>
    <col min="5121" max="5121" width="57.5703125" style="1375" customWidth="1"/>
    <col min="5122" max="5126" width="11.28515625" style="1375" bestFit="1" customWidth="1"/>
    <col min="5127" max="5129" width="11.7109375" style="1375" customWidth="1"/>
    <col min="5130" max="5130" width="7.42578125" style="1375" customWidth="1"/>
    <col min="5131" max="5375" width="9.140625" style="1375"/>
    <col min="5376" max="5376" width="1.42578125" style="1375" customWidth="1"/>
    <col min="5377" max="5377" width="57.5703125" style="1375" customWidth="1"/>
    <col min="5378" max="5382" width="11.28515625" style="1375" bestFit="1" customWidth="1"/>
    <col min="5383" max="5385" width="11.7109375" style="1375" customWidth="1"/>
    <col min="5386" max="5386" width="7.42578125" style="1375" customWidth="1"/>
    <col min="5387" max="5631" width="9.140625" style="1375"/>
    <col min="5632" max="5632" width="1.42578125" style="1375" customWidth="1"/>
    <col min="5633" max="5633" width="57.5703125" style="1375" customWidth="1"/>
    <col min="5634" max="5638" width="11.28515625" style="1375" bestFit="1" customWidth="1"/>
    <col min="5639" max="5641" width="11.7109375" style="1375" customWidth="1"/>
    <col min="5642" max="5642" width="7.42578125" style="1375" customWidth="1"/>
    <col min="5643" max="5887" width="9.140625" style="1375"/>
    <col min="5888" max="5888" width="1.42578125" style="1375" customWidth="1"/>
    <col min="5889" max="5889" width="57.5703125" style="1375" customWidth="1"/>
    <col min="5890" max="5894" width="11.28515625" style="1375" bestFit="1" customWidth="1"/>
    <col min="5895" max="5897" width="11.7109375" style="1375" customWidth="1"/>
    <col min="5898" max="5898" width="7.42578125" style="1375" customWidth="1"/>
    <col min="5899" max="6143" width="9.140625" style="1375"/>
    <col min="6144" max="6144" width="1.42578125" style="1375" customWidth="1"/>
    <col min="6145" max="6145" width="57.5703125" style="1375" customWidth="1"/>
    <col min="6146" max="6150" width="11.28515625" style="1375" bestFit="1" customWidth="1"/>
    <col min="6151" max="6153" width="11.7109375" style="1375" customWidth="1"/>
    <col min="6154" max="6154" width="7.42578125" style="1375" customWidth="1"/>
    <col min="6155" max="6399" width="9.140625" style="1375"/>
    <col min="6400" max="6400" width="1.42578125" style="1375" customWidth="1"/>
    <col min="6401" max="6401" width="57.5703125" style="1375" customWidth="1"/>
    <col min="6402" max="6406" width="11.28515625" style="1375" bestFit="1" customWidth="1"/>
    <col min="6407" max="6409" width="11.7109375" style="1375" customWidth="1"/>
    <col min="6410" max="6410" width="7.42578125" style="1375" customWidth="1"/>
    <col min="6411" max="6655" width="9.140625" style="1375"/>
    <col min="6656" max="6656" width="1.42578125" style="1375" customWidth="1"/>
    <col min="6657" max="6657" width="57.5703125" style="1375" customWidth="1"/>
    <col min="6658" max="6662" width="11.28515625" style="1375" bestFit="1" customWidth="1"/>
    <col min="6663" max="6665" width="11.7109375" style="1375" customWidth="1"/>
    <col min="6666" max="6666" width="7.42578125" style="1375" customWidth="1"/>
    <col min="6667" max="6911" width="9.140625" style="1375"/>
    <col min="6912" max="6912" width="1.42578125" style="1375" customWidth="1"/>
    <col min="6913" max="6913" width="57.5703125" style="1375" customWidth="1"/>
    <col min="6914" max="6918" width="11.28515625" style="1375" bestFit="1" customWidth="1"/>
    <col min="6919" max="6921" width="11.7109375" style="1375" customWidth="1"/>
    <col min="6922" max="6922" width="7.42578125" style="1375" customWidth="1"/>
    <col min="6923" max="7167" width="9.140625" style="1375"/>
    <col min="7168" max="7168" width="1.42578125" style="1375" customWidth="1"/>
    <col min="7169" max="7169" width="57.5703125" style="1375" customWidth="1"/>
    <col min="7170" max="7174" width="11.28515625" style="1375" bestFit="1" customWidth="1"/>
    <col min="7175" max="7177" width="11.7109375" style="1375" customWidth="1"/>
    <col min="7178" max="7178" width="7.42578125" style="1375" customWidth="1"/>
    <col min="7179" max="7423" width="9.140625" style="1375"/>
    <col min="7424" max="7424" width="1.42578125" style="1375" customWidth="1"/>
    <col min="7425" max="7425" width="57.5703125" style="1375" customWidth="1"/>
    <col min="7426" max="7430" width="11.28515625" style="1375" bestFit="1" customWidth="1"/>
    <col min="7431" max="7433" width="11.7109375" style="1375" customWidth="1"/>
    <col min="7434" max="7434" width="7.42578125" style="1375" customWidth="1"/>
    <col min="7435" max="7679" width="9.140625" style="1375"/>
    <col min="7680" max="7680" width="1.42578125" style="1375" customWidth="1"/>
    <col min="7681" max="7681" width="57.5703125" style="1375" customWidth="1"/>
    <col min="7682" max="7686" width="11.28515625" style="1375" bestFit="1" customWidth="1"/>
    <col min="7687" max="7689" width="11.7109375" style="1375" customWidth="1"/>
    <col min="7690" max="7690" width="7.42578125" style="1375" customWidth="1"/>
    <col min="7691" max="7935" width="9.140625" style="1375"/>
    <col min="7936" max="7936" width="1.42578125" style="1375" customWidth="1"/>
    <col min="7937" max="7937" width="57.5703125" style="1375" customWidth="1"/>
    <col min="7938" max="7942" width="11.28515625" style="1375" bestFit="1" customWidth="1"/>
    <col min="7943" max="7945" width="11.7109375" style="1375" customWidth="1"/>
    <col min="7946" max="7946" width="7.42578125" style="1375" customWidth="1"/>
    <col min="7947" max="8191" width="9.140625" style="1375"/>
    <col min="8192" max="8192" width="1.42578125" style="1375" customWidth="1"/>
    <col min="8193" max="8193" width="57.5703125" style="1375" customWidth="1"/>
    <col min="8194" max="8198" width="11.28515625" style="1375" bestFit="1" customWidth="1"/>
    <col min="8199" max="8201" width="11.7109375" style="1375" customWidth="1"/>
    <col min="8202" max="8202" width="7.42578125" style="1375" customWidth="1"/>
    <col min="8203" max="8447" width="9.140625" style="1375"/>
    <col min="8448" max="8448" width="1.42578125" style="1375" customWidth="1"/>
    <col min="8449" max="8449" width="57.5703125" style="1375" customWidth="1"/>
    <col min="8450" max="8454" width="11.28515625" style="1375" bestFit="1" customWidth="1"/>
    <col min="8455" max="8457" width="11.7109375" style="1375" customWidth="1"/>
    <col min="8458" max="8458" width="7.42578125" style="1375" customWidth="1"/>
    <col min="8459" max="8703" width="9.140625" style="1375"/>
    <col min="8704" max="8704" width="1.42578125" style="1375" customWidth="1"/>
    <col min="8705" max="8705" width="57.5703125" style="1375" customWidth="1"/>
    <col min="8706" max="8710" width="11.28515625" style="1375" bestFit="1" customWidth="1"/>
    <col min="8711" max="8713" width="11.7109375" style="1375" customWidth="1"/>
    <col min="8714" max="8714" width="7.42578125" style="1375" customWidth="1"/>
    <col min="8715" max="8959" width="9.140625" style="1375"/>
    <col min="8960" max="8960" width="1.42578125" style="1375" customWidth="1"/>
    <col min="8961" max="8961" width="57.5703125" style="1375" customWidth="1"/>
    <col min="8962" max="8966" width="11.28515625" style="1375" bestFit="1" customWidth="1"/>
    <col min="8967" max="8969" width="11.7109375" style="1375" customWidth="1"/>
    <col min="8970" max="8970" width="7.42578125" style="1375" customWidth="1"/>
    <col min="8971" max="9215" width="9.140625" style="1375"/>
    <col min="9216" max="9216" width="1.42578125" style="1375" customWidth="1"/>
    <col min="9217" max="9217" width="57.5703125" style="1375" customWidth="1"/>
    <col min="9218" max="9222" width="11.28515625" style="1375" bestFit="1" customWidth="1"/>
    <col min="9223" max="9225" width="11.7109375" style="1375" customWidth="1"/>
    <col min="9226" max="9226" width="7.42578125" style="1375" customWidth="1"/>
    <col min="9227" max="9471" width="9.140625" style="1375"/>
    <col min="9472" max="9472" width="1.42578125" style="1375" customWidth="1"/>
    <col min="9473" max="9473" width="57.5703125" style="1375" customWidth="1"/>
    <col min="9474" max="9478" width="11.28515625" style="1375" bestFit="1" customWidth="1"/>
    <col min="9479" max="9481" width="11.7109375" style="1375" customWidth="1"/>
    <col min="9482" max="9482" width="7.42578125" style="1375" customWidth="1"/>
    <col min="9483" max="9727" width="9.140625" style="1375"/>
    <col min="9728" max="9728" width="1.42578125" style="1375" customWidth="1"/>
    <col min="9729" max="9729" width="57.5703125" style="1375" customWidth="1"/>
    <col min="9730" max="9734" width="11.28515625" style="1375" bestFit="1" customWidth="1"/>
    <col min="9735" max="9737" width="11.7109375" style="1375" customWidth="1"/>
    <col min="9738" max="9738" width="7.42578125" style="1375" customWidth="1"/>
    <col min="9739" max="9983" width="9.140625" style="1375"/>
    <col min="9984" max="9984" width="1.42578125" style="1375" customWidth="1"/>
    <col min="9985" max="9985" width="57.5703125" style="1375" customWidth="1"/>
    <col min="9986" max="9990" width="11.28515625" style="1375" bestFit="1" customWidth="1"/>
    <col min="9991" max="9993" width="11.7109375" style="1375" customWidth="1"/>
    <col min="9994" max="9994" width="7.42578125" style="1375" customWidth="1"/>
    <col min="9995" max="10239" width="9.140625" style="1375"/>
    <col min="10240" max="10240" width="1.42578125" style="1375" customWidth="1"/>
    <col min="10241" max="10241" width="57.5703125" style="1375" customWidth="1"/>
    <col min="10242" max="10246" width="11.28515625" style="1375" bestFit="1" customWidth="1"/>
    <col min="10247" max="10249" width="11.7109375" style="1375" customWidth="1"/>
    <col min="10250" max="10250" width="7.42578125" style="1375" customWidth="1"/>
    <col min="10251" max="10495" width="9.140625" style="1375"/>
    <col min="10496" max="10496" width="1.42578125" style="1375" customWidth="1"/>
    <col min="10497" max="10497" width="57.5703125" style="1375" customWidth="1"/>
    <col min="10498" max="10502" width="11.28515625" style="1375" bestFit="1" customWidth="1"/>
    <col min="10503" max="10505" width="11.7109375" style="1375" customWidth="1"/>
    <col min="10506" max="10506" width="7.42578125" style="1375" customWidth="1"/>
    <col min="10507" max="10751" width="9.140625" style="1375"/>
    <col min="10752" max="10752" width="1.42578125" style="1375" customWidth="1"/>
    <col min="10753" max="10753" width="57.5703125" style="1375" customWidth="1"/>
    <col min="10754" max="10758" width="11.28515625" style="1375" bestFit="1" customWidth="1"/>
    <col min="10759" max="10761" width="11.7109375" style="1375" customWidth="1"/>
    <col min="10762" max="10762" width="7.42578125" style="1375" customWidth="1"/>
    <col min="10763" max="11007" width="9.140625" style="1375"/>
    <col min="11008" max="11008" width="1.42578125" style="1375" customWidth="1"/>
    <col min="11009" max="11009" width="57.5703125" style="1375" customWidth="1"/>
    <col min="11010" max="11014" width="11.28515625" style="1375" bestFit="1" customWidth="1"/>
    <col min="11015" max="11017" width="11.7109375" style="1375" customWidth="1"/>
    <col min="11018" max="11018" width="7.42578125" style="1375" customWidth="1"/>
    <col min="11019" max="11263" width="9.140625" style="1375"/>
    <col min="11264" max="11264" width="1.42578125" style="1375" customWidth="1"/>
    <col min="11265" max="11265" width="57.5703125" style="1375" customWidth="1"/>
    <col min="11266" max="11270" width="11.28515625" style="1375" bestFit="1" customWidth="1"/>
    <col min="11271" max="11273" width="11.7109375" style="1375" customWidth="1"/>
    <col min="11274" max="11274" width="7.42578125" style="1375" customWidth="1"/>
    <col min="11275" max="11519" width="9.140625" style="1375"/>
    <col min="11520" max="11520" width="1.42578125" style="1375" customWidth="1"/>
    <col min="11521" max="11521" width="57.5703125" style="1375" customWidth="1"/>
    <col min="11522" max="11526" width="11.28515625" style="1375" bestFit="1" customWidth="1"/>
    <col min="11527" max="11529" width="11.7109375" style="1375" customWidth="1"/>
    <col min="11530" max="11530" width="7.42578125" style="1375" customWidth="1"/>
    <col min="11531" max="11775" width="9.140625" style="1375"/>
    <col min="11776" max="11776" width="1.42578125" style="1375" customWidth="1"/>
    <col min="11777" max="11777" width="57.5703125" style="1375" customWidth="1"/>
    <col min="11778" max="11782" width="11.28515625" style="1375" bestFit="1" customWidth="1"/>
    <col min="11783" max="11785" width="11.7109375" style="1375" customWidth="1"/>
    <col min="11786" max="11786" width="7.42578125" style="1375" customWidth="1"/>
    <col min="11787" max="12031" width="9.140625" style="1375"/>
    <col min="12032" max="12032" width="1.42578125" style="1375" customWidth="1"/>
    <col min="12033" max="12033" width="57.5703125" style="1375" customWidth="1"/>
    <col min="12034" max="12038" width="11.28515625" style="1375" bestFit="1" customWidth="1"/>
    <col min="12039" max="12041" width="11.7109375" style="1375" customWidth="1"/>
    <col min="12042" max="12042" width="7.42578125" style="1375" customWidth="1"/>
    <col min="12043" max="12287" width="9.140625" style="1375"/>
    <col min="12288" max="12288" width="1.42578125" style="1375" customWidth="1"/>
    <col min="12289" max="12289" width="57.5703125" style="1375" customWidth="1"/>
    <col min="12290" max="12294" width="11.28515625" style="1375" bestFit="1" customWidth="1"/>
    <col min="12295" max="12297" width="11.7109375" style="1375" customWidth="1"/>
    <col min="12298" max="12298" width="7.42578125" style="1375" customWidth="1"/>
    <col min="12299" max="12543" width="9.140625" style="1375"/>
    <col min="12544" max="12544" width="1.42578125" style="1375" customWidth="1"/>
    <col min="12545" max="12545" width="57.5703125" style="1375" customWidth="1"/>
    <col min="12546" max="12550" width="11.28515625" style="1375" bestFit="1" customWidth="1"/>
    <col min="12551" max="12553" width="11.7109375" style="1375" customWidth="1"/>
    <col min="12554" max="12554" width="7.42578125" style="1375" customWidth="1"/>
    <col min="12555" max="12799" width="9.140625" style="1375"/>
    <col min="12800" max="12800" width="1.42578125" style="1375" customWidth="1"/>
    <col min="12801" max="12801" width="57.5703125" style="1375" customWidth="1"/>
    <col min="12802" max="12806" width="11.28515625" style="1375" bestFit="1" customWidth="1"/>
    <col min="12807" max="12809" width="11.7109375" style="1375" customWidth="1"/>
    <col min="12810" max="12810" width="7.42578125" style="1375" customWidth="1"/>
    <col min="12811" max="13055" width="9.140625" style="1375"/>
    <col min="13056" max="13056" width="1.42578125" style="1375" customWidth="1"/>
    <col min="13057" max="13057" width="57.5703125" style="1375" customWidth="1"/>
    <col min="13058" max="13062" width="11.28515625" style="1375" bestFit="1" customWidth="1"/>
    <col min="13063" max="13065" width="11.7109375" style="1375" customWidth="1"/>
    <col min="13066" max="13066" width="7.42578125" style="1375" customWidth="1"/>
    <col min="13067" max="13311" width="9.140625" style="1375"/>
    <col min="13312" max="13312" width="1.42578125" style="1375" customWidth="1"/>
    <col min="13313" max="13313" width="57.5703125" style="1375" customWidth="1"/>
    <col min="13314" max="13318" width="11.28515625" style="1375" bestFit="1" customWidth="1"/>
    <col min="13319" max="13321" width="11.7109375" style="1375" customWidth="1"/>
    <col min="13322" max="13322" width="7.42578125" style="1375" customWidth="1"/>
    <col min="13323" max="13567" width="9.140625" style="1375"/>
    <col min="13568" max="13568" width="1.42578125" style="1375" customWidth="1"/>
    <col min="13569" max="13569" width="57.5703125" style="1375" customWidth="1"/>
    <col min="13570" max="13574" width="11.28515625" style="1375" bestFit="1" customWidth="1"/>
    <col min="13575" max="13577" width="11.7109375" style="1375" customWidth="1"/>
    <col min="13578" max="13578" width="7.42578125" style="1375" customWidth="1"/>
    <col min="13579" max="13823" width="9.140625" style="1375"/>
    <col min="13824" max="13824" width="1.42578125" style="1375" customWidth="1"/>
    <col min="13825" max="13825" width="57.5703125" style="1375" customWidth="1"/>
    <col min="13826" max="13830" width="11.28515625" style="1375" bestFit="1" customWidth="1"/>
    <col min="13831" max="13833" width="11.7109375" style="1375" customWidth="1"/>
    <col min="13834" max="13834" width="7.42578125" style="1375" customWidth="1"/>
    <col min="13835" max="14079" width="9.140625" style="1375"/>
    <col min="14080" max="14080" width="1.42578125" style="1375" customWidth="1"/>
    <col min="14081" max="14081" width="57.5703125" style="1375" customWidth="1"/>
    <col min="14082" max="14086" width="11.28515625" style="1375" bestFit="1" customWidth="1"/>
    <col min="14087" max="14089" width="11.7109375" style="1375" customWidth="1"/>
    <col min="14090" max="14090" width="7.42578125" style="1375" customWidth="1"/>
    <col min="14091" max="14335" width="9.140625" style="1375"/>
    <col min="14336" max="14336" width="1.42578125" style="1375" customWidth="1"/>
    <col min="14337" max="14337" width="57.5703125" style="1375" customWidth="1"/>
    <col min="14338" max="14342" width="11.28515625" style="1375" bestFit="1" customWidth="1"/>
    <col min="14343" max="14345" width="11.7109375" style="1375" customWidth="1"/>
    <col min="14346" max="14346" width="7.42578125" style="1375" customWidth="1"/>
    <col min="14347" max="14591" width="9.140625" style="1375"/>
    <col min="14592" max="14592" width="1.42578125" style="1375" customWidth="1"/>
    <col min="14593" max="14593" width="57.5703125" style="1375" customWidth="1"/>
    <col min="14594" max="14598" width="11.28515625" style="1375" bestFit="1" customWidth="1"/>
    <col min="14599" max="14601" width="11.7109375" style="1375" customWidth="1"/>
    <col min="14602" max="14602" width="7.42578125" style="1375" customWidth="1"/>
    <col min="14603" max="14847" width="9.140625" style="1375"/>
    <col min="14848" max="14848" width="1.42578125" style="1375" customWidth="1"/>
    <col min="14849" max="14849" width="57.5703125" style="1375" customWidth="1"/>
    <col min="14850" max="14854" width="11.28515625" style="1375" bestFit="1" customWidth="1"/>
    <col min="14855" max="14857" width="11.7109375" style="1375" customWidth="1"/>
    <col min="14858" max="14858" width="7.42578125" style="1375" customWidth="1"/>
    <col min="14859" max="15103" width="9.140625" style="1375"/>
    <col min="15104" max="15104" width="1.42578125" style="1375" customWidth="1"/>
    <col min="15105" max="15105" width="57.5703125" style="1375" customWidth="1"/>
    <col min="15106" max="15110" width="11.28515625" style="1375" bestFit="1" customWidth="1"/>
    <col min="15111" max="15113" width="11.7109375" style="1375" customWidth="1"/>
    <col min="15114" max="15114" width="7.42578125" style="1375" customWidth="1"/>
    <col min="15115" max="15359" width="9.140625" style="1375"/>
    <col min="15360" max="15360" width="1.42578125" style="1375" customWidth="1"/>
    <col min="15361" max="15361" width="57.5703125" style="1375" customWidth="1"/>
    <col min="15362" max="15366" width="11.28515625" style="1375" bestFit="1" customWidth="1"/>
    <col min="15367" max="15369" width="11.7109375" style="1375" customWidth="1"/>
    <col min="15370" max="15370" width="7.42578125" style="1375" customWidth="1"/>
    <col min="15371" max="15615" width="9.140625" style="1375"/>
    <col min="15616" max="15616" width="1.42578125" style="1375" customWidth="1"/>
    <col min="15617" max="15617" width="57.5703125" style="1375" customWidth="1"/>
    <col min="15618" max="15622" width="11.28515625" style="1375" bestFit="1" customWidth="1"/>
    <col min="15623" max="15625" width="11.7109375" style="1375" customWidth="1"/>
    <col min="15626" max="15626" width="7.42578125" style="1375" customWidth="1"/>
    <col min="15627" max="15871" width="9.140625" style="1375"/>
    <col min="15872" max="15872" width="1.42578125" style="1375" customWidth="1"/>
    <col min="15873" max="15873" width="57.5703125" style="1375" customWidth="1"/>
    <col min="15874" max="15878" width="11.28515625" style="1375" bestFit="1" customWidth="1"/>
    <col min="15879" max="15881" width="11.7109375" style="1375" customWidth="1"/>
    <col min="15882" max="15882" width="7.42578125" style="1375" customWidth="1"/>
    <col min="15883" max="16127" width="9.140625" style="1375"/>
    <col min="16128" max="16128" width="1.42578125" style="1375" customWidth="1"/>
    <col min="16129" max="16129" width="57.5703125" style="1375" customWidth="1"/>
    <col min="16130" max="16134" width="11.28515625" style="1375" bestFit="1" customWidth="1"/>
    <col min="16135" max="16137" width="11.7109375" style="1375" customWidth="1"/>
    <col min="16138" max="16138" width="7.42578125" style="1375" customWidth="1"/>
    <col min="16139" max="16384" width="9.140625" style="1375"/>
  </cols>
  <sheetData>
    <row r="1" spans="1:10">
      <c r="I1" s="1265" t="s">
        <v>970</v>
      </c>
    </row>
    <row r="2" spans="1:10">
      <c r="A2" s="2187" t="s">
        <v>937</v>
      </c>
      <c r="B2" s="2187"/>
      <c r="C2" s="2187"/>
      <c r="D2" s="2187"/>
      <c r="E2" s="2187"/>
      <c r="F2" s="2187"/>
      <c r="G2" s="2187"/>
      <c r="H2" s="2187"/>
      <c r="I2" s="2187"/>
      <c r="J2" s="1376"/>
    </row>
    <row r="3" spans="1:10" ht="15" thickBot="1">
      <c r="J3" s="1377"/>
    </row>
    <row r="4" spans="1:10" ht="15" thickBot="1">
      <c r="A4" s="2188" t="s">
        <v>667</v>
      </c>
      <c r="B4" s="2190" t="s">
        <v>681</v>
      </c>
      <c r="C4" s="2191"/>
      <c r="D4" s="2192" t="s">
        <v>197</v>
      </c>
      <c r="E4" s="2192"/>
      <c r="F4" s="2190" t="s">
        <v>679</v>
      </c>
      <c r="G4" s="2191"/>
      <c r="H4" s="2190" t="s">
        <v>680</v>
      </c>
      <c r="I4" s="2191"/>
      <c r="J4" s="1378"/>
    </row>
    <row r="5" spans="1:10" ht="15" thickBot="1">
      <c r="A5" s="2189"/>
      <c r="B5" s="1423" t="s">
        <v>167</v>
      </c>
      <c r="C5" s="1424" t="s">
        <v>1</v>
      </c>
      <c r="D5" s="1425" t="s">
        <v>167</v>
      </c>
      <c r="E5" s="1424" t="s">
        <v>1</v>
      </c>
      <c r="F5" s="1425" t="s">
        <v>167</v>
      </c>
      <c r="G5" s="1424" t="s">
        <v>1</v>
      </c>
      <c r="H5" s="1425" t="s">
        <v>167</v>
      </c>
      <c r="I5" s="1424" t="s">
        <v>1</v>
      </c>
      <c r="J5" s="1379"/>
    </row>
    <row r="6" spans="1:10">
      <c r="A6" s="1380" t="s">
        <v>938</v>
      </c>
      <c r="B6" s="1417">
        <v>3.6344245366165926E-3</v>
      </c>
      <c r="C6" s="1418">
        <v>1.9797583600293244E-3</v>
      </c>
      <c r="D6" s="1417">
        <v>9.0368640387539032E-3</v>
      </c>
      <c r="E6" s="1418">
        <v>3.8134553623933886E-3</v>
      </c>
      <c r="F6" s="1417">
        <v>1.6675352898277642E-3</v>
      </c>
      <c r="G6" s="1418">
        <v>1.9616750092234609E-3</v>
      </c>
      <c r="H6" s="1417">
        <v>-4.1853579883951171E-2</v>
      </c>
      <c r="I6" s="1418">
        <v>-2.8657234173375581E-2</v>
      </c>
      <c r="J6" s="1379"/>
    </row>
    <row r="7" spans="1:10">
      <c r="A7" s="1381" t="s">
        <v>939</v>
      </c>
      <c r="B7" s="1419">
        <v>3.2133845827961874E-2</v>
      </c>
      <c r="C7" s="1420">
        <v>1.7696902374829765E-2</v>
      </c>
      <c r="D7" s="1419">
        <v>8.7316574641805325E-2</v>
      </c>
      <c r="E7" s="1420">
        <v>3.744617661699795E-2</v>
      </c>
      <c r="F7" s="1419">
        <v>1.4595498859813077E-2</v>
      </c>
      <c r="G7" s="1420">
        <v>1.425407087231241E-2</v>
      </c>
      <c r="H7" s="1419">
        <v>-0.20378963384860252</v>
      </c>
      <c r="I7" s="1420">
        <v>-0.25469065419026909</v>
      </c>
      <c r="J7" s="1382"/>
    </row>
    <row r="8" spans="1:10">
      <c r="A8" s="1381" t="s">
        <v>940</v>
      </c>
      <c r="B8" s="1419">
        <v>0.67381936166968026</v>
      </c>
      <c r="C8" s="1420">
        <v>0.6005188250090463</v>
      </c>
      <c r="D8" s="1419">
        <v>0.56465271640489556</v>
      </c>
      <c r="E8" s="1420">
        <v>0.50380821985454649</v>
      </c>
      <c r="F8" s="1419">
        <v>0.74822045187235042</v>
      </c>
      <c r="G8" s="1420">
        <v>0.78332587813129739</v>
      </c>
      <c r="H8" s="1419">
        <v>1.8099745014710691</v>
      </c>
      <c r="I8" s="1420">
        <v>1.1336096744146549</v>
      </c>
      <c r="J8" s="1382"/>
    </row>
    <row r="9" spans="1:10">
      <c r="A9" s="1381" t="s">
        <v>941</v>
      </c>
      <c r="B9" s="1419">
        <v>0.73643320869200413</v>
      </c>
      <c r="C9" s="1420">
        <v>0.65813291491468129</v>
      </c>
      <c r="D9" s="1419">
        <v>0.61009655815128405</v>
      </c>
      <c r="E9" s="1420">
        <v>0.54940729784686992</v>
      </c>
      <c r="F9" s="1419">
        <v>0.83506474780338669</v>
      </c>
      <c r="G9" s="1420">
        <v>0.8625770758387552</v>
      </c>
      <c r="H9" s="1419">
        <v>1.9731180124223602</v>
      </c>
      <c r="I9" s="1420">
        <v>1.2637880842504159</v>
      </c>
      <c r="J9" s="1382"/>
    </row>
    <row r="10" spans="1:10">
      <c r="A10" s="1381" t="s">
        <v>942</v>
      </c>
      <c r="B10" s="1419">
        <v>0.24200456982380514</v>
      </c>
      <c r="C10" s="1420">
        <v>0.23344466730264621</v>
      </c>
      <c r="D10" s="1419">
        <v>0.19141958643012424</v>
      </c>
      <c r="E10" s="1420">
        <v>0.19721279054671328</v>
      </c>
      <c r="F10" s="1419">
        <v>0.28996679406367393</v>
      </c>
      <c r="G10" s="1420">
        <v>0.30271420355491635</v>
      </c>
      <c r="H10" s="1419">
        <v>0.68432298136645964</v>
      </c>
      <c r="I10" s="1420">
        <v>0.42854981967948325</v>
      </c>
      <c r="J10" s="1382"/>
    </row>
    <row r="11" spans="1:10">
      <c r="A11" s="1381" t="s">
        <v>943</v>
      </c>
      <c r="B11" s="1419">
        <v>0.35915348176421297</v>
      </c>
      <c r="C11" s="1420">
        <v>0.38873830025083655</v>
      </c>
      <c r="D11" s="1419">
        <v>0.33900410087262017</v>
      </c>
      <c r="E11" s="1420">
        <v>0.39144417017183686</v>
      </c>
      <c r="F11" s="1419">
        <v>0.38754192476035593</v>
      </c>
      <c r="G11" s="1420">
        <v>0.38644734203990744</v>
      </c>
      <c r="H11" s="1419">
        <v>0.37808432152512178</v>
      </c>
      <c r="I11" s="1420">
        <v>0.37804001619937405</v>
      </c>
      <c r="J11" s="1382"/>
    </row>
    <row r="12" spans="1:10" ht="25.5">
      <c r="A12" s="1383" t="s">
        <v>944</v>
      </c>
      <c r="B12" s="1419">
        <v>0.37865830970316916</v>
      </c>
      <c r="C12" s="1420">
        <v>0.5398378111624641</v>
      </c>
      <c r="D12" s="1419">
        <v>0.40170546001629515</v>
      </c>
      <c r="E12" s="1420">
        <v>0.64701707270754671</v>
      </c>
      <c r="F12" s="1419">
        <v>0.30549049620505209</v>
      </c>
      <c r="G12" s="1420">
        <v>0.23460593948786779</v>
      </c>
      <c r="H12" s="1419">
        <v>0.54660839988805887</v>
      </c>
      <c r="I12" s="1420">
        <v>0.82995586872647509</v>
      </c>
      <c r="J12" s="1382"/>
    </row>
    <row r="13" spans="1:10">
      <c r="A13" s="1381" t="s">
        <v>945</v>
      </c>
      <c r="B13" s="1419">
        <v>3.3372749040059178E-2</v>
      </c>
      <c r="C13" s="1420">
        <v>3.3242967356809018E-2</v>
      </c>
      <c r="D13" s="1419">
        <v>3.4473089491568264E-2</v>
      </c>
      <c r="E13" s="1420">
        <v>3.3369455294300632E-2</v>
      </c>
      <c r="F13" s="1419">
        <v>3.3364193795169118E-2</v>
      </c>
      <c r="G13" s="1420">
        <v>3.4009946757830541E-2</v>
      </c>
      <c r="H13" s="1419">
        <v>2.2209655359964903E-2</v>
      </c>
      <c r="I13" s="1420">
        <v>2.6129515651705858E-2</v>
      </c>
      <c r="J13" s="1382"/>
    </row>
    <row r="14" spans="1:10">
      <c r="A14" s="1381" t="s">
        <v>946</v>
      </c>
      <c r="B14" s="1419">
        <v>0.6679042426895776</v>
      </c>
      <c r="C14" s="1420">
        <v>0.66475662517478551</v>
      </c>
      <c r="D14" s="1419">
        <v>0.65489443111039913</v>
      </c>
      <c r="E14" s="1420">
        <v>0.65176145998354473</v>
      </c>
      <c r="F14" s="1419">
        <v>0.7081654244131117</v>
      </c>
      <c r="G14" s="1420">
        <v>0.72823403514235241</v>
      </c>
      <c r="H14" s="1419">
        <v>0.6074272638117032</v>
      </c>
      <c r="I14" s="1420">
        <v>0.50691693049101849</v>
      </c>
      <c r="J14" s="1384"/>
    </row>
    <row r="15" spans="1:10">
      <c r="A15" s="1381" t="s">
        <v>947</v>
      </c>
      <c r="B15" s="1419">
        <v>0.90694476404161306</v>
      </c>
      <c r="C15" s="1420">
        <v>1.010064395975337</v>
      </c>
      <c r="D15" s="1419">
        <v>1.0734275130068947</v>
      </c>
      <c r="E15" s="1420">
        <v>1.1862992401771895</v>
      </c>
      <c r="F15" s="1419">
        <v>0.84803654599948097</v>
      </c>
      <c r="G15" s="1420">
        <v>0.84425387080247871</v>
      </c>
      <c r="H15" s="1419">
        <v>0.30785146148758535</v>
      </c>
      <c r="I15" s="1420">
        <v>0.40110912328444959</v>
      </c>
      <c r="J15" s="1384"/>
    </row>
    <row r="16" spans="1:10">
      <c r="A16" s="1385" t="s">
        <v>948</v>
      </c>
      <c r="B16" s="1419">
        <v>0.33209575731042235</v>
      </c>
      <c r="C16" s="1420">
        <v>0.39285746473084954</v>
      </c>
      <c r="D16" s="1419">
        <v>0.34510556888960087</v>
      </c>
      <c r="E16" s="1420">
        <v>0.39383761800877881</v>
      </c>
      <c r="F16" s="1419">
        <v>0.2918345755868883</v>
      </c>
      <c r="G16" s="1420">
        <v>0.35101716256510551</v>
      </c>
      <c r="H16" s="1419">
        <v>0.39257273618829686</v>
      </c>
      <c r="I16" s="1420">
        <v>0.62326147934474263</v>
      </c>
      <c r="J16" s="1386"/>
    </row>
    <row r="17" spans="1:10" ht="15" thickBot="1">
      <c r="A17" s="1387" t="s">
        <v>949</v>
      </c>
      <c r="B17" s="1421">
        <v>7.2737417131190585E-2</v>
      </c>
      <c r="C17" s="1422">
        <v>3.9589049676249773E-2</v>
      </c>
      <c r="D17" s="1421">
        <v>0.17167570475890431</v>
      </c>
      <c r="E17" s="1422">
        <v>7.4483182678744528E-2</v>
      </c>
      <c r="F17" s="1421">
        <v>3.539395687168391E-2</v>
      </c>
      <c r="G17" s="1422">
        <v>4.2004138312148262E-2</v>
      </c>
      <c r="H17" s="1421">
        <v>-1.1446825760052304</v>
      </c>
      <c r="I17" s="1422">
        <v>-0.5559550883822636</v>
      </c>
      <c r="J17" s="1388"/>
    </row>
    <row r="18" spans="1:10">
      <c r="A18" s="1389"/>
      <c r="B18" s="1388"/>
      <c r="C18" s="1388"/>
      <c r="D18" s="1388"/>
      <c r="E18" s="1388"/>
      <c r="F18" s="1388"/>
      <c r="G18" s="1388"/>
      <c r="H18" s="1388"/>
      <c r="I18" s="1388"/>
    </row>
    <row r="19" spans="1:10">
      <c r="A19" s="1376"/>
    </row>
    <row r="22" spans="1:10">
      <c r="A22" s="1376"/>
      <c r="B22" s="1376"/>
      <c r="C22" s="1376"/>
    </row>
    <row r="23" spans="1:10" ht="15">
      <c r="A23" s="2186"/>
      <c r="B23" s="1390"/>
      <c r="C23" s="1391"/>
      <c r="D23" s="1391"/>
    </row>
    <row r="24" spans="1:10" ht="15">
      <c r="A24" s="2186"/>
      <c r="B24" s="1391"/>
      <c r="C24" s="1391"/>
      <c r="D24" s="1391"/>
    </row>
    <row r="25" spans="1:10">
      <c r="A25" s="1392"/>
    </row>
    <row r="26" spans="1:10" ht="15">
      <c r="A26" s="1392"/>
      <c r="B26" s="1391"/>
      <c r="C26" s="1391"/>
      <c r="D26" s="1391"/>
      <c r="E26" s="1391"/>
    </row>
    <row r="27" spans="1:10" ht="15">
      <c r="A27" s="1392"/>
      <c r="B27" s="1393"/>
      <c r="C27" s="1393"/>
      <c r="D27" s="1393"/>
      <c r="E27" s="1393"/>
      <c r="F27" s="1393"/>
    </row>
    <row r="28" spans="1:10">
      <c r="A28" s="1392"/>
    </row>
    <row r="29" spans="1:10" ht="15">
      <c r="A29" s="1392"/>
      <c r="B29" s="1393"/>
      <c r="C29" s="1393"/>
      <c r="D29" s="1393"/>
      <c r="E29" s="1393"/>
      <c r="F29" s="1393"/>
    </row>
    <row r="30" spans="1:10" ht="15">
      <c r="A30" s="1392"/>
      <c r="B30" s="1393"/>
      <c r="C30" s="1393"/>
      <c r="D30" s="1393"/>
      <c r="E30" s="1393"/>
      <c r="F30" s="1393"/>
    </row>
    <row r="31" spans="1:10">
      <c r="A31" s="1394"/>
    </row>
    <row r="32" spans="1:10" ht="15">
      <c r="A32" s="1394"/>
      <c r="B32" s="1393"/>
      <c r="C32" s="1393"/>
      <c r="D32" s="1393"/>
      <c r="E32" s="1393"/>
      <c r="F32" s="1393"/>
      <c r="G32" s="1393"/>
    </row>
    <row r="33" spans="1:7" ht="15">
      <c r="A33" s="1392"/>
      <c r="B33" s="1393"/>
      <c r="C33" s="1393"/>
      <c r="D33" s="1393"/>
      <c r="E33" s="1393"/>
      <c r="F33" s="1393"/>
      <c r="G33" s="1393"/>
    </row>
    <row r="34" spans="1:7" ht="15">
      <c r="A34" s="1392"/>
      <c r="B34" s="1393"/>
      <c r="C34" s="1393"/>
      <c r="D34" s="1393"/>
      <c r="E34" s="1393"/>
      <c r="F34" s="1393"/>
      <c r="G34" s="1393"/>
    </row>
    <row r="35" spans="1:7">
      <c r="A35" s="1392"/>
    </row>
    <row r="36" spans="1:7" ht="15">
      <c r="A36" s="1395"/>
      <c r="B36" s="1393"/>
      <c r="C36" s="1393"/>
      <c r="D36" s="1393"/>
      <c r="E36" s="1393"/>
      <c r="F36" s="1393"/>
    </row>
    <row r="37" spans="1:7">
      <c r="A37" s="1392"/>
    </row>
    <row r="38" spans="1:7" ht="15">
      <c r="A38" s="1396"/>
      <c r="B38" s="1397"/>
      <c r="C38"/>
      <c r="D38" s="1391"/>
      <c r="E38" s="1391"/>
      <c r="F38" s="1391"/>
      <c r="G38" s="1391"/>
    </row>
    <row r="39" spans="1:7">
      <c r="A39" s="1396"/>
    </row>
    <row r="40" spans="1:7" ht="15">
      <c r="A40" s="1396"/>
      <c r="B40" s="1397"/>
      <c r="C40" s="1397"/>
      <c r="D40" s="1397"/>
      <c r="E40" s="1397"/>
      <c r="F40" s="1397"/>
    </row>
    <row r="41" spans="1:7">
      <c r="A41" s="1398"/>
    </row>
    <row r="42" spans="1:7">
      <c r="A42" s="1376"/>
    </row>
  </sheetData>
  <mergeCells count="7">
    <mergeCell ref="A23:A24"/>
    <mergeCell ref="A2:I2"/>
    <mergeCell ref="A4:A5"/>
    <mergeCell ref="B4:C4"/>
    <mergeCell ref="D4:E4"/>
    <mergeCell ref="F4:G4"/>
    <mergeCell ref="H4:I4"/>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H20"/>
  <sheetViews>
    <sheetView topLeftCell="B1" workbookViewId="0">
      <selection activeCell="B1" sqref="B1"/>
    </sheetView>
  </sheetViews>
  <sheetFormatPr defaultRowHeight="15"/>
  <cols>
    <col min="1" max="1" width="7.5703125" hidden="1" customWidth="1"/>
    <col min="2" max="2" width="3.7109375" customWidth="1"/>
    <col min="3" max="3" width="28.28515625" customWidth="1"/>
    <col min="4" max="4" width="3.7109375" customWidth="1"/>
    <col min="5" max="5" width="52.7109375" customWidth="1"/>
    <col min="6" max="6" width="3.7109375" customWidth="1"/>
    <col min="7" max="7" width="35.7109375" customWidth="1"/>
  </cols>
  <sheetData>
    <row r="1" spans="2:8" s="1399" customFormat="1">
      <c r="G1" s="1268" t="s">
        <v>936</v>
      </c>
      <c r="H1" s="1266"/>
    </row>
    <row r="2" spans="2:8" s="1399" customFormat="1"/>
    <row r="3" spans="2:8" s="1399" customFormat="1">
      <c r="B3" s="2193" t="s">
        <v>971</v>
      </c>
      <c r="C3" s="2193"/>
      <c r="D3" s="2193"/>
      <c r="E3" s="2193"/>
      <c r="F3" s="2193"/>
      <c r="G3" s="2193"/>
    </row>
    <row r="4" spans="2:8" ht="15.75" thickBot="1">
      <c r="B4" s="1400"/>
      <c r="C4" s="1400"/>
      <c r="D4" s="1400"/>
      <c r="E4" s="1400"/>
      <c r="F4" s="1400"/>
      <c r="G4" s="1400"/>
    </row>
    <row r="5" spans="2:8" ht="54" customHeight="1">
      <c r="B5" s="1401"/>
      <c r="C5" s="1402" t="s">
        <v>950</v>
      </c>
      <c r="D5" s="1402"/>
      <c r="E5" s="1402" t="s">
        <v>951</v>
      </c>
      <c r="F5" s="1402"/>
      <c r="G5" s="1403" t="s">
        <v>952</v>
      </c>
    </row>
    <row r="6" spans="2:8" ht="21" customHeight="1">
      <c r="B6" s="1404">
        <v>1</v>
      </c>
      <c r="C6" s="1405" t="s">
        <v>953</v>
      </c>
      <c r="D6" s="1406">
        <v>1</v>
      </c>
      <c r="E6" s="1407" t="s">
        <v>954</v>
      </c>
      <c r="F6" s="1406">
        <v>1</v>
      </c>
      <c r="G6" s="1408" t="s">
        <v>955</v>
      </c>
    </row>
    <row r="7" spans="2:8" ht="33" customHeight="1">
      <c r="B7" s="1404">
        <v>2</v>
      </c>
      <c r="C7" s="1405" t="s">
        <v>956</v>
      </c>
      <c r="D7" s="1406">
        <v>2</v>
      </c>
      <c r="E7" s="1407" t="s">
        <v>957</v>
      </c>
      <c r="F7" s="1406">
        <v>2</v>
      </c>
      <c r="G7" s="1408" t="s">
        <v>958</v>
      </c>
    </row>
    <row r="8" spans="2:8" ht="21" customHeight="1">
      <c r="B8" s="1404">
        <v>3</v>
      </c>
      <c r="C8" s="1405" t="s">
        <v>959</v>
      </c>
      <c r="D8" s="1406">
        <v>3</v>
      </c>
      <c r="E8" s="1407" t="s">
        <v>960</v>
      </c>
      <c r="F8" s="1406">
        <v>3</v>
      </c>
      <c r="G8" s="1408" t="s">
        <v>961</v>
      </c>
    </row>
    <row r="9" spans="2:8" ht="21" customHeight="1">
      <c r="B9" s="1404">
        <v>4</v>
      </c>
      <c r="C9" s="1405" t="s">
        <v>962</v>
      </c>
      <c r="D9" s="1406">
        <v>4</v>
      </c>
      <c r="E9" s="1407" t="s">
        <v>963</v>
      </c>
      <c r="F9" s="1406">
        <v>4</v>
      </c>
      <c r="G9" s="1408" t="s">
        <v>964</v>
      </c>
    </row>
    <row r="10" spans="2:8" ht="21" customHeight="1">
      <c r="B10" s="1404"/>
      <c r="C10" s="1409"/>
      <c r="D10" s="1406">
        <v>5</v>
      </c>
      <c r="E10" s="1407" t="s">
        <v>965</v>
      </c>
      <c r="F10" s="1406"/>
      <c r="G10" s="1408"/>
    </row>
    <row r="11" spans="2:8" ht="21" customHeight="1">
      <c r="B11" s="1404"/>
      <c r="C11" s="1409"/>
      <c r="D11" s="1406">
        <v>6</v>
      </c>
      <c r="E11" s="1407" t="s">
        <v>966</v>
      </c>
      <c r="F11" s="1406"/>
      <c r="G11" s="1408"/>
    </row>
    <row r="12" spans="2:8" ht="21" customHeight="1">
      <c r="B12" s="1404"/>
      <c r="C12" s="1409"/>
      <c r="D12" s="1406">
        <v>7</v>
      </c>
      <c r="E12" s="1407" t="s">
        <v>967</v>
      </c>
      <c r="F12" s="1406"/>
      <c r="G12" s="1410"/>
    </row>
    <row r="13" spans="2:8" ht="21" customHeight="1" thickBot="1">
      <c r="B13" s="1411"/>
      <c r="C13" s="1412"/>
      <c r="D13" s="1413">
        <v>8</v>
      </c>
      <c r="E13" s="1414" t="s">
        <v>968</v>
      </c>
      <c r="F13" s="1413"/>
      <c r="G13" s="1415"/>
    </row>
    <row r="14" spans="2:8" ht="15" customHeight="1">
      <c r="B14" s="2194" t="s">
        <v>969</v>
      </c>
      <c r="C14" s="2194"/>
      <c r="D14" s="2194"/>
      <c r="E14" s="2194"/>
    </row>
    <row r="18" spans="3:3">
      <c r="C18" s="1416"/>
    </row>
    <row r="20" spans="3:3">
      <c r="C20" s="1416"/>
    </row>
  </sheetData>
  <mergeCells count="2">
    <mergeCell ref="B3:G3"/>
    <mergeCell ref="B14:E14"/>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22"/>
  <sheetViews>
    <sheetView zoomScaleNormal="100" workbookViewId="0"/>
  </sheetViews>
  <sheetFormatPr defaultRowHeight="12.75"/>
  <cols>
    <col min="1" max="1" width="20.85546875" style="103" customWidth="1"/>
    <col min="2" max="2" width="11.5703125" style="103" customWidth="1"/>
    <col min="3" max="3" width="11" style="103" customWidth="1"/>
    <col min="4" max="4" width="11.140625" style="103" customWidth="1"/>
    <col min="5" max="5" width="10.85546875" style="103" customWidth="1"/>
    <col min="6" max="6" width="11" style="103" customWidth="1"/>
    <col min="7" max="7" width="10.5703125" style="103" customWidth="1"/>
    <col min="8" max="8" width="13.28515625" style="103" customWidth="1"/>
    <col min="9" max="9" width="12" style="103" bestFit="1" customWidth="1"/>
    <col min="10" max="10" width="6.28515625" style="103" bestFit="1" customWidth="1"/>
    <col min="11" max="229" width="9.140625" style="103"/>
    <col min="230" max="230" width="20.5703125" style="103" customWidth="1"/>
    <col min="231" max="231" width="11.140625" style="103" bestFit="1" customWidth="1"/>
    <col min="232" max="234" width="11.28515625" style="103" bestFit="1" customWidth="1"/>
    <col min="235" max="235" width="10.5703125" style="103" customWidth="1"/>
    <col min="236" max="236" width="11.28515625" style="103" bestFit="1" customWidth="1"/>
    <col min="237" max="237" width="12.5703125" style="103" customWidth="1"/>
    <col min="238" max="238" width="11" style="103" customWidth="1"/>
    <col min="239" max="239" width="6.28515625" style="103" bestFit="1" customWidth="1"/>
    <col min="240" max="240" width="25.5703125" style="103" customWidth="1"/>
    <col min="241" max="241" width="10" style="103" customWidth="1"/>
    <col min="242" max="242" width="10.85546875" style="103" customWidth="1"/>
    <col min="243" max="243" width="9.85546875" style="103" customWidth="1"/>
    <col min="244" max="244" width="10.140625" style="103" customWidth="1"/>
    <col min="245" max="245" width="9.5703125" style="103" customWidth="1"/>
    <col min="246" max="246" width="10.42578125" style="103" customWidth="1"/>
    <col min="247" max="485" width="9.140625" style="103"/>
    <col min="486" max="486" width="20.5703125" style="103" customWidth="1"/>
    <col min="487" max="487" width="11.140625" style="103" bestFit="1" customWidth="1"/>
    <col min="488" max="490" width="11.28515625" style="103" bestFit="1" customWidth="1"/>
    <col min="491" max="491" width="10.5703125" style="103" customWidth="1"/>
    <col min="492" max="492" width="11.28515625" style="103" bestFit="1" customWidth="1"/>
    <col min="493" max="493" width="12.5703125" style="103" customWidth="1"/>
    <col min="494" max="494" width="11" style="103" customWidth="1"/>
    <col min="495" max="495" width="6.28515625" style="103" bestFit="1" customWidth="1"/>
    <col min="496" max="496" width="25.5703125" style="103" customWidth="1"/>
    <col min="497" max="497" width="10" style="103" customWidth="1"/>
    <col min="498" max="498" width="10.85546875" style="103" customWidth="1"/>
    <col min="499" max="499" width="9.85546875" style="103" customWidth="1"/>
    <col min="500" max="500" width="10.140625" style="103" customWidth="1"/>
    <col min="501" max="501" width="9.5703125" style="103" customWidth="1"/>
    <col min="502" max="502" width="10.42578125" style="103" customWidth="1"/>
    <col min="503" max="741" width="9.140625" style="103"/>
    <col min="742" max="742" width="20.5703125" style="103" customWidth="1"/>
    <col min="743" max="743" width="11.140625" style="103" bestFit="1" customWidth="1"/>
    <col min="744" max="746" width="11.28515625" style="103" bestFit="1" customWidth="1"/>
    <col min="747" max="747" width="10.5703125" style="103" customWidth="1"/>
    <col min="748" max="748" width="11.28515625" style="103" bestFit="1" customWidth="1"/>
    <col min="749" max="749" width="12.5703125" style="103" customWidth="1"/>
    <col min="750" max="750" width="11" style="103" customWidth="1"/>
    <col min="751" max="751" width="6.28515625" style="103" bestFit="1" customWidth="1"/>
    <col min="752" max="752" width="25.5703125" style="103" customWidth="1"/>
    <col min="753" max="753" width="10" style="103" customWidth="1"/>
    <col min="754" max="754" width="10.85546875" style="103" customWidth="1"/>
    <col min="755" max="755" width="9.85546875" style="103" customWidth="1"/>
    <col min="756" max="756" width="10.140625" style="103" customWidth="1"/>
    <col min="757" max="757" width="9.5703125" style="103" customWidth="1"/>
    <col min="758" max="758" width="10.42578125" style="103" customWidth="1"/>
    <col min="759" max="997" width="9.140625" style="103"/>
    <col min="998" max="998" width="20.5703125" style="103" customWidth="1"/>
    <col min="999" max="999" width="11.140625" style="103" bestFit="1" customWidth="1"/>
    <col min="1000" max="1002" width="11.28515625" style="103" bestFit="1" customWidth="1"/>
    <col min="1003" max="1003" width="10.5703125" style="103" customWidth="1"/>
    <col min="1004" max="1004" width="11.28515625" style="103" bestFit="1" customWidth="1"/>
    <col min="1005" max="1005" width="12.5703125" style="103" customWidth="1"/>
    <col min="1006" max="1006" width="11" style="103" customWidth="1"/>
    <col min="1007" max="1007" width="6.28515625" style="103" bestFit="1" customWidth="1"/>
    <col min="1008" max="1008" width="25.5703125" style="103" customWidth="1"/>
    <col min="1009" max="1009" width="10" style="103" customWidth="1"/>
    <col min="1010" max="1010" width="10.85546875" style="103" customWidth="1"/>
    <col min="1011" max="1011" width="9.85546875" style="103" customWidth="1"/>
    <col min="1012" max="1012" width="10.140625" style="103" customWidth="1"/>
    <col min="1013" max="1013" width="9.5703125" style="103" customWidth="1"/>
    <col min="1014" max="1014" width="10.42578125" style="103" customWidth="1"/>
    <col min="1015" max="1253" width="9.140625" style="103"/>
    <col min="1254" max="1254" width="20.5703125" style="103" customWidth="1"/>
    <col min="1255" max="1255" width="11.140625" style="103" bestFit="1" customWidth="1"/>
    <col min="1256" max="1258" width="11.28515625" style="103" bestFit="1" customWidth="1"/>
    <col min="1259" max="1259" width="10.5703125" style="103" customWidth="1"/>
    <col min="1260" max="1260" width="11.28515625" style="103" bestFit="1" customWidth="1"/>
    <col min="1261" max="1261" width="12.5703125" style="103" customWidth="1"/>
    <col min="1262" max="1262" width="11" style="103" customWidth="1"/>
    <col min="1263" max="1263" width="6.28515625" style="103" bestFit="1" customWidth="1"/>
    <col min="1264" max="1264" width="25.5703125" style="103" customWidth="1"/>
    <col min="1265" max="1265" width="10" style="103" customWidth="1"/>
    <col min="1266" max="1266" width="10.85546875" style="103" customWidth="1"/>
    <col min="1267" max="1267" width="9.85546875" style="103" customWidth="1"/>
    <col min="1268" max="1268" width="10.140625" style="103" customWidth="1"/>
    <col min="1269" max="1269" width="9.5703125" style="103" customWidth="1"/>
    <col min="1270" max="1270" width="10.42578125" style="103" customWidth="1"/>
    <col min="1271" max="1509" width="9.140625" style="103"/>
    <col min="1510" max="1510" width="20.5703125" style="103" customWidth="1"/>
    <col min="1511" max="1511" width="11.140625" style="103" bestFit="1" customWidth="1"/>
    <col min="1512" max="1514" width="11.28515625" style="103" bestFit="1" customWidth="1"/>
    <col min="1515" max="1515" width="10.5703125" style="103" customWidth="1"/>
    <col min="1516" max="1516" width="11.28515625" style="103" bestFit="1" customWidth="1"/>
    <col min="1517" max="1517" width="12.5703125" style="103" customWidth="1"/>
    <col min="1518" max="1518" width="11" style="103" customWidth="1"/>
    <col min="1519" max="1519" width="6.28515625" style="103" bestFit="1" customWidth="1"/>
    <col min="1520" max="1520" width="25.5703125" style="103" customWidth="1"/>
    <col min="1521" max="1521" width="10" style="103" customWidth="1"/>
    <col min="1522" max="1522" width="10.85546875" style="103" customWidth="1"/>
    <col min="1523" max="1523" width="9.85546875" style="103" customWidth="1"/>
    <col min="1524" max="1524" width="10.140625" style="103" customWidth="1"/>
    <col min="1525" max="1525" width="9.5703125" style="103" customWidth="1"/>
    <col min="1526" max="1526" width="10.42578125" style="103" customWidth="1"/>
    <col min="1527" max="1765" width="9.140625" style="103"/>
    <col min="1766" max="1766" width="20.5703125" style="103" customWidth="1"/>
    <col min="1767" max="1767" width="11.140625" style="103" bestFit="1" customWidth="1"/>
    <col min="1768" max="1770" width="11.28515625" style="103" bestFit="1" customWidth="1"/>
    <col min="1771" max="1771" width="10.5703125" style="103" customWidth="1"/>
    <col min="1772" max="1772" width="11.28515625" style="103" bestFit="1" customWidth="1"/>
    <col min="1773" max="1773" width="12.5703125" style="103" customWidth="1"/>
    <col min="1774" max="1774" width="11" style="103" customWidth="1"/>
    <col min="1775" max="1775" width="6.28515625" style="103" bestFit="1" customWidth="1"/>
    <col min="1776" max="1776" width="25.5703125" style="103" customWidth="1"/>
    <col min="1777" max="1777" width="10" style="103" customWidth="1"/>
    <col min="1778" max="1778" width="10.85546875" style="103" customWidth="1"/>
    <col min="1779" max="1779" width="9.85546875" style="103" customWidth="1"/>
    <col min="1780" max="1780" width="10.140625" style="103" customWidth="1"/>
    <col min="1781" max="1781" width="9.5703125" style="103" customWidth="1"/>
    <col min="1782" max="1782" width="10.42578125" style="103" customWidth="1"/>
    <col min="1783" max="2021" width="9.140625" style="103"/>
    <col min="2022" max="2022" width="20.5703125" style="103" customWidth="1"/>
    <col min="2023" max="2023" width="11.140625" style="103" bestFit="1" customWidth="1"/>
    <col min="2024" max="2026" width="11.28515625" style="103" bestFit="1" customWidth="1"/>
    <col min="2027" max="2027" width="10.5703125" style="103" customWidth="1"/>
    <col min="2028" max="2028" width="11.28515625" style="103" bestFit="1" customWidth="1"/>
    <col min="2029" max="2029" width="12.5703125" style="103" customWidth="1"/>
    <col min="2030" max="2030" width="11" style="103" customWidth="1"/>
    <col min="2031" max="2031" width="6.28515625" style="103" bestFit="1" customWidth="1"/>
    <col min="2032" max="2032" width="25.5703125" style="103" customWidth="1"/>
    <col min="2033" max="2033" width="10" style="103" customWidth="1"/>
    <col min="2034" max="2034" width="10.85546875" style="103" customWidth="1"/>
    <col min="2035" max="2035" width="9.85546875" style="103" customWidth="1"/>
    <col min="2036" max="2036" width="10.140625" style="103" customWidth="1"/>
    <col min="2037" max="2037" width="9.5703125" style="103" customWidth="1"/>
    <col min="2038" max="2038" width="10.42578125" style="103" customWidth="1"/>
    <col min="2039" max="2277" width="9.140625" style="103"/>
    <col min="2278" max="2278" width="20.5703125" style="103" customWidth="1"/>
    <col min="2279" max="2279" width="11.140625" style="103" bestFit="1" customWidth="1"/>
    <col min="2280" max="2282" width="11.28515625" style="103" bestFit="1" customWidth="1"/>
    <col min="2283" max="2283" width="10.5703125" style="103" customWidth="1"/>
    <col min="2284" max="2284" width="11.28515625" style="103" bestFit="1" customWidth="1"/>
    <col min="2285" max="2285" width="12.5703125" style="103" customWidth="1"/>
    <col min="2286" max="2286" width="11" style="103" customWidth="1"/>
    <col min="2287" max="2287" width="6.28515625" style="103" bestFit="1" customWidth="1"/>
    <col min="2288" max="2288" width="25.5703125" style="103" customWidth="1"/>
    <col min="2289" max="2289" width="10" style="103" customWidth="1"/>
    <col min="2290" max="2290" width="10.85546875" style="103" customWidth="1"/>
    <col min="2291" max="2291" width="9.85546875" style="103" customWidth="1"/>
    <col min="2292" max="2292" width="10.140625" style="103" customWidth="1"/>
    <col min="2293" max="2293" width="9.5703125" style="103" customWidth="1"/>
    <col min="2294" max="2294" width="10.42578125" style="103" customWidth="1"/>
    <col min="2295" max="2533" width="9.140625" style="103"/>
    <col min="2534" max="2534" width="20.5703125" style="103" customWidth="1"/>
    <col min="2535" max="2535" width="11.140625" style="103" bestFit="1" customWidth="1"/>
    <col min="2536" max="2538" width="11.28515625" style="103" bestFit="1" customWidth="1"/>
    <col min="2539" max="2539" width="10.5703125" style="103" customWidth="1"/>
    <col min="2540" max="2540" width="11.28515625" style="103" bestFit="1" customWidth="1"/>
    <col min="2541" max="2541" width="12.5703125" style="103" customWidth="1"/>
    <col min="2542" max="2542" width="11" style="103" customWidth="1"/>
    <col min="2543" max="2543" width="6.28515625" style="103" bestFit="1" customWidth="1"/>
    <col min="2544" max="2544" width="25.5703125" style="103" customWidth="1"/>
    <col min="2545" max="2545" width="10" style="103" customWidth="1"/>
    <col min="2546" max="2546" width="10.85546875" style="103" customWidth="1"/>
    <col min="2547" max="2547" width="9.85546875" style="103" customWidth="1"/>
    <col min="2548" max="2548" width="10.140625" style="103" customWidth="1"/>
    <col min="2549" max="2549" width="9.5703125" style="103" customWidth="1"/>
    <col min="2550" max="2550" width="10.42578125" style="103" customWidth="1"/>
    <col min="2551" max="2789" width="9.140625" style="103"/>
    <col min="2790" max="2790" width="20.5703125" style="103" customWidth="1"/>
    <col min="2791" max="2791" width="11.140625" style="103" bestFit="1" customWidth="1"/>
    <col min="2792" max="2794" width="11.28515625" style="103" bestFit="1" customWidth="1"/>
    <col min="2795" max="2795" width="10.5703125" style="103" customWidth="1"/>
    <col min="2796" max="2796" width="11.28515625" style="103" bestFit="1" customWidth="1"/>
    <col min="2797" max="2797" width="12.5703125" style="103" customWidth="1"/>
    <col min="2798" max="2798" width="11" style="103" customWidth="1"/>
    <col min="2799" max="2799" width="6.28515625" style="103" bestFit="1" customWidth="1"/>
    <col min="2800" max="2800" width="25.5703125" style="103" customWidth="1"/>
    <col min="2801" max="2801" width="10" style="103" customWidth="1"/>
    <col min="2802" max="2802" width="10.85546875" style="103" customWidth="1"/>
    <col min="2803" max="2803" width="9.85546875" style="103" customWidth="1"/>
    <col min="2804" max="2804" width="10.140625" style="103" customWidth="1"/>
    <col min="2805" max="2805" width="9.5703125" style="103" customWidth="1"/>
    <col min="2806" max="2806" width="10.42578125" style="103" customWidth="1"/>
    <col min="2807" max="3045" width="9.140625" style="103"/>
    <col min="3046" max="3046" width="20.5703125" style="103" customWidth="1"/>
    <col min="3047" max="3047" width="11.140625" style="103" bestFit="1" customWidth="1"/>
    <col min="3048" max="3050" width="11.28515625" style="103" bestFit="1" customWidth="1"/>
    <col min="3051" max="3051" width="10.5703125" style="103" customWidth="1"/>
    <col min="3052" max="3052" width="11.28515625" style="103" bestFit="1" customWidth="1"/>
    <col min="3053" max="3053" width="12.5703125" style="103" customWidth="1"/>
    <col min="3054" max="3054" width="11" style="103" customWidth="1"/>
    <col min="3055" max="3055" width="6.28515625" style="103" bestFit="1" customWidth="1"/>
    <col min="3056" max="3056" width="25.5703125" style="103" customWidth="1"/>
    <col min="3057" max="3057" width="10" style="103" customWidth="1"/>
    <col min="3058" max="3058" width="10.85546875" style="103" customWidth="1"/>
    <col min="3059" max="3059" width="9.85546875" style="103" customWidth="1"/>
    <col min="3060" max="3060" width="10.140625" style="103" customWidth="1"/>
    <col min="3061" max="3061" width="9.5703125" style="103" customWidth="1"/>
    <col min="3062" max="3062" width="10.42578125" style="103" customWidth="1"/>
    <col min="3063" max="3301" width="9.140625" style="103"/>
    <col min="3302" max="3302" width="20.5703125" style="103" customWidth="1"/>
    <col min="3303" max="3303" width="11.140625" style="103" bestFit="1" customWidth="1"/>
    <col min="3304" max="3306" width="11.28515625" style="103" bestFit="1" customWidth="1"/>
    <col min="3307" max="3307" width="10.5703125" style="103" customWidth="1"/>
    <col min="3308" max="3308" width="11.28515625" style="103" bestFit="1" customWidth="1"/>
    <col min="3309" max="3309" width="12.5703125" style="103" customWidth="1"/>
    <col min="3310" max="3310" width="11" style="103" customWidth="1"/>
    <col min="3311" max="3311" width="6.28515625" style="103" bestFit="1" customWidth="1"/>
    <col min="3312" max="3312" width="25.5703125" style="103" customWidth="1"/>
    <col min="3313" max="3313" width="10" style="103" customWidth="1"/>
    <col min="3314" max="3314" width="10.85546875" style="103" customWidth="1"/>
    <col min="3315" max="3315" width="9.85546875" style="103" customWidth="1"/>
    <col min="3316" max="3316" width="10.140625" style="103" customWidth="1"/>
    <col min="3317" max="3317" width="9.5703125" style="103" customWidth="1"/>
    <col min="3318" max="3318" width="10.42578125" style="103" customWidth="1"/>
    <col min="3319" max="3557" width="9.140625" style="103"/>
    <col min="3558" max="3558" width="20.5703125" style="103" customWidth="1"/>
    <col min="3559" max="3559" width="11.140625" style="103" bestFit="1" customWidth="1"/>
    <col min="3560" max="3562" width="11.28515625" style="103" bestFit="1" customWidth="1"/>
    <col min="3563" max="3563" width="10.5703125" style="103" customWidth="1"/>
    <col min="3564" max="3564" width="11.28515625" style="103" bestFit="1" customWidth="1"/>
    <col min="3565" max="3565" width="12.5703125" style="103" customWidth="1"/>
    <col min="3566" max="3566" width="11" style="103" customWidth="1"/>
    <col min="3567" max="3567" width="6.28515625" style="103" bestFit="1" customWidth="1"/>
    <col min="3568" max="3568" width="25.5703125" style="103" customWidth="1"/>
    <col min="3569" max="3569" width="10" style="103" customWidth="1"/>
    <col min="3570" max="3570" width="10.85546875" style="103" customWidth="1"/>
    <col min="3571" max="3571" width="9.85546875" style="103" customWidth="1"/>
    <col min="3572" max="3572" width="10.140625" style="103" customWidth="1"/>
    <col min="3573" max="3573" width="9.5703125" style="103" customWidth="1"/>
    <col min="3574" max="3574" width="10.42578125" style="103" customWidth="1"/>
    <col min="3575" max="3813" width="9.140625" style="103"/>
    <col min="3814" max="3814" width="20.5703125" style="103" customWidth="1"/>
    <col min="3815" max="3815" width="11.140625" style="103" bestFit="1" customWidth="1"/>
    <col min="3816" max="3818" width="11.28515625" style="103" bestFit="1" customWidth="1"/>
    <col min="3819" max="3819" width="10.5703125" style="103" customWidth="1"/>
    <col min="3820" max="3820" width="11.28515625" style="103" bestFit="1" customWidth="1"/>
    <col min="3821" max="3821" width="12.5703125" style="103" customWidth="1"/>
    <col min="3822" max="3822" width="11" style="103" customWidth="1"/>
    <col min="3823" max="3823" width="6.28515625" style="103" bestFit="1" customWidth="1"/>
    <col min="3824" max="3824" width="25.5703125" style="103" customWidth="1"/>
    <col min="3825" max="3825" width="10" style="103" customWidth="1"/>
    <col min="3826" max="3826" width="10.85546875" style="103" customWidth="1"/>
    <col min="3827" max="3827" width="9.85546875" style="103" customWidth="1"/>
    <col min="3828" max="3828" width="10.140625" style="103" customWidth="1"/>
    <col min="3829" max="3829" width="9.5703125" style="103" customWidth="1"/>
    <col min="3830" max="3830" width="10.42578125" style="103" customWidth="1"/>
    <col min="3831" max="4069" width="9.140625" style="103"/>
    <col min="4070" max="4070" width="20.5703125" style="103" customWidth="1"/>
    <col min="4071" max="4071" width="11.140625" style="103" bestFit="1" customWidth="1"/>
    <col min="4072" max="4074" width="11.28515625" style="103" bestFit="1" customWidth="1"/>
    <col min="4075" max="4075" width="10.5703125" style="103" customWidth="1"/>
    <col min="4076" max="4076" width="11.28515625" style="103" bestFit="1" customWidth="1"/>
    <col min="4077" max="4077" width="12.5703125" style="103" customWidth="1"/>
    <col min="4078" max="4078" width="11" style="103" customWidth="1"/>
    <col min="4079" max="4079" width="6.28515625" style="103" bestFit="1" customWidth="1"/>
    <col min="4080" max="4080" width="25.5703125" style="103" customWidth="1"/>
    <col min="4081" max="4081" width="10" style="103" customWidth="1"/>
    <col min="4082" max="4082" width="10.85546875" style="103" customWidth="1"/>
    <col min="4083" max="4083" width="9.85546875" style="103" customWidth="1"/>
    <col min="4084" max="4084" width="10.140625" style="103" customWidth="1"/>
    <col min="4085" max="4085" width="9.5703125" style="103" customWidth="1"/>
    <col min="4086" max="4086" width="10.42578125" style="103" customWidth="1"/>
    <col min="4087" max="4325" width="9.140625" style="103"/>
    <col min="4326" max="4326" width="20.5703125" style="103" customWidth="1"/>
    <col min="4327" max="4327" width="11.140625" style="103" bestFit="1" customWidth="1"/>
    <col min="4328" max="4330" width="11.28515625" style="103" bestFit="1" customWidth="1"/>
    <col min="4331" max="4331" width="10.5703125" style="103" customWidth="1"/>
    <col min="4332" max="4332" width="11.28515625" style="103" bestFit="1" customWidth="1"/>
    <col min="4333" max="4333" width="12.5703125" style="103" customWidth="1"/>
    <col min="4334" max="4334" width="11" style="103" customWidth="1"/>
    <col min="4335" max="4335" width="6.28515625" style="103" bestFit="1" customWidth="1"/>
    <col min="4336" max="4336" width="25.5703125" style="103" customWidth="1"/>
    <col min="4337" max="4337" width="10" style="103" customWidth="1"/>
    <col min="4338" max="4338" width="10.85546875" style="103" customWidth="1"/>
    <col min="4339" max="4339" width="9.85546875" style="103" customWidth="1"/>
    <col min="4340" max="4340" width="10.140625" style="103" customWidth="1"/>
    <col min="4341" max="4341" width="9.5703125" style="103" customWidth="1"/>
    <col min="4342" max="4342" width="10.42578125" style="103" customWidth="1"/>
    <col min="4343" max="4581" width="9.140625" style="103"/>
    <col min="4582" max="4582" width="20.5703125" style="103" customWidth="1"/>
    <col min="4583" max="4583" width="11.140625" style="103" bestFit="1" customWidth="1"/>
    <col min="4584" max="4586" width="11.28515625" style="103" bestFit="1" customWidth="1"/>
    <col min="4587" max="4587" width="10.5703125" style="103" customWidth="1"/>
    <col min="4588" max="4588" width="11.28515625" style="103" bestFit="1" customWidth="1"/>
    <col min="4589" max="4589" width="12.5703125" style="103" customWidth="1"/>
    <col min="4590" max="4590" width="11" style="103" customWidth="1"/>
    <col min="4591" max="4591" width="6.28515625" style="103" bestFit="1" customWidth="1"/>
    <col min="4592" max="4592" width="25.5703125" style="103" customWidth="1"/>
    <col min="4593" max="4593" width="10" style="103" customWidth="1"/>
    <col min="4594" max="4594" width="10.85546875" style="103" customWidth="1"/>
    <col min="4595" max="4595" width="9.85546875" style="103" customWidth="1"/>
    <col min="4596" max="4596" width="10.140625" style="103" customWidth="1"/>
    <col min="4597" max="4597" width="9.5703125" style="103" customWidth="1"/>
    <col min="4598" max="4598" width="10.42578125" style="103" customWidth="1"/>
    <col min="4599" max="4837" width="9.140625" style="103"/>
    <col min="4838" max="4838" width="20.5703125" style="103" customWidth="1"/>
    <col min="4839" max="4839" width="11.140625" style="103" bestFit="1" customWidth="1"/>
    <col min="4840" max="4842" width="11.28515625" style="103" bestFit="1" customWidth="1"/>
    <col min="4843" max="4843" width="10.5703125" style="103" customWidth="1"/>
    <col min="4844" max="4844" width="11.28515625" style="103" bestFit="1" customWidth="1"/>
    <col min="4845" max="4845" width="12.5703125" style="103" customWidth="1"/>
    <col min="4846" max="4846" width="11" style="103" customWidth="1"/>
    <col min="4847" max="4847" width="6.28515625" style="103" bestFit="1" customWidth="1"/>
    <col min="4848" max="4848" width="25.5703125" style="103" customWidth="1"/>
    <col min="4849" max="4849" width="10" style="103" customWidth="1"/>
    <col min="4850" max="4850" width="10.85546875" style="103" customWidth="1"/>
    <col min="4851" max="4851" width="9.85546875" style="103" customWidth="1"/>
    <col min="4852" max="4852" width="10.140625" style="103" customWidth="1"/>
    <col min="4853" max="4853" width="9.5703125" style="103" customWidth="1"/>
    <col min="4854" max="4854" width="10.42578125" style="103" customWidth="1"/>
    <col min="4855" max="5093" width="9.140625" style="103"/>
    <col min="5094" max="5094" width="20.5703125" style="103" customWidth="1"/>
    <col min="5095" max="5095" width="11.140625" style="103" bestFit="1" customWidth="1"/>
    <col min="5096" max="5098" width="11.28515625" style="103" bestFit="1" customWidth="1"/>
    <col min="5099" max="5099" width="10.5703125" style="103" customWidth="1"/>
    <col min="5100" max="5100" width="11.28515625" style="103" bestFit="1" customWidth="1"/>
    <col min="5101" max="5101" width="12.5703125" style="103" customWidth="1"/>
    <col min="5102" max="5102" width="11" style="103" customWidth="1"/>
    <col min="5103" max="5103" width="6.28515625" style="103" bestFit="1" customWidth="1"/>
    <col min="5104" max="5104" width="25.5703125" style="103" customWidth="1"/>
    <col min="5105" max="5105" width="10" style="103" customWidth="1"/>
    <col min="5106" max="5106" width="10.85546875" style="103" customWidth="1"/>
    <col min="5107" max="5107" width="9.85546875" style="103" customWidth="1"/>
    <col min="5108" max="5108" width="10.140625" style="103" customWidth="1"/>
    <col min="5109" max="5109" width="9.5703125" style="103" customWidth="1"/>
    <col min="5110" max="5110" width="10.42578125" style="103" customWidth="1"/>
    <col min="5111" max="5349" width="9.140625" style="103"/>
    <col min="5350" max="5350" width="20.5703125" style="103" customWidth="1"/>
    <col min="5351" max="5351" width="11.140625" style="103" bestFit="1" customWidth="1"/>
    <col min="5352" max="5354" width="11.28515625" style="103" bestFit="1" customWidth="1"/>
    <col min="5355" max="5355" width="10.5703125" style="103" customWidth="1"/>
    <col min="5356" max="5356" width="11.28515625" style="103" bestFit="1" customWidth="1"/>
    <col min="5357" max="5357" width="12.5703125" style="103" customWidth="1"/>
    <col min="5358" max="5358" width="11" style="103" customWidth="1"/>
    <col min="5359" max="5359" width="6.28515625" style="103" bestFit="1" customWidth="1"/>
    <col min="5360" max="5360" width="25.5703125" style="103" customWidth="1"/>
    <col min="5361" max="5361" width="10" style="103" customWidth="1"/>
    <col min="5362" max="5362" width="10.85546875" style="103" customWidth="1"/>
    <col min="5363" max="5363" width="9.85546875" style="103" customWidth="1"/>
    <col min="5364" max="5364" width="10.140625" style="103" customWidth="1"/>
    <col min="5365" max="5365" width="9.5703125" style="103" customWidth="1"/>
    <col min="5366" max="5366" width="10.42578125" style="103" customWidth="1"/>
    <col min="5367" max="5605" width="9.140625" style="103"/>
    <col min="5606" max="5606" width="20.5703125" style="103" customWidth="1"/>
    <col min="5607" max="5607" width="11.140625" style="103" bestFit="1" customWidth="1"/>
    <col min="5608" max="5610" width="11.28515625" style="103" bestFit="1" customWidth="1"/>
    <col min="5611" max="5611" width="10.5703125" style="103" customWidth="1"/>
    <col min="5612" max="5612" width="11.28515625" style="103" bestFit="1" customWidth="1"/>
    <col min="5613" max="5613" width="12.5703125" style="103" customWidth="1"/>
    <col min="5614" max="5614" width="11" style="103" customWidth="1"/>
    <col min="5615" max="5615" width="6.28515625" style="103" bestFit="1" customWidth="1"/>
    <col min="5616" max="5616" width="25.5703125" style="103" customWidth="1"/>
    <col min="5617" max="5617" width="10" style="103" customWidth="1"/>
    <col min="5618" max="5618" width="10.85546875" style="103" customWidth="1"/>
    <col min="5619" max="5619" width="9.85546875" style="103" customWidth="1"/>
    <col min="5620" max="5620" width="10.140625" style="103" customWidth="1"/>
    <col min="5621" max="5621" width="9.5703125" style="103" customWidth="1"/>
    <col min="5622" max="5622" width="10.42578125" style="103" customWidth="1"/>
    <col min="5623" max="5861" width="9.140625" style="103"/>
    <col min="5862" max="5862" width="20.5703125" style="103" customWidth="1"/>
    <col min="5863" max="5863" width="11.140625" style="103" bestFit="1" customWidth="1"/>
    <col min="5864" max="5866" width="11.28515625" style="103" bestFit="1" customWidth="1"/>
    <col min="5867" max="5867" width="10.5703125" style="103" customWidth="1"/>
    <col min="5868" max="5868" width="11.28515625" style="103" bestFit="1" customWidth="1"/>
    <col min="5869" max="5869" width="12.5703125" style="103" customWidth="1"/>
    <col min="5870" max="5870" width="11" style="103" customWidth="1"/>
    <col min="5871" max="5871" width="6.28515625" style="103" bestFit="1" customWidth="1"/>
    <col min="5872" max="5872" width="25.5703125" style="103" customWidth="1"/>
    <col min="5873" max="5873" width="10" style="103" customWidth="1"/>
    <col min="5874" max="5874" width="10.85546875" style="103" customWidth="1"/>
    <col min="5875" max="5875" width="9.85546875" style="103" customWidth="1"/>
    <col min="5876" max="5876" width="10.140625" style="103" customWidth="1"/>
    <col min="5877" max="5877" width="9.5703125" style="103" customWidth="1"/>
    <col min="5878" max="5878" width="10.42578125" style="103" customWidth="1"/>
    <col min="5879" max="6117" width="9.140625" style="103"/>
    <col min="6118" max="6118" width="20.5703125" style="103" customWidth="1"/>
    <col min="6119" max="6119" width="11.140625" style="103" bestFit="1" customWidth="1"/>
    <col min="6120" max="6122" width="11.28515625" style="103" bestFit="1" customWidth="1"/>
    <col min="6123" max="6123" width="10.5703125" style="103" customWidth="1"/>
    <col min="6124" max="6124" width="11.28515625" style="103" bestFit="1" customWidth="1"/>
    <col min="6125" max="6125" width="12.5703125" style="103" customWidth="1"/>
    <col min="6126" max="6126" width="11" style="103" customWidth="1"/>
    <col min="6127" max="6127" width="6.28515625" style="103" bestFit="1" customWidth="1"/>
    <col min="6128" max="6128" width="25.5703125" style="103" customWidth="1"/>
    <col min="6129" max="6129" width="10" style="103" customWidth="1"/>
    <col min="6130" max="6130" width="10.85546875" style="103" customWidth="1"/>
    <col min="6131" max="6131" width="9.85546875" style="103" customWidth="1"/>
    <col min="6132" max="6132" width="10.140625" style="103" customWidth="1"/>
    <col min="6133" max="6133" width="9.5703125" style="103" customWidth="1"/>
    <col min="6134" max="6134" width="10.42578125" style="103" customWidth="1"/>
    <col min="6135" max="6373" width="9.140625" style="103"/>
    <col min="6374" max="6374" width="20.5703125" style="103" customWidth="1"/>
    <col min="6375" max="6375" width="11.140625" style="103" bestFit="1" customWidth="1"/>
    <col min="6376" max="6378" width="11.28515625" style="103" bestFit="1" customWidth="1"/>
    <col min="6379" max="6379" width="10.5703125" style="103" customWidth="1"/>
    <col min="6380" max="6380" width="11.28515625" style="103" bestFit="1" customWidth="1"/>
    <col min="6381" max="6381" width="12.5703125" style="103" customWidth="1"/>
    <col min="6382" max="6382" width="11" style="103" customWidth="1"/>
    <col min="6383" max="6383" width="6.28515625" style="103" bestFit="1" customWidth="1"/>
    <col min="6384" max="6384" width="25.5703125" style="103" customWidth="1"/>
    <col min="6385" max="6385" width="10" style="103" customWidth="1"/>
    <col min="6386" max="6386" width="10.85546875" style="103" customWidth="1"/>
    <col min="6387" max="6387" width="9.85546875" style="103" customWidth="1"/>
    <col min="6388" max="6388" width="10.140625" style="103" customWidth="1"/>
    <col min="6389" max="6389" width="9.5703125" style="103" customWidth="1"/>
    <col min="6390" max="6390" width="10.42578125" style="103" customWidth="1"/>
    <col min="6391" max="6629" width="9.140625" style="103"/>
    <col min="6630" max="6630" width="20.5703125" style="103" customWidth="1"/>
    <col min="6631" max="6631" width="11.140625" style="103" bestFit="1" customWidth="1"/>
    <col min="6632" max="6634" width="11.28515625" style="103" bestFit="1" customWidth="1"/>
    <col min="6635" max="6635" width="10.5703125" style="103" customWidth="1"/>
    <col min="6636" max="6636" width="11.28515625" style="103" bestFit="1" customWidth="1"/>
    <col min="6637" max="6637" width="12.5703125" style="103" customWidth="1"/>
    <col min="6638" max="6638" width="11" style="103" customWidth="1"/>
    <col min="6639" max="6639" width="6.28515625" style="103" bestFit="1" customWidth="1"/>
    <col min="6640" max="6640" width="25.5703125" style="103" customWidth="1"/>
    <col min="6641" max="6641" width="10" style="103" customWidth="1"/>
    <col min="6642" max="6642" width="10.85546875" style="103" customWidth="1"/>
    <col min="6643" max="6643" width="9.85546875" style="103" customWidth="1"/>
    <col min="6644" max="6644" width="10.140625" style="103" customWidth="1"/>
    <col min="6645" max="6645" width="9.5703125" style="103" customWidth="1"/>
    <col min="6646" max="6646" width="10.42578125" style="103" customWidth="1"/>
    <col min="6647" max="6885" width="9.140625" style="103"/>
    <col min="6886" max="6886" width="20.5703125" style="103" customWidth="1"/>
    <col min="6887" max="6887" width="11.140625" style="103" bestFit="1" customWidth="1"/>
    <col min="6888" max="6890" width="11.28515625" style="103" bestFit="1" customWidth="1"/>
    <col min="6891" max="6891" width="10.5703125" style="103" customWidth="1"/>
    <col min="6892" max="6892" width="11.28515625" style="103" bestFit="1" customWidth="1"/>
    <col min="6893" max="6893" width="12.5703125" style="103" customWidth="1"/>
    <col min="6894" max="6894" width="11" style="103" customWidth="1"/>
    <col min="6895" max="6895" width="6.28515625" style="103" bestFit="1" customWidth="1"/>
    <col min="6896" max="6896" width="25.5703125" style="103" customWidth="1"/>
    <col min="6897" max="6897" width="10" style="103" customWidth="1"/>
    <col min="6898" max="6898" width="10.85546875" style="103" customWidth="1"/>
    <col min="6899" max="6899" width="9.85546875" style="103" customWidth="1"/>
    <col min="6900" max="6900" width="10.140625" style="103" customWidth="1"/>
    <col min="6901" max="6901" width="9.5703125" style="103" customWidth="1"/>
    <col min="6902" max="6902" width="10.42578125" style="103" customWidth="1"/>
    <col min="6903" max="7141" width="9.140625" style="103"/>
    <col min="7142" max="7142" width="20.5703125" style="103" customWidth="1"/>
    <col min="7143" max="7143" width="11.140625" style="103" bestFit="1" customWidth="1"/>
    <col min="7144" max="7146" width="11.28515625" style="103" bestFit="1" customWidth="1"/>
    <col min="7147" max="7147" width="10.5703125" style="103" customWidth="1"/>
    <col min="7148" max="7148" width="11.28515625" style="103" bestFit="1" customWidth="1"/>
    <col min="7149" max="7149" width="12.5703125" style="103" customWidth="1"/>
    <col min="7150" max="7150" width="11" style="103" customWidth="1"/>
    <col min="7151" max="7151" width="6.28515625" style="103" bestFit="1" customWidth="1"/>
    <col min="7152" max="7152" width="25.5703125" style="103" customWidth="1"/>
    <col min="7153" max="7153" width="10" style="103" customWidth="1"/>
    <col min="7154" max="7154" width="10.85546875" style="103" customWidth="1"/>
    <col min="7155" max="7155" width="9.85546875" style="103" customWidth="1"/>
    <col min="7156" max="7156" width="10.140625" style="103" customWidth="1"/>
    <col min="7157" max="7157" width="9.5703125" style="103" customWidth="1"/>
    <col min="7158" max="7158" width="10.42578125" style="103" customWidth="1"/>
    <col min="7159" max="7397" width="9.140625" style="103"/>
    <col min="7398" max="7398" width="20.5703125" style="103" customWidth="1"/>
    <col min="7399" max="7399" width="11.140625" style="103" bestFit="1" customWidth="1"/>
    <col min="7400" max="7402" width="11.28515625" style="103" bestFit="1" customWidth="1"/>
    <col min="7403" max="7403" width="10.5703125" style="103" customWidth="1"/>
    <col min="7404" max="7404" width="11.28515625" style="103" bestFit="1" customWidth="1"/>
    <col min="7405" max="7405" width="12.5703125" style="103" customWidth="1"/>
    <col min="7406" max="7406" width="11" style="103" customWidth="1"/>
    <col min="7407" max="7407" width="6.28515625" style="103" bestFit="1" customWidth="1"/>
    <col min="7408" max="7408" width="25.5703125" style="103" customWidth="1"/>
    <col min="7409" max="7409" width="10" style="103" customWidth="1"/>
    <col min="7410" max="7410" width="10.85546875" style="103" customWidth="1"/>
    <col min="7411" max="7411" width="9.85546875" style="103" customWidth="1"/>
    <col min="7412" max="7412" width="10.140625" style="103" customWidth="1"/>
    <col min="7413" max="7413" width="9.5703125" style="103" customWidth="1"/>
    <col min="7414" max="7414" width="10.42578125" style="103" customWidth="1"/>
    <col min="7415" max="7653" width="9.140625" style="103"/>
    <col min="7654" max="7654" width="20.5703125" style="103" customWidth="1"/>
    <col min="7655" max="7655" width="11.140625" style="103" bestFit="1" customWidth="1"/>
    <col min="7656" max="7658" width="11.28515625" style="103" bestFit="1" customWidth="1"/>
    <col min="7659" max="7659" width="10.5703125" style="103" customWidth="1"/>
    <col min="7660" max="7660" width="11.28515625" style="103" bestFit="1" customWidth="1"/>
    <col min="7661" max="7661" width="12.5703125" style="103" customWidth="1"/>
    <col min="7662" max="7662" width="11" style="103" customWidth="1"/>
    <col min="7663" max="7663" width="6.28515625" style="103" bestFit="1" customWidth="1"/>
    <col min="7664" max="7664" width="25.5703125" style="103" customWidth="1"/>
    <col min="7665" max="7665" width="10" style="103" customWidth="1"/>
    <col min="7666" max="7666" width="10.85546875" style="103" customWidth="1"/>
    <col min="7667" max="7667" width="9.85546875" style="103" customWidth="1"/>
    <col min="7668" max="7668" width="10.140625" style="103" customWidth="1"/>
    <col min="7669" max="7669" width="9.5703125" style="103" customWidth="1"/>
    <col min="7670" max="7670" width="10.42578125" style="103" customWidth="1"/>
    <col min="7671" max="7909" width="9.140625" style="103"/>
    <col min="7910" max="7910" width="20.5703125" style="103" customWidth="1"/>
    <col min="7911" max="7911" width="11.140625" style="103" bestFit="1" customWidth="1"/>
    <col min="7912" max="7914" width="11.28515625" style="103" bestFit="1" customWidth="1"/>
    <col min="7915" max="7915" width="10.5703125" style="103" customWidth="1"/>
    <col min="7916" max="7916" width="11.28515625" style="103" bestFit="1" customWidth="1"/>
    <col min="7917" max="7917" width="12.5703125" style="103" customWidth="1"/>
    <col min="7918" max="7918" width="11" style="103" customWidth="1"/>
    <col min="7919" max="7919" width="6.28515625" style="103" bestFit="1" customWidth="1"/>
    <col min="7920" max="7920" width="25.5703125" style="103" customWidth="1"/>
    <col min="7921" max="7921" width="10" style="103" customWidth="1"/>
    <col min="7922" max="7922" width="10.85546875" style="103" customWidth="1"/>
    <col min="7923" max="7923" width="9.85546875" style="103" customWidth="1"/>
    <col min="7924" max="7924" width="10.140625" style="103" customWidth="1"/>
    <col min="7925" max="7925" width="9.5703125" style="103" customWidth="1"/>
    <col min="7926" max="7926" width="10.42578125" style="103" customWidth="1"/>
    <col min="7927" max="8165" width="9.140625" style="103"/>
    <col min="8166" max="8166" width="20.5703125" style="103" customWidth="1"/>
    <col min="8167" max="8167" width="11.140625" style="103" bestFit="1" customWidth="1"/>
    <col min="8168" max="8170" width="11.28515625" style="103" bestFit="1" customWidth="1"/>
    <col min="8171" max="8171" width="10.5703125" style="103" customWidth="1"/>
    <col min="8172" max="8172" width="11.28515625" style="103" bestFit="1" customWidth="1"/>
    <col min="8173" max="8173" width="12.5703125" style="103" customWidth="1"/>
    <col min="8174" max="8174" width="11" style="103" customWidth="1"/>
    <col min="8175" max="8175" width="6.28515625" style="103" bestFit="1" customWidth="1"/>
    <col min="8176" max="8176" width="25.5703125" style="103" customWidth="1"/>
    <col min="8177" max="8177" width="10" style="103" customWidth="1"/>
    <col min="8178" max="8178" width="10.85546875" style="103" customWidth="1"/>
    <col min="8179" max="8179" width="9.85546875" style="103" customWidth="1"/>
    <col min="8180" max="8180" width="10.140625" style="103" customWidth="1"/>
    <col min="8181" max="8181" width="9.5703125" style="103" customWidth="1"/>
    <col min="8182" max="8182" width="10.42578125" style="103" customWidth="1"/>
    <col min="8183" max="8421" width="9.140625" style="103"/>
    <col min="8422" max="8422" width="20.5703125" style="103" customWidth="1"/>
    <col min="8423" max="8423" width="11.140625" style="103" bestFit="1" customWidth="1"/>
    <col min="8424" max="8426" width="11.28515625" style="103" bestFit="1" customWidth="1"/>
    <col min="8427" max="8427" width="10.5703125" style="103" customWidth="1"/>
    <col min="8428" max="8428" width="11.28515625" style="103" bestFit="1" customWidth="1"/>
    <col min="8429" max="8429" width="12.5703125" style="103" customWidth="1"/>
    <col min="8430" max="8430" width="11" style="103" customWidth="1"/>
    <col min="8431" max="8431" width="6.28515625" style="103" bestFit="1" customWidth="1"/>
    <col min="8432" max="8432" width="25.5703125" style="103" customWidth="1"/>
    <col min="8433" max="8433" width="10" style="103" customWidth="1"/>
    <col min="8434" max="8434" width="10.85546875" style="103" customWidth="1"/>
    <col min="8435" max="8435" width="9.85546875" style="103" customWidth="1"/>
    <col min="8436" max="8436" width="10.140625" style="103" customWidth="1"/>
    <col min="8437" max="8437" width="9.5703125" style="103" customWidth="1"/>
    <col min="8438" max="8438" width="10.42578125" style="103" customWidth="1"/>
    <col min="8439" max="8677" width="9.140625" style="103"/>
    <col min="8678" max="8678" width="20.5703125" style="103" customWidth="1"/>
    <col min="8679" max="8679" width="11.140625" style="103" bestFit="1" customWidth="1"/>
    <col min="8680" max="8682" width="11.28515625" style="103" bestFit="1" customWidth="1"/>
    <col min="8683" max="8683" width="10.5703125" style="103" customWidth="1"/>
    <col min="8684" max="8684" width="11.28515625" style="103" bestFit="1" customWidth="1"/>
    <col min="8685" max="8685" width="12.5703125" style="103" customWidth="1"/>
    <col min="8686" max="8686" width="11" style="103" customWidth="1"/>
    <col min="8687" max="8687" width="6.28515625" style="103" bestFit="1" customWidth="1"/>
    <col min="8688" max="8688" width="25.5703125" style="103" customWidth="1"/>
    <col min="8689" max="8689" width="10" style="103" customWidth="1"/>
    <col min="8690" max="8690" width="10.85546875" style="103" customWidth="1"/>
    <col min="8691" max="8691" width="9.85546875" style="103" customWidth="1"/>
    <col min="8692" max="8692" width="10.140625" style="103" customWidth="1"/>
    <col min="8693" max="8693" width="9.5703125" style="103" customWidth="1"/>
    <col min="8694" max="8694" width="10.42578125" style="103" customWidth="1"/>
    <col min="8695" max="8933" width="9.140625" style="103"/>
    <col min="8934" max="8934" width="20.5703125" style="103" customWidth="1"/>
    <col min="8935" max="8935" width="11.140625" style="103" bestFit="1" customWidth="1"/>
    <col min="8936" max="8938" width="11.28515625" style="103" bestFit="1" customWidth="1"/>
    <col min="8939" max="8939" width="10.5703125" style="103" customWidth="1"/>
    <col min="8940" max="8940" width="11.28515625" style="103" bestFit="1" customWidth="1"/>
    <col min="8941" max="8941" width="12.5703125" style="103" customWidth="1"/>
    <col min="8942" max="8942" width="11" style="103" customWidth="1"/>
    <col min="8943" max="8943" width="6.28515625" style="103" bestFit="1" customWidth="1"/>
    <col min="8944" max="8944" width="25.5703125" style="103" customWidth="1"/>
    <col min="8945" max="8945" width="10" style="103" customWidth="1"/>
    <col min="8946" max="8946" width="10.85546875" style="103" customWidth="1"/>
    <col min="8947" max="8947" width="9.85546875" style="103" customWidth="1"/>
    <col min="8948" max="8948" width="10.140625" style="103" customWidth="1"/>
    <col min="8949" max="8949" width="9.5703125" style="103" customWidth="1"/>
    <col min="8950" max="8950" width="10.42578125" style="103" customWidth="1"/>
    <col min="8951" max="9189" width="9.140625" style="103"/>
    <col min="9190" max="9190" width="20.5703125" style="103" customWidth="1"/>
    <col min="9191" max="9191" width="11.140625" style="103" bestFit="1" customWidth="1"/>
    <col min="9192" max="9194" width="11.28515625" style="103" bestFit="1" customWidth="1"/>
    <col min="9195" max="9195" width="10.5703125" style="103" customWidth="1"/>
    <col min="9196" max="9196" width="11.28515625" style="103" bestFit="1" customWidth="1"/>
    <col min="9197" max="9197" width="12.5703125" style="103" customWidth="1"/>
    <col min="9198" max="9198" width="11" style="103" customWidth="1"/>
    <col min="9199" max="9199" width="6.28515625" style="103" bestFit="1" customWidth="1"/>
    <col min="9200" max="9200" width="25.5703125" style="103" customWidth="1"/>
    <col min="9201" max="9201" width="10" style="103" customWidth="1"/>
    <col min="9202" max="9202" width="10.85546875" style="103" customWidth="1"/>
    <col min="9203" max="9203" width="9.85546875" style="103" customWidth="1"/>
    <col min="9204" max="9204" width="10.140625" style="103" customWidth="1"/>
    <col min="9205" max="9205" width="9.5703125" style="103" customWidth="1"/>
    <col min="9206" max="9206" width="10.42578125" style="103" customWidth="1"/>
    <col min="9207" max="9445" width="9.140625" style="103"/>
    <col min="9446" max="9446" width="20.5703125" style="103" customWidth="1"/>
    <col min="9447" max="9447" width="11.140625" style="103" bestFit="1" customWidth="1"/>
    <col min="9448" max="9450" width="11.28515625" style="103" bestFit="1" customWidth="1"/>
    <col min="9451" max="9451" width="10.5703125" style="103" customWidth="1"/>
    <col min="9452" max="9452" width="11.28515625" style="103" bestFit="1" customWidth="1"/>
    <col min="9453" max="9453" width="12.5703125" style="103" customWidth="1"/>
    <col min="9454" max="9454" width="11" style="103" customWidth="1"/>
    <col min="9455" max="9455" width="6.28515625" style="103" bestFit="1" customWidth="1"/>
    <col min="9456" max="9456" width="25.5703125" style="103" customWidth="1"/>
    <col min="9457" max="9457" width="10" style="103" customWidth="1"/>
    <col min="9458" max="9458" width="10.85546875" style="103" customWidth="1"/>
    <col min="9459" max="9459" width="9.85546875" style="103" customWidth="1"/>
    <col min="9460" max="9460" width="10.140625" style="103" customWidth="1"/>
    <col min="9461" max="9461" width="9.5703125" style="103" customWidth="1"/>
    <col min="9462" max="9462" width="10.42578125" style="103" customWidth="1"/>
    <col min="9463" max="9701" width="9.140625" style="103"/>
    <col min="9702" max="9702" width="20.5703125" style="103" customWidth="1"/>
    <col min="9703" max="9703" width="11.140625" style="103" bestFit="1" customWidth="1"/>
    <col min="9704" max="9706" width="11.28515625" style="103" bestFit="1" customWidth="1"/>
    <col min="9707" max="9707" width="10.5703125" style="103" customWidth="1"/>
    <col min="9708" max="9708" width="11.28515625" style="103" bestFit="1" customWidth="1"/>
    <col min="9709" max="9709" width="12.5703125" style="103" customWidth="1"/>
    <col min="9710" max="9710" width="11" style="103" customWidth="1"/>
    <col min="9711" max="9711" width="6.28515625" style="103" bestFit="1" customWidth="1"/>
    <col min="9712" max="9712" width="25.5703125" style="103" customWidth="1"/>
    <col min="9713" max="9713" width="10" style="103" customWidth="1"/>
    <col min="9714" max="9714" width="10.85546875" style="103" customWidth="1"/>
    <col min="9715" max="9715" width="9.85546875" style="103" customWidth="1"/>
    <col min="9716" max="9716" width="10.140625" style="103" customWidth="1"/>
    <col min="9717" max="9717" width="9.5703125" style="103" customWidth="1"/>
    <col min="9718" max="9718" width="10.42578125" style="103" customWidth="1"/>
    <col min="9719" max="9957" width="9.140625" style="103"/>
    <col min="9958" max="9958" width="20.5703125" style="103" customWidth="1"/>
    <col min="9959" max="9959" width="11.140625" style="103" bestFit="1" customWidth="1"/>
    <col min="9960" max="9962" width="11.28515625" style="103" bestFit="1" customWidth="1"/>
    <col min="9963" max="9963" width="10.5703125" style="103" customWidth="1"/>
    <col min="9964" max="9964" width="11.28515625" style="103" bestFit="1" customWidth="1"/>
    <col min="9965" max="9965" width="12.5703125" style="103" customWidth="1"/>
    <col min="9966" max="9966" width="11" style="103" customWidth="1"/>
    <col min="9967" max="9967" width="6.28515625" style="103" bestFit="1" customWidth="1"/>
    <col min="9968" max="9968" width="25.5703125" style="103" customWidth="1"/>
    <col min="9969" max="9969" width="10" style="103" customWidth="1"/>
    <col min="9970" max="9970" width="10.85546875" style="103" customWidth="1"/>
    <col min="9971" max="9971" width="9.85546875" style="103" customWidth="1"/>
    <col min="9972" max="9972" width="10.140625" style="103" customWidth="1"/>
    <col min="9973" max="9973" width="9.5703125" style="103" customWidth="1"/>
    <col min="9974" max="9974" width="10.42578125" style="103" customWidth="1"/>
    <col min="9975" max="10213" width="9.140625" style="103"/>
    <col min="10214" max="10214" width="20.5703125" style="103" customWidth="1"/>
    <col min="10215" max="10215" width="11.140625" style="103" bestFit="1" customWidth="1"/>
    <col min="10216" max="10218" width="11.28515625" style="103" bestFit="1" customWidth="1"/>
    <col min="10219" max="10219" width="10.5703125" style="103" customWidth="1"/>
    <col min="10220" max="10220" width="11.28515625" style="103" bestFit="1" customWidth="1"/>
    <col min="10221" max="10221" width="12.5703125" style="103" customWidth="1"/>
    <col min="10222" max="10222" width="11" style="103" customWidth="1"/>
    <col min="10223" max="10223" width="6.28515625" style="103" bestFit="1" customWidth="1"/>
    <col min="10224" max="10224" width="25.5703125" style="103" customWidth="1"/>
    <col min="10225" max="10225" width="10" style="103" customWidth="1"/>
    <col min="10226" max="10226" width="10.85546875" style="103" customWidth="1"/>
    <col min="10227" max="10227" width="9.85546875" style="103" customWidth="1"/>
    <col min="10228" max="10228" width="10.140625" style="103" customWidth="1"/>
    <col min="10229" max="10229" width="9.5703125" style="103" customWidth="1"/>
    <col min="10230" max="10230" width="10.42578125" style="103" customWidth="1"/>
    <col min="10231" max="10469" width="9.140625" style="103"/>
    <col min="10470" max="10470" width="20.5703125" style="103" customWidth="1"/>
    <col min="10471" max="10471" width="11.140625" style="103" bestFit="1" customWidth="1"/>
    <col min="10472" max="10474" width="11.28515625" style="103" bestFit="1" customWidth="1"/>
    <col min="10475" max="10475" width="10.5703125" style="103" customWidth="1"/>
    <col min="10476" max="10476" width="11.28515625" style="103" bestFit="1" customWidth="1"/>
    <col min="10477" max="10477" width="12.5703125" style="103" customWidth="1"/>
    <col min="10478" max="10478" width="11" style="103" customWidth="1"/>
    <col min="10479" max="10479" width="6.28515625" style="103" bestFit="1" customWidth="1"/>
    <col min="10480" max="10480" width="25.5703125" style="103" customWidth="1"/>
    <col min="10481" max="10481" width="10" style="103" customWidth="1"/>
    <col min="10482" max="10482" width="10.85546875" style="103" customWidth="1"/>
    <col min="10483" max="10483" width="9.85546875" style="103" customWidth="1"/>
    <col min="10484" max="10484" width="10.140625" style="103" customWidth="1"/>
    <col min="10485" max="10485" width="9.5703125" style="103" customWidth="1"/>
    <col min="10486" max="10486" width="10.42578125" style="103" customWidth="1"/>
    <col min="10487" max="10725" width="9.140625" style="103"/>
    <col min="10726" max="10726" width="20.5703125" style="103" customWidth="1"/>
    <col min="10727" max="10727" width="11.140625" style="103" bestFit="1" customWidth="1"/>
    <col min="10728" max="10730" width="11.28515625" style="103" bestFit="1" customWidth="1"/>
    <col min="10731" max="10731" width="10.5703125" style="103" customWidth="1"/>
    <col min="10732" max="10732" width="11.28515625" style="103" bestFit="1" customWidth="1"/>
    <col min="10733" max="10733" width="12.5703125" style="103" customWidth="1"/>
    <col min="10734" max="10734" width="11" style="103" customWidth="1"/>
    <col min="10735" max="10735" width="6.28515625" style="103" bestFit="1" customWidth="1"/>
    <col min="10736" max="10736" width="25.5703125" style="103" customWidth="1"/>
    <col min="10737" max="10737" width="10" style="103" customWidth="1"/>
    <col min="10738" max="10738" width="10.85546875" style="103" customWidth="1"/>
    <col min="10739" max="10739" width="9.85546875" style="103" customWidth="1"/>
    <col min="10740" max="10740" width="10.140625" style="103" customWidth="1"/>
    <col min="10741" max="10741" width="9.5703125" style="103" customWidth="1"/>
    <col min="10742" max="10742" width="10.42578125" style="103" customWidth="1"/>
    <col min="10743" max="10981" width="9.140625" style="103"/>
    <col min="10982" max="10982" width="20.5703125" style="103" customWidth="1"/>
    <col min="10983" max="10983" width="11.140625" style="103" bestFit="1" customWidth="1"/>
    <col min="10984" max="10986" width="11.28515625" style="103" bestFit="1" customWidth="1"/>
    <col min="10987" max="10987" width="10.5703125" style="103" customWidth="1"/>
    <col min="10988" max="10988" width="11.28515625" style="103" bestFit="1" customWidth="1"/>
    <col min="10989" max="10989" width="12.5703125" style="103" customWidth="1"/>
    <col min="10990" max="10990" width="11" style="103" customWidth="1"/>
    <col min="10991" max="10991" width="6.28515625" style="103" bestFit="1" customWidth="1"/>
    <col min="10992" max="10992" width="25.5703125" style="103" customWidth="1"/>
    <col min="10993" max="10993" width="10" style="103" customWidth="1"/>
    <col min="10994" max="10994" width="10.85546875" style="103" customWidth="1"/>
    <col min="10995" max="10995" width="9.85546875" style="103" customWidth="1"/>
    <col min="10996" max="10996" width="10.140625" style="103" customWidth="1"/>
    <col min="10997" max="10997" width="9.5703125" style="103" customWidth="1"/>
    <col min="10998" max="10998" width="10.42578125" style="103" customWidth="1"/>
    <col min="10999" max="11237" width="9.140625" style="103"/>
    <col min="11238" max="11238" width="20.5703125" style="103" customWidth="1"/>
    <col min="11239" max="11239" width="11.140625" style="103" bestFit="1" customWidth="1"/>
    <col min="11240" max="11242" width="11.28515625" style="103" bestFit="1" customWidth="1"/>
    <col min="11243" max="11243" width="10.5703125" style="103" customWidth="1"/>
    <col min="11244" max="11244" width="11.28515625" style="103" bestFit="1" customWidth="1"/>
    <col min="11245" max="11245" width="12.5703125" style="103" customWidth="1"/>
    <col min="11246" max="11246" width="11" style="103" customWidth="1"/>
    <col min="11247" max="11247" width="6.28515625" style="103" bestFit="1" customWidth="1"/>
    <col min="11248" max="11248" width="25.5703125" style="103" customWidth="1"/>
    <col min="11249" max="11249" width="10" style="103" customWidth="1"/>
    <col min="11250" max="11250" width="10.85546875" style="103" customWidth="1"/>
    <col min="11251" max="11251" width="9.85546875" style="103" customWidth="1"/>
    <col min="11252" max="11252" width="10.140625" style="103" customWidth="1"/>
    <col min="11253" max="11253" width="9.5703125" style="103" customWidth="1"/>
    <col min="11254" max="11254" width="10.42578125" style="103" customWidth="1"/>
    <col min="11255" max="11493" width="9.140625" style="103"/>
    <col min="11494" max="11494" width="20.5703125" style="103" customWidth="1"/>
    <col min="11495" max="11495" width="11.140625" style="103" bestFit="1" customWidth="1"/>
    <col min="11496" max="11498" width="11.28515625" style="103" bestFit="1" customWidth="1"/>
    <col min="11499" max="11499" width="10.5703125" style="103" customWidth="1"/>
    <col min="11500" max="11500" width="11.28515625" style="103" bestFit="1" customWidth="1"/>
    <col min="11501" max="11501" width="12.5703125" style="103" customWidth="1"/>
    <col min="11502" max="11502" width="11" style="103" customWidth="1"/>
    <col min="11503" max="11503" width="6.28515625" style="103" bestFit="1" customWidth="1"/>
    <col min="11504" max="11504" width="25.5703125" style="103" customWidth="1"/>
    <col min="11505" max="11505" width="10" style="103" customWidth="1"/>
    <col min="11506" max="11506" width="10.85546875" style="103" customWidth="1"/>
    <col min="11507" max="11507" width="9.85546875" style="103" customWidth="1"/>
    <col min="11508" max="11508" width="10.140625" style="103" customWidth="1"/>
    <col min="11509" max="11509" width="9.5703125" style="103" customWidth="1"/>
    <col min="11510" max="11510" width="10.42578125" style="103" customWidth="1"/>
    <col min="11511" max="11749" width="9.140625" style="103"/>
    <col min="11750" max="11750" width="20.5703125" style="103" customWidth="1"/>
    <col min="11751" max="11751" width="11.140625" style="103" bestFit="1" customWidth="1"/>
    <col min="11752" max="11754" width="11.28515625" style="103" bestFit="1" customWidth="1"/>
    <col min="11755" max="11755" width="10.5703125" style="103" customWidth="1"/>
    <col min="11756" max="11756" width="11.28515625" style="103" bestFit="1" customWidth="1"/>
    <col min="11757" max="11757" width="12.5703125" style="103" customWidth="1"/>
    <col min="11758" max="11758" width="11" style="103" customWidth="1"/>
    <col min="11759" max="11759" width="6.28515625" style="103" bestFit="1" customWidth="1"/>
    <col min="11760" max="11760" width="25.5703125" style="103" customWidth="1"/>
    <col min="11761" max="11761" width="10" style="103" customWidth="1"/>
    <col min="11762" max="11762" width="10.85546875" style="103" customWidth="1"/>
    <col min="11763" max="11763" width="9.85546875" style="103" customWidth="1"/>
    <col min="11764" max="11764" width="10.140625" style="103" customWidth="1"/>
    <col min="11765" max="11765" width="9.5703125" style="103" customWidth="1"/>
    <col min="11766" max="11766" width="10.42578125" style="103" customWidth="1"/>
    <col min="11767" max="12005" width="9.140625" style="103"/>
    <col min="12006" max="12006" width="20.5703125" style="103" customWidth="1"/>
    <col min="12007" max="12007" width="11.140625" style="103" bestFit="1" customWidth="1"/>
    <col min="12008" max="12010" width="11.28515625" style="103" bestFit="1" customWidth="1"/>
    <col min="12011" max="12011" width="10.5703125" style="103" customWidth="1"/>
    <col min="12012" max="12012" width="11.28515625" style="103" bestFit="1" customWidth="1"/>
    <col min="12013" max="12013" width="12.5703125" style="103" customWidth="1"/>
    <col min="12014" max="12014" width="11" style="103" customWidth="1"/>
    <col min="12015" max="12015" width="6.28515625" style="103" bestFit="1" customWidth="1"/>
    <col min="12016" max="12016" width="25.5703125" style="103" customWidth="1"/>
    <col min="12017" max="12017" width="10" style="103" customWidth="1"/>
    <col min="12018" max="12018" width="10.85546875" style="103" customWidth="1"/>
    <col min="12019" max="12019" width="9.85546875" style="103" customWidth="1"/>
    <col min="12020" max="12020" width="10.140625" style="103" customWidth="1"/>
    <col min="12021" max="12021" width="9.5703125" style="103" customWidth="1"/>
    <col min="12022" max="12022" width="10.42578125" style="103" customWidth="1"/>
    <col min="12023" max="12261" width="9.140625" style="103"/>
    <col min="12262" max="12262" width="20.5703125" style="103" customWidth="1"/>
    <col min="12263" max="12263" width="11.140625" style="103" bestFit="1" customWidth="1"/>
    <col min="12264" max="12266" width="11.28515625" style="103" bestFit="1" customWidth="1"/>
    <col min="12267" max="12267" width="10.5703125" style="103" customWidth="1"/>
    <col min="12268" max="12268" width="11.28515625" style="103" bestFit="1" customWidth="1"/>
    <col min="12269" max="12269" width="12.5703125" style="103" customWidth="1"/>
    <col min="12270" max="12270" width="11" style="103" customWidth="1"/>
    <col min="12271" max="12271" width="6.28515625" style="103" bestFit="1" customWidth="1"/>
    <col min="12272" max="12272" width="25.5703125" style="103" customWidth="1"/>
    <col min="12273" max="12273" width="10" style="103" customWidth="1"/>
    <col min="12274" max="12274" width="10.85546875" style="103" customWidth="1"/>
    <col min="12275" max="12275" width="9.85546875" style="103" customWidth="1"/>
    <col min="12276" max="12276" width="10.140625" style="103" customWidth="1"/>
    <col min="12277" max="12277" width="9.5703125" style="103" customWidth="1"/>
    <col min="12278" max="12278" width="10.42578125" style="103" customWidth="1"/>
    <col min="12279" max="12517" width="9.140625" style="103"/>
    <col min="12518" max="12518" width="20.5703125" style="103" customWidth="1"/>
    <col min="12519" max="12519" width="11.140625" style="103" bestFit="1" customWidth="1"/>
    <col min="12520" max="12522" width="11.28515625" style="103" bestFit="1" customWidth="1"/>
    <col min="12523" max="12523" width="10.5703125" style="103" customWidth="1"/>
    <col min="12524" max="12524" width="11.28515625" style="103" bestFit="1" customWidth="1"/>
    <col min="12525" max="12525" width="12.5703125" style="103" customWidth="1"/>
    <col min="12526" max="12526" width="11" style="103" customWidth="1"/>
    <col min="12527" max="12527" width="6.28515625" style="103" bestFit="1" customWidth="1"/>
    <col min="12528" max="12528" width="25.5703125" style="103" customWidth="1"/>
    <col min="12529" max="12529" width="10" style="103" customWidth="1"/>
    <col min="12530" max="12530" width="10.85546875" style="103" customWidth="1"/>
    <col min="12531" max="12531" width="9.85546875" style="103" customWidth="1"/>
    <col min="12532" max="12532" width="10.140625" style="103" customWidth="1"/>
    <col min="12533" max="12533" width="9.5703125" style="103" customWidth="1"/>
    <col min="12534" max="12534" width="10.42578125" style="103" customWidth="1"/>
    <col min="12535" max="12773" width="9.140625" style="103"/>
    <col min="12774" max="12774" width="20.5703125" style="103" customWidth="1"/>
    <col min="12775" max="12775" width="11.140625" style="103" bestFit="1" customWidth="1"/>
    <col min="12776" max="12778" width="11.28515625" style="103" bestFit="1" customWidth="1"/>
    <col min="12779" max="12779" width="10.5703125" style="103" customWidth="1"/>
    <col min="12780" max="12780" width="11.28515625" style="103" bestFit="1" customWidth="1"/>
    <col min="12781" max="12781" width="12.5703125" style="103" customWidth="1"/>
    <col min="12782" max="12782" width="11" style="103" customWidth="1"/>
    <col min="12783" max="12783" width="6.28515625" style="103" bestFit="1" customWidth="1"/>
    <col min="12784" max="12784" width="25.5703125" style="103" customWidth="1"/>
    <col min="12785" max="12785" width="10" style="103" customWidth="1"/>
    <col min="12786" max="12786" width="10.85546875" style="103" customWidth="1"/>
    <col min="12787" max="12787" width="9.85546875" style="103" customWidth="1"/>
    <col min="12788" max="12788" width="10.140625" style="103" customWidth="1"/>
    <col min="12789" max="12789" width="9.5703125" style="103" customWidth="1"/>
    <col min="12790" max="12790" width="10.42578125" style="103" customWidth="1"/>
    <col min="12791" max="13029" width="9.140625" style="103"/>
    <col min="13030" max="13030" width="20.5703125" style="103" customWidth="1"/>
    <col min="13031" max="13031" width="11.140625" style="103" bestFit="1" customWidth="1"/>
    <col min="13032" max="13034" width="11.28515625" style="103" bestFit="1" customWidth="1"/>
    <col min="13035" max="13035" width="10.5703125" style="103" customWidth="1"/>
    <col min="13036" max="13036" width="11.28515625" style="103" bestFit="1" customWidth="1"/>
    <col min="13037" max="13037" width="12.5703125" style="103" customWidth="1"/>
    <col min="13038" max="13038" width="11" style="103" customWidth="1"/>
    <col min="13039" max="13039" width="6.28515625" style="103" bestFit="1" customWidth="1"/>
    <col min="13040" max="13040" width="25.5703125" style="103" customWidth="1"/>
    <col min="13041" max="13041" width="10" style="103" customWidth="1"/>
    <col min="13042" max="13042" width="10.85546875" style="103" customWidth="1"/>
    <col min="13043" max="13043" width="9.85546875" style="103" customWidth="1"/>
    <col min="13044" max="13044" width="10.140625" style="103" customWidth="1"/>
    <col min="13045" max="13045" width="9.5703125" style="103" customWidth="1"/>
    <col min="13046" max="13046" width="10.42578125" style="103" customWidth="1"/>
    <col min="13047" max="13285" width="9.140625" style="103"/>
    <col min="13286" max="13286" width="20.5703125" style="103" customWidth="1"/>
    <col min="13287" max="13287" width="11.140625" style="103" bestFit="1" customWidth="1"/>
    <col min="13288" max="13290" width="11.28515625" style="103" bestFit="1" customWidth="1"/>
    <col min="13291" max="13291" width="10.5703125" style="103" customWidth="1"/>
    <col min="13292" max="13292" width="11.28515625" style="103" bestFit="1" customWidth="1"/>
    <col min="13293" max="13293" width="12.5703125" style="103" customWidth="1"/>
    <col min="13294" max="13294" width="11" style="103" customWidth="1"/>
    <col min="13295" max="13295" width="6.28515625" style="103" bestFit="1" customWidth="1"/>
    <col min="13296" max="13296" width="25.5703125" style="103" customWidth="1"/>
    <col min="13297" max="13297" width="10" style="103" customWidth="1"/>
    <col min="13298" max="13298" width="10.85546875" style="103" customWidth="1"/>
    <col min="13299" max="13299" width="9.85546875" style="103" customWidth="1"/>
    <col min="13300" max="13300" width="10.140625" style="103" customWidth="1"/>
    <col min="13301" max="13301" width="9.5703125" style="103" customWidth="1"/>
    <col min="13302" max="13302" width="10.42578125" style="103" customWidth="1"/>
    <col min="13303" max="13541" width="9.140625" style="103"/>
    <col min="13542" max="13542" width="20.5703125" style="103" customWidth="1"/>
    <col min="13543" max="13543" width="11.140625" style="103" bestFit="1" customWidth="1"/>
    <col min="13544" max="13546" width="11.28515625" style="103" bestFit="1" customWidth="1"/>
    <col min="13547" max="13547" width="10.5703125" style="103" customWidth="1"/>
    <col min="13548" max="13548" width="11.28515625" style="103" bestFit="1" customWidth="1"/>
    <col min="13549" max="13549" width="12.5703125" style="103" customWidth="1"/>
    <col min="13550" max="13550" width="11" style="103" customWidth="1"/>
    <col min="13551" max="13551" width="6.28515625" style="103" bestFit="1" customWidth="1"/>
    <col min="13552" max="13552" width="25.5703125" style="103" customWidth="1"/>
    <col min="13553" max="13553" width="10" style="103" customWidth="1"/>
    <col min="13554" max="13554" width="10.85546875" style="103" customWidth="1"/>
    <col min="13555" max="13555" width="9.85546875" style="103" customWidth="1"/>
    <col min="13556" max="13556" width="10.140625" style="103" customWidth="1"/>
    <col min="13557" max="13557" width="9.5703125" style="103" customWidth="1"/>
    <col min="13558" max="13558" width="10.42578125" style="103" customWidth="1"/>
    <col min="13559" max="13797" width="9.140625" style="103"/>
    <col min="13798" max="13798" width="20.5703125" style="103" customWidth="1"/>
    <col min="13799" max="13799" width="11.140625" style="103" bestFit="1" customWidth="1"/>
    <col min="13800" max="13802" width="11.28515625" style="103" bestFit="1" customWidth="1"/>
    <col min="13803" max="13803" width="10.5703125" style="103" customWidth="1"/>
    <col min="13804" max="13804" width="11.28515625" style="103" bestFit="1" customWidth="1"/>
    <col min="13805" max="13805" width="12.5703125" style="103" customWidth="1"/>
    <col min="13806" max="13806" width="11" style="103" customWidth="1"/>
    <col min="13807" max="13807" width="6.28515625" style="103" bestFit="1" customWidth="1"/>
    <col min="13808" max="13808" width="25.5703125" style="103" customWidth="1"/>
    <col min="13809" max="13809" width="10" style="103" customWidth="1"/>
    <col min="13810" max="13810" width="10.85546875" style="103" customWidth="1"/>
    <col min="13811" max="13811" width="9.85546875" style="103" customWidth="1"/>
    <col min="13812" max="13812" width="10.140625" style="103" customWidth="1"/>
    <col min="13813" max="13813" width="9.5703125" style="103" customWidth="1"/>
    <col min="13814" max="13814" width="10.42578125" style="103" customWidth="1"/>
    <col min="13815" max="14053" width="9.140625" style="103"/>
    <col min="14054" max="14054" width="20.5703125" style="103" customWidth="1"/>
    <col min="14055" max="14055" width="11.140625" style="103" bestFit="1" customWidth="1"/>
    <col min="14056" max="14058" width="11.28515625" style="103" bestFit="1" customWidth="1"/>
    <col min="14059" max="14059" width="10.5703125" style="103" customWidth="1"/>
    <col min="14060" max="14060" width="11.28515625" style="103" bestFit="1" customWidth="1"/>
    <col min="14061" max="14061" width="12.5703125" style="103" customWidth="1"/>
    <col min="14062" max="14062" width="11" style="103" customWidth="1"/>
    <col min="14063" max="14063" width="6.28515625" style="103" bestFit="1" customWidth="1"/>
    <col min="14064" max="14064" width="25.5703125" style="103" customWidth="1"/>
    <col min="14065" max="14065" width="10" style="103" customWidth="1"/>
    <col min="14066" max="14066" width="10.85546875" style="103" customWidth="1"/>
    <col min="14067" max="14067" width="9.85546875" style="103" customWidth="1"/>
    <col min="14068" max="14068" width="10.140625" style="103" customWidth="1"/>
    <col min="14069" max="14069" width="9.5703125" style="103" customWidth="1"/>
    <col min="14070" max="14070" width="10.42578125" style="103" customWidth="1"/>
    <col min="14071" max="14309" width="9.140625" style="103"/>
    <col min="14310" max="14310" width="20.5703125" style="103" customWidth="1"/>
    <col min="14311" max="14311" width="11.140625" style="103" bestFit="1" customWidth="1"/>
    <col min="14312" max="14314" width="11.28515625" style="103" bestFit="1" customWidth="1"/>
    <col min="14315" max="14315" width="10.5703125" style="103" customWidth="1"/>
    <col min="14316" max="14316" width="11.28515625" style="103" bestFit="1" customWidth="1"/>
    <col min="14317" max="14317" width="12.5703125" style="103" customWidth="1"/>
    <col min="14318" max="14318" width="11" style="103" customWidth="1"/>
    <col min="14319" max="14319" width="6.28515625" style="103" bestFit="1" customWidth="1"/>
    <col min="14320" max="14320" width="25.5703125" style="103" customWidth="1"/>
    <col min="14321" max="14321" width="10" style="103" customWidth="1"/>
    <col min="14322" max="14322" width="10.85546875" style="103" customWidth="1"/>
    <col min="14323" max="14323" width="9.85546875" style="103" customWidth="1"/>
    <col min="14324" max="14324" width="10.140625" style="103" customWidth="1"/>
    <col min="14325" max="14325" width="9.5703125" style="103" customWidth="1"/>
    <col min="14326" max="14326" width="10.42578125" style="103" customWidth="1"/>
    <col min="14327" max="14565" width="9.140625" style="103"/>
    <col min="14566" max="14566" width="20.5703125" style="103" customWidth="1"/>
    <col min="14567" max="14567" width="11.140625" style="103" bestFit="1" customWidth="1"/>
    <col min="14568" max="14570" width="11.28515625" style="103" bestFit="1" customWidth="1"/>
    <col min="14571" max="14571" width="10.5703125" style="103" customWidth="1"/>
    <col min="14572" max="14572" width="11.28515625" style="103" bestFit="1" customWidth="1"/>
    <col min="14573" max="14573" width="12.5703125" style="103" customWidth="1"/>
    <col min="14574" max="14574" width="11" style="103" customWidth="1"/>
    <col min="14575" max="14575" width="6.28515625" style="103" bestFit="1" customWidth="1"/>
    <col min="14576" max="14576" width="25.5703125" style="103" customWidth="1"/>
    <col min="14577" max="14577" width="10" style="103" customWidth="1"/>
    <col min="14578" max="14578" width="10.85546875" style="103" customWidth="1"/>
    <col min="14579" max="14579" width="9.85546875" style="103" customWidth="1"/>
    <col min="14580" max="14580" width="10.140625" style="103" customWidth="1"/>
    <col min="14581" max="14581" width="9.5703125" style="103" customWidth="1"/>
    <col min="14582" max="14582" width="10.42578125" style="103" customWidth="1"/>
    <col min="14583" max="14821" width="9.140625" style="103"/>
    <col min="14822" max="14822" width="20.5703125" style="103" customWidth="1"/>
    <col min="14823" max="14823" width="11.140625" style="103" bestFit="1" customWidth="1"/>
    <col min="14824" max="14826" width="11.28515625" style="103" bestFit="1" customWidth="1"/>
    <col min="14827" max="14827" width="10.5703125" style="103" customWidth="1"/>
    <col min="14828" max="14828" width="11.28515625" style="103" bestFit="1" customWidth="1"/>
    <col min="14829" max="14829" width="12.5703125" style="103" customWidth="1"/>
    <col min="14830" max="14830" width="11" style="103" customWidth="1"/>
    <col min="14831" max="14831" width="6.28515625" style="103" bestFit="1" customWidth="1"/>
    <col min="14832" max="14832" width="25.5703125" style="103" customWidth="1"/>
    <col min="14833" max="14833" width="10" style="103" customWidth="1"/>
    <col min="14834" max="14834" width="10.85546875" style="103" customWidth="1"/>
    <col min="14835" max="14835" width="9.85546875" style="103" customWidth="1"/>
    <col min="14836" max="14836" width="10.140625" style="103" customWidth="1"/>
    <col min="14837" max="14837" width="9.5703125" style="103" customWidth="1"/>
    <col min="14838" max="14838" width="10.42578125" style="103" customWidth="1"/>
    <col min="14839" max="15077" width="9.140625" style="103"/>
    <col min="15078" max="15078" width="20.5703125" style="103" customWidth="1"/>
    <col min="15079" max="15079" width="11.140625" style="103" bestFit="1" customWidth="1"/>
    <col min="15080" max="15082" width="11.28515625" style="103" bestFit="1" customWidth="1"/>
    <col min="15083" max="15083" width="10.5703125" style="103" customWidth="1"/>
    <col min="15084" max="15084" width="11.28515625" style="103" bestFit="1" customWidth="1"/>
    <col min="15085" max="15085" width="12.5703125" style="103" customWidth="1"/>
    <col min="15086" max="15086" width="11" style="103" customWidth="1"/>
    <col min="15087" max="15087" width="6.28515625" style="103" bestFit="1" customWidth="1"/>
    <col min="15088" max="15088" width="25.5703125" style="103" customWidth="1"/>
    <col min="15089" max="15089" width="10" style="103" customWidth="1"/>
    <col min="15090" max="15090" width="10.85546875" style="103" customWidth="1"/>
    <col min="15091" max="15091" width="9.85546875" style="103" customWidth="1"/>
    <col min="15092" max="15092" width="10.140625" style="103" customWidth="1"/>
    <col min="15093" max="15093" width="9.5703125" style="103" customWidth="1"/>
    <col min="15094" max="15094" width="10.42578125" style="103" customWidth="1"/>
    <col min="15095" max="15333" width="9.140625" style="103"/>
    <col min="15334" max="15334" width="20.5703125" style="103" customWidth="1"/>
    <col min="15335" max="15335" width="11.140625" style="103" bestFit="1" customWidth="1"/>
    <col min="15336" max="15338" width="11.28515625" style="103" bestFit="1" customWidth="1"/>
    <col min="15339" max="15339" width="10.5703125" style="103" customWidth="1"/>
    <col min="15340" max="15340" width="11.28515625" style="103" bestFit="1" customWidth="1"/>
    <col min="15341" max="15341" width="12.5703125" style="103" customWidth="1"/>
    <col min="15342" max="15342" width="11" style="103" customWidth="1"/>
    <col min="15343" max="15343" width="6.28515625" style="103" bestFit="1" customWidth="1"/>
    <col min="15344" max="15344" width="25.5703125" style="103" customWidth="1"/>
    <col min="15345" max="15345" width="10" style="103" customWidth="1"/>
    <col min="15346" max="15346" width="10.85546875" style="103" customWidth="1"/>
    <col min="15347" max="15347" width="9.85546875" style="103" customWidth="1"/>
    <col min="15348" max="15348" width="10.140625" style="103" customWidth="1"/>
    <col min="15349" max="15349" width="9.5703125" style="103" customWidth="1"/>
    <col min="15350" max="15350" width="10.42578125" style="103" customWidth="1"/>
    <col min="15351" max="15589" width="9.140625" style="103"/>
    <col min="15590" max="15590" width="20.5703125" style="103" customWidth="1"/>
    <col min="15591" max="15591" width="11.140625" style="103" bestFit="1" customWidth="1"/>
    <col min="15592" max="15594" width="11.28515625" style="103" bestFit="1" customWidth="1"/>
    <col min="15595" max="15595" width="10.5703125" style="103" customWidth="1"/>
    <col min="15596" max="15596" width="11.28515625" style="103" bestFit="1" customWidth="1"/>
    <col min="15597" max="15597" width="12.5703125" style="103" customWidth="1"/>
    <col min="15598" max="15598" width="11" style="103" customWidth="1"/>
    <col min="15599" max="15599" width="6.28515625" style="103" bestFit="1" customWidth="1"/>
    <col min="15600" max="15600" width="25.5703125" style="103" customWidth="1"/>
    <col min="15601" max="15601" width="10" style="103" customWidth="1"/>
    <col min="15602" max="15602" width="10.85546875" style="103" customWidth="1"/>
    <col min="15603" max="15603" width="9.85546875" style="103" customWidth="1"/>
    <col min="15604" max="15604" width="10.140625" style="103" customWidth="1"/>
    <col min="15605" max="15605" width="9.5703125" style="103" customWidth="1"/>
    <col min="15606" max="15606" width="10.42578125" style="103" customWidth="1"/>
    <col min="15607" max="15845" width="9.140625" style="103"/>
    <col min="15846" max="15846" width="20.5703125" style="103" customWidth="1"/>
    <col min="15847" max="15847" width="11.140625" style="103" bestFit="1" customWidth="1"/>
    <col min="15848" max="15850" width="11.28515625" style="103" bestFit="1" customWidth="1"/>
    <col min="15851" max="15851" width="10.5703125" style="103" customWidth="1"/>
    <col min="15852" max="15852" width="11.28515625" style="103" bestFit="1" customWidth="1"/>
    <col min="15853" max="15853" width="12.5703125" style="103" customWidth="1"/>
    <col min="15854" max="15854" width="11" style="103" customWidth="1"/>
    <col min="15855" max="15855" width="6.28515625" style="103" bestFit="1" customWidth="1"/>
    <col min="15856" max="15856" width="25.5703125" style="103" customWidth="1"/>
    <col min="15857" max="15857" width="10" style="103" customWidth="1"/>
    <col min="15858" max="15858" width="10.85546875" style="103" customWidth="1"/>
    <col min="15859" max="15859" width="9.85546875" style="103" customWidth="1"/>
    <col min="15860" max="15860" width="10.140625" style="103" customWidth="1"/>
    <col min="15861" max="15861" width="9.5703125" style="103" customWidth="1"/>
    <col min="15862" max="15862" width="10.42578125" style="103" customWidth="1"/>
    <col min="15863" max="16101" width="9.140625" style="103"/>
    <col min="16102" max="16102" width="20.5703125" style="103" customWidth="1"/>
    <col min="16103" max="16103" width="11.140625" style="103" bestFit="1" customWidth="1"/>
    <col min="16104" max="16106" width="11.28515625" style="103" bestFit="1" customWidth="1"/>
    <col min="16107" max="16107" width="10.5703125" style="103" customWidth="1"/>
    <col min="16108" max="16108" width="11.28515625" style="103" bestFit="1" customWidth="1"/>
    <col min="16109" max="16109" width="12.5703125" style="103" customWidth="1"/>
    <col min="16110" max="16110" width="11" style="103" customWidth="1"/>
    <col min="16111" max="16111" width="6.28515625" style="103" bestFit="1" customWidth="1"/>
    <col min="16112" max="16112" width="25.5703125" style="103" customWidth="1"/>
    <col min="16113" max="16113" width="10" style="103" customWidth="1"/>
    <col min="16114" max="16114" width="10.85546875" style="103" customWidth="1"/>
    <col min="16115" max="16115" width="9.85546875" style="103" customWidth="1"/>
    <col min="16116" max="16116" width="10.140625" style="103" customWidth="1"/>
    <col min="16117" max="16117" width="9.5703125" style="103" customWidth="1"/>
    <col min="16118" max="16118" width="10.42578125" style="103" customWidth="1"/>
    <col min="16119" max="16384" width="9.140625" style="103"/>
  </cols>
  <sheetData>
    <row r="1" spans="1:10" ht="15" customHeight="1">
      <c r="H1" s="1852" t="s">
        <v>210</v>
      </c>
      <c r="I1" s="1852"/>
    </row>
    <row r="3" spans="1:10" ht="14.25">
      <c r="A3" s="1853" t="s">
        <v>221</v>
      </c>
      <c r="B3" s="1853"/>
      <c r="C3" s="1853"/>
      <c r="D3" s="1853"/>
      <c r="E3" s="1853"/>
      <c r="F3" s="1853"/>
      <c r="G3" s="1853"/>
      <c r="H3" s="1853"/>
      <c r="I3" s="1853"/>
    </row>
    <row r="4" spans="1:10" ht="13.5" thickBot="1">
      <c r="A4" s="104"/>
      <c r="B4" s="104"/>
      <c r="C4" s="104"/>
      <c r="D4" s="104"/>
      <c r="E4" s="104"/>
      <c r="F4" s="104"/>
      <c r="G4" s="104"/>
      <c r="H4" s="104"/>
    </row>
    <row r="5" spans="1:10" ht="30.75" customHeight="1" thickBot="1">
      <c r="A5" s="1854" t="s">
        <v>211</v>
      </c>
      <c r="B5" s="1856" t="s">
        <v>212</v>
      </c>
      <c r="C5" s="1857"/>
      <c r="D5" s="1858" t="s">
        <v>213</v>
      </c>
      <c r="E5" s="1858"/>
      <c r="F5" s="1859" t="s">
        <v>214</v>
      </c>
      <c r="G5" s="1860"/>
      <c r="H5" s="1861"/>
      <c r="I5" s="1861"/>
    </row>
    <row r="6" spans="1:10" ht="69" customHeight="1">
      <c r="A6" s="1855"/>
      <c r="B6" s="105" t="s">
        <v>0</v>
      </c>
      <c r="C6" s="105" t="s">
        <v>1</v>
      </c>
      <c r="D6" s="105" t="s">
        <v>0</v>
      </c>
      <c r="E6" s="105" t="s">
        <v>1</v>
      </c>
      <c r="F6" s="106" t="s">
        <v>222</v>
      </c>
      <c r="G6" s="106" t="s">
        <v>205</v>
      </c>
      <c r="H6" s="106" t="s">
        <v>223</v>
      </c>
      <c r="I6" s="107" t="s">
        <v>224</v>
      </c>
    </row>
    <row r="7" spans="1:10" ht="15.75" customHeight="1">
      <c r="A7" s="108" t="s">
        <v>215</v>
      </c>
      <c r="B7" s="109">
        <v>355651.55499999999</v>
      </c>
      <c r="C7" s="109">
        <v>357132.05499999999</v>
      </c>
      <c r="D7" s="110">
        <v>0.99999999999999989</v>
      </c>
      <c r="E7" s="110">
        <v>1</v>
      </c>
      <c r="F7" s="111">
        <v>1480.5</v>
      </c>
      <c r="G7" s="112">
        <v>4.1627823052819216E-3</v>
      </c>
      <c r="H7" s="110"/>
      <c r="I7" s="112">
        <v>0.99999999999999512</v>
      </c>
    </row>
    <row r="8" spans="1:10" ht="14.25" customHeight="1">
      <c r="A8" s="113" t="s">
        <v>216</v>
      </c>
      <c r="B8" s="114">
        <v>246110.40299999999</v>
      </c>
      <c r="C8" s="114">
        <v>245676.73499999999</v>
      </c>
      <c r="D8" s="115">
        <v>0.69199866987788083</v>
      </c>
      <c r="E8" s="115">
        <v>0.68791566469719445</v>
      </c>
      <c r="F8" s="116">
        <v>-433.66800000000512</v>
      </c>
      <c r="G8" s="117">
        <v>-1.7620872369218995E-3</v>
      </c>
      <c r="H8" s="118">
        <v>-4.0830051806863832E-3</v>
      </c>
      <c r="I8" s="119">
        <v>-0.29291995947315441</v>
      </c>
      <c r="J8" s="120"/>
    </row>
    <row r="9" spans="1:10" ht="13.5" customHeight="1">
      <c r="A9" s="113" t="s">
        <v>217</v>
      </c>
      <c r="B9" s="114">
        <v>95105.786999999997</v>
      </c>
      <c r="C9" s="114">
        <v>96092.134999999995</v>
      </c>
      <c r="D9" s="115">
        <v>0.26741282489261153</v>
      </c>
      <c r="E9" s="115">
        <v>0.26906611617374976</v>
      </c>
      <c r="F9" s="121">
        <v>986.34799999999814</v>
      </c>
      <c r="G9" s="115">
        <v>1.0371061857676422E-2</v>
      </c>
      <c r="H9" s="118">
        <v>1.653291281138225E-3</v>
      </c>
      <c r="I9" s="119">
        <v>0.66622627490712472</v>
      </c>
    </row>
    <row r="10" spans="1:10" ht="13.5" customHeight="1">
      <c r="A10" s="122" t="s">
        <v>218</v>
      </c>
      <c r="B10" s="123">
        <v>14435.365</v>
      </c>
      <c r="C10" s="123">
        <v>15363.184999999999</v>
      </c>
      <c r="D10" s="124">
        <v>4.058850522950757E-2</v>
      </c>
      <c r="E10" s="124">
        <v>4.3018219129055776E-2</v>
      </c>
      <c r="F10" s="125">
        <v>927.81999999999971</v>
      </c>
      <c r="G10" s="124">
        <v>6.4274093519630413E-2</v>
      </c>
      <c r="H10" s="126">
        <v>2.4297138995482068E-3</v>
      </c>
      <c r="I10" s="127">
        <v>0.62669368456602481</v>
      </c>
    </row>
    <row r="11" spans="1:10" ht="42" customHeight="1">
      <c r="A11" s="128" t="s">
        <v>219</v>
      </c>
      <c r="B11" s="109">
        <v>217407.03</v>
      </c>
      <c r="C11" s="109">
        <v>221740.603</v>
      </c>
      <c r="D11" s="110">
        <v>1</v>
      </c>
      <c r="E11" s="110">
        <v>1</v>
      </c>
      <c r="F11" s="129">
        <v>4333.573000000004</v>
      </c>
      <c r="G11" s="112">
        <v>1.9932993887088215E-2</v>
      </c>
      <c r="H11" s="126"/>
      <c r="I11" s="130">
        <v>0.99999999999999867</v>
      </c>
    </row>
    <row r="12" spans="1:10" ht="14.25" customHeight="1">
      <c r="A12" s="113" t="s">
        <v>216</v>
      </c>
      <c r="B12" s="131">
        <v>159186.622</v>
      </c>
      <c r="C12" s="131">
        <v>161632.99400000001</v>
      </c>
      <c r="D12" s="132">
        <v>0.73220549491890863</v>
      </c>
      <c r="E12" s="132">
        <v>0.72892826939773414</v>
      </c>
      <c r="F12" s="116">
        <v>2446.372000000003</v>
      </c>
      <c r="G12" s="117">
        <v>1.5367949701200413E-2</v>
      </c>
      <c r="H12" s="118">
        <v>-3.2772255211744872E-3</v>
      </c>
      <c r="I12" s="133">
        <v>0.56451616252916492</v>
      </c>
    </row>
    <row r="13" spans="1:10" ht="14.25" customHeight="1">
      <c r="A13" s="113" t="s">
        <v>217</v>
      </c>
      <c r="B13" s="114">
        <v>49253.487000000001</v>
      </c>
      <c r="C13" s="114">
        <v>50903.144999999997</v>
      </c>
      <c r="D13" s="115">
        <v>0.22654965205126992</v>
      </c>
      <c r="E13" s="115">
        <v>0.22956167842657124</v>
      </c>
      <c r="F13" s="121">
        <v>1649.6579999999958</v>
      </c>
      <c r="G13" s="115">
        <v>3.3493222520468366E-2</v>
      </c>
      <c r="H13" s="118">
        <v>3.0120263753013188E-3</v>
      </c>
      <c r="I13" s="134">
        <v>0.38066925375434874</v>
      </c>
    </row>
    <row r="14" spans="1:10" ht="14.25" customHeight="1">
      <c r="A14" s="122" t="s">
        <v>218</v>
      </c>
      <c r="B14" s="114">
        <v>8966.9210000000003</v>
      </c>
      <c r="C14" s="114">
        <v>9204.4639999999999</v>
      </c>
      <c r="D14" s="115">
        <v>4.1244853029821532E-2</v>
      </c>
      <c r="E14" s="115">
        <v>4.151005217569468E-2</v>
      </c>
      <c r="F14" s="121">
        <v>237.54299999999967</v>
      </c>
      <c r="G14" s="115">
        <v>2.6491032986685134E-2</v>
      </c>
      <c r="H14" s="135">
        <v>2.6519914587314758E-4</v>
      </c>
      <c r="I14" s="134">
        <v>5.4814583716485094E-2</v>
      </c>
    </row>
    <row r="15" spans="1:10" ht="41.25" customHeight="1">
      <c r="A15" s="136" t="s">
        <v>220</v>
      </c>
      <c r="B15" s="137">
        <v>248327.736</v>
      </c>
      <c r="C15" s="137">
        <v>245679.88099999999</v>
      </c>
      <c r="D15" s="138">
        <v>1</v>
      </c>
      <c r="E15" s="138">
        <v>1</v>
      </c>
      <c r="F15" s="139">
        <v>-2647.8550000000105</v>
      </c>
      <c r="G15" s="140">
        <v>-1.0662743689653783E-2</v>
      </c>
      <c r="H15" s="141"/>
      <c r="I15" s="142">
        <v>0.9999999999999909</v>
      </c>
    </row>
    <row r="16" spans="1:10" ht="13.5" customHeight="1">
      <c r="A16" s="113" t="s">
        <v>216</v>
      </c>
      <c r="B16" s="143">
        <v>189318.478</v>
      </c>
      <c r="C16" s="143">
        <v>186403.45</v>
      </c>
      <c r="D16" s="144">
        <v>0.7623734708393588</v>
      </c>
      <c r="E16" s="144">
        <v>0.75872492790730395</v>
      </c>
      <c r="F16" s="145">
        <v>-2915.0279999999912</v>
      </c>
      <c r="G16" s="146">
        <v>-1.5397482753902084E-2</v>
      </c>
      <c r="H16" s="147">
        <v>-3.6485429320548546E-3</v>
      </c>
      <c r="I16" s="146">
        <v>1.1009016732411629</v>
      </c>
    </row>
    <row r="17" spans="1:9" ht="13.5" customHeight="1">
      <c r="A17" s="113" t="s">
        <v>217</v>
      </c>
      <c r="B17" s="148">
        <v>48710.220999999998</v>
      </c>
      <c r="C17" s="148">
        <v>48892.55</v>
      </c>
      <c r="D17" s="149">
        <v>0.19615296214837635</v>
      </c>
      <c r="E17" s="149">
        <v>0.19900917324198802</v>
      </c>
      <c r="F17" s="150">
        <v>182.32900000000518</v>
      </c>
      <c r="G17" s="149">
        <v>3.7431363737808784E-3</v>
      </c>
      <c r="H17" s="147">
        <v>2.8562110936116714E-3</v>
      </c>
      <c r="I17" s="151">
        <v>-6.8859133147398346E-2</v>
      </c>
    </row>
    <row r="18" spans="1:9" ht="14.25" customHeight="1" thickBot="1">
      <c r="A18" s="122" t="s">
        <v>218</v>
      </c>
      <c r="B18" s="152">
        <v>10299.037</v>
      </c>
      <c r="C18" s="152">
        <v>10383.880999999999</v>
      </c>
      <c r="D18" s="153">
        <v>4.1473567012264789E-2</v>
      </c>
      <c r="E18" s="153">
        <v>4.226589885070809E-2</v>
      </c>
      <c r="F18" s="154">
        <v>84.843999999999141</v>
      </c>
      <c r="G18" s="153">
        <v>8.2380517712480443E-3</v>
      </c>
      <c r="H18" s="155">
        <v>7.9233183844330118E-4</v>
      </c>
      <c r="I18" s="156">
        <v>-3.2042540093773567E-2</v>
      </c>
    </row>
    <row r="19" spans="1:9">
      <c r="A19" s="157"/>
      <c r="B19" s="158"/>
      <c r="C19" s="158"/>
      <c r="D19" s="159"/>
      <c r="E19" s="159"/>
      <c r="G19" s="159"/>
      <c r="H19" s="160"/>
      <c r="I19" s="159"/>
    </row>
    <row r="20" spans="1:9">
      <c r="A20" s="161"/>
      <c r="C20" s="158"/>
      <c r="D20" s="162"/>
      <c r="E20" s="163"/>
      <c r="H20" s="160"/>
      <c r="I20" s="159"/>
    </row>
    <row r="22" spans="1:9">
      <c r="G22" s="164"/>
      <c r="H22" s="164"/>
      <c r="I22" s="164"/>
    </row>
  </sheetData>
  <mergeCells count="6">
    <mergeCell ref="H1:I1"/>
    <mergeCell ref="A3:I3"/>
    <mergeCell ref="A5:A6"/>
    <mergeCell ref="B5:C5"/>
    <mergeCell ref="D5:E5"/>
    <mergeCell ref="F5:I5"/>
  </mergeCells>
  <printOptions horizontalCentered="1"/>
  <pageMargins left="0.17" right="0.17"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S168"/>
  <sheetViews>
    <sheetView workbookViewId="0"/>
  </sheetViews>
  <sheetFormatPr defaultRowHeight="15"/>
  <cols>
    <col min="1" max="1" width="9.85546875" style="166" customWidth="1"/>
    <col min="2" max="2" width="27.7109375" style="166" customWidth="1"/>
    <col min="3" max="3" width="12.42578125" style="166" bestFit="1" customWidth="1"/>
    <col min="4" max="4" width="11.28515625" style="166" bestFit="1" customWidth="1"/>
    <col min="5" max="5" width="13" style="166" bestFit="1" customWidth="1"/>
    <col min="6" max="7" width="11.28515625" style="166" bestFit="1" customWidth="1"/>
    <col min="8" max="8" width="12.5703125" style="166" customWidth="1"/>
    <col min="9" max="9" width="11.28515625" style="166" bestFit="1" customWidth="1"/>
    <col min="10" max="10" width="12.42578125" style="166" bestFit="1" customWidth="1"/>
    <col min="11" max="11" width="11.140625" style="166" customWidth="1"/>
    <col min="12" max="12" width="13" style="166" bestFit="1" customWidth="1"/>
    <col min="13" max="13" width="12" style="166" customWidth="1"/>
    <col min="14" max="14" width="11.28515625" style="166" bestFit="1" customWidth="1"/>
    <col min="15" max="15" width="11" style="166" customWidth="1"/>
    <col min="16" max="16" width="12.85546875" style="166" bestFit="1" customWidth="1"/>
    <col min="17" max="17" width="10.85546875" style="166" customWidth="1"/>
    <col min="18" max="18" width="11.5703125" style="166" customWidth="1"/>
    <col min="19" max="256" width="9.140625" style="166"/>
    <col min="257" max="257" width="9.85546875" style="166" customWidth="1"/>
    <col min="258" max="258" width="27.7109375" style="166" customWidth="1"/>
    <col min="259" max="259" width="12.42578125" style="166" bestFit="1" customWidth="1"/>
    <col min="260" max="260" width="11.28515625" style="166" bestFit="1" customWidth="1"/>
    <col min="261" max="261" width="13" style="166" bestFit="1" customWidth="1"/>
    <col min="262" max="263" width="11.28515625" style="166" bestFit="1" customWidth="1"/>
    <col min="264" max="264" width="12.5703125" style="166" customWidth="1"/>
    <col min="265" max="265" width="11.28515625" style="166" bestFit="1" customWidth="1"/>
    <col min="266" max="266" width="12.42578125" style="166" bestFit="1" customWidth="1"/>
    <col min="267" max="267" width="11.140625" style="166" customWidth="1"/>
    <col min="268" max="268" width="13" style="166" bestFit="1" customWidth="1"/>
    <col min="269" max="269" width="12" style="166" customWidth="1"/>
    <col min="270" max="270" width="11.28515625" style="166" bestFit="1" customWidth="1"/>
    <col min="271" max="271" width="11" style="166" customWidth="1"/>
    <col min="272" max="272" width="12.85546875" style="166" bestFit="1" customWidth="1"/>
    <col min="273" max="273" width="10.85546875" style="166" customWidth="1"/>
    <col min="274" max="274" width="11.5703125" style="166" customWidth="1"/>
    <col min="275" max="512" width="9.140625" style="166"/>
    <col min="513" max="513" width="9.85546875" style="166" customWidth="1"/>
    <col min="514" max="514" width="27.7109375" style="166" customWidth="1"/>
    <col min="515" max="515" width="12.42578125" style="166" bestFit="1" customWidth="1"/>
    <col min="516" max="516" width="11.28515625" style="166" bestFit="1" customWidth="1"/>
    <col min="517" max="517" width="13" style="166" bestFit="1" customWidth="1"/>
    <col min="518" max="519" width="11.28515625" style="166" bestFit="1" customWidth="1"/>
    <col min="520" max="520" width="12.5703125" style="166" customWidth="1"/>
    <col min="521" max="521" width="11.28515625" style="166" bestFit="1" customWidth="1"/>
    <col min="522" max="522" width="12.42578125" style="166" bestFit="1" customWidth="1"/>
    <col min="523" max="523" width="11.140625" style="166" customWidth="1"/>
    <col min="524" max="524" width="13" style="166" bestFit="1" customWidth="1"/>
    <col min="525" max="525" width="12" style="166" customWidth="1"/>
    <col min="526" max="526" width="11.28515625" style="166" bestFit="1" customWidth="1"/>
    <col min="527" max="527" width="11" style="166" customWidth="1"/>
    <col min="528" max="528" width="12.85546875" style="166" bestFit="1" customWidth="1"/>
    <col min="529" max="529" width="10.85546875" style="166" customWidth="1"/>
    <col min="530" max="530" width="11.5703125" style="166" customWidth="1"/>
    <col min="531" max="768" width="9.140625" style="166"/>
    <col min="769" max="769" width="9.85546875" style="166" customWidth="1"/>
    <col min="770" max="770" width="27.7109375" style="166" customWidth="1"/>
    <col min="771" max="771" width="12.42578125" style="166" bestFit="1" customWidth="1"/>
    <col min="772" max="772" width="11.28515625" style="166" bestFit="1" customWidth="1"/>
    <col min="773" max="773" width="13" style="166" bestFit="1" customWidth="1"/>
    <col min="774" max="775" width="11.28515625" style="166" bestFit="1" customWidth="1"/>
    <col min="776" max="776" width="12.5703125" style="166" customWidth="1"/>
    <col min="777" max="777" width="11.28515625" style="166" bestFit="1" customWidth="1"/>
    <col min="778" max="778" width="12.42578125" style="166" bestFit="1" customWidth="1"/>
    <col min="779" max="779" width="11.140625" style="166" customWidth="1"/>
    <col min="780" max="780" width="13" style="166" bestFit="1" customWidth="1"/>
    <col min="781" max="781" width="12" style="166" customWidth="1"/>
    <col min="782" max="782" width="11.28515625" style="166" bestFit="1" customWidth="1"/>
    <col min="783" max="783" width="11" style="166" customWidth="1"/>
    <col min="784" max="784" width="12.85546875" style="166" bestFit="1" customWidth="1"/>
    <col min="785" max="785" width="10.85546875" style="166" customWidth="1"/>
    <col min="786" max="786" width="11.5703125" style="166" customWidth="1"/>
    <col min="787" max="1024" width="9.140625" style="166"/>
    <col min="1025" max="1025" width="9.85546875" style="166" customWidth="1"/>
    <col min="1026" max="1026" width="27.7109375" style="166" customWidth="1"/>
    <col min="1027" max="1027" width="12.42578125" style="166" bestFit="1" customWidth="1"/>
    <col min="1028" max="1028" width="11.28515625" style="166" bestFit="1" customWidth="1"/>
    <col min="1029" max="1029" width="13" style="166" bestFit="1" customWidth="1"/>
    <col min="1030" max="1031" width="11.28515625" style="166" bestFit="1" customWidth="1"/>
    <col min="1032" max="1032" width="12.5703125" style="166" customWidth="1"/>
    <col min="1033" max="1033" width="11.28515625" style="166" bestFit="1" customWidth="1"/>
    <col min="1034" max="1034" width="12.42578125" style="166" bestFit="1" customWidth="1"/>
    <col min="1035" max="1035" width="11.140625" style="166" customWidth="1"/>
    <col min="1036" max="1036" width="13" style="166" bestFit="1" customWidth="1"/>
    <col min="1037" max="1037" width="12" style="166" customWidth="1"/>
    <col min="1038" max="1038" width="11.28515625" style="166" bestFit="1" customWidth="1"/>
    <col min="1039" max="1039" width="11" style="166" customWidth="1"/>
    <col min="1040" max="1040" width="12.85546875" style="166" bestFit="1" customWidth="1"/>
    <col min="1041" max="1041" width="10.85546875" style="166" customWidth="1"/>
    <col min="1042" max="1042" width="11.5703125" style="166" customWidth="1"/>
    <col min="1043" max="1280" width="9.140625" style="166"/>
    <col min="1281" max="1281" width="9.85546875" style="166" customWidth="1"/>
    <col min="1282" max="1282" width="27.7109375" style="166" customWidth="1"/>
    <col min="1283" max="1283" width="12.42578125" style="166" bestFit="1" customWidth="1"/>
    <col min="1284" max="1284" width="11.28515625" style="166" bestFit="1" customWidth="1"/>
    <col min="1285" max="1285" width="13" style="166" bestFit="1" customWidth="1"/>
    <col min="1286" max="1287" width="11.28515625" style="166" bestFit="1" customWidth="1"/>
    <col min="1288" max="1288" width="12.5703125" style="166" customWidth="1"/>
    <col min="1289" max="1289" width="11.28515625" style="166" bestFit="1" customWidth="1"/>
    <col min="1290" max="1290" width="12.42578125" style="166" bestFit="1" customWidth="1"/>
    <col min="1291" max="1291" width="11.140625" style="166" customWidth="1"/>
    <col min="1292" max="1292" width="13" style="166" bestFit="1" customWidth="1"/>
    <col min="1293" max="1293" width="12" style="166" customWidth="1"/>
    <col min="1294" max="1294" width="11.28515625" style="166" bestFit="1" customWidth="1"/>
    <col min="1295" max="1295" width="11" style="166" customWidth="1"/>
    <col min="1296" max="1296" width="12.85546875" style="166" bestFit="1" customWidth="1"/>
    <col min="1297" max="1297" width="10.85546875" style="166" customWidth="1"/>
    <col min="1298" max="1298" width="11.5703125" style="166" customWidth="1"/>
    <col min="1299" max="1536" width="9.140625" style="166"/>
    <col min="1537" max="1537" width="9.85546875" style="166" customWidth="1"/>
    <col min="1538" max="1538" width="27.7109375" style="166" customWidth="1"/>
    <col min="1539" max="1539" width="12.42578125" style="166" bestFit="1" customWidth="1"/>
    <col min="1540" max="1540" width="11.28515625" style="166" bestFit="1" customWidth="1"/>
    <col min="1541" max="1541" width="13" style="166" bestFit="1" customWidth="1"/>
    <col min="1542" max="1543" width="11.28515625" style="166" bestFit="1" customWidth="1"/>
    <col min="1544" max="1544" width="12.5703125" style="166" customWidth="1"/>
    <col min="1545" max="1545" width="11.28515625" style="166" bestFit="1" customWidth="1"/>
    <col min="1546" max="1546" width="12.42578125" style="166" bestFit="1" customWidth="1"/>
    <col min="1547" max="1547" width="11.140625" style="166" customWidth="1"/>
    <col min="1548" max="1548" width="13" style="166" bestFit="1" customWidth="1"/>
    <col min="1549" max="1549" width="12" style="166" customWidth="1"/>
    <col min="1550" max="1550" width="11.28515625" style="166" bestFit="1" customWidth="1"/>
    <col min="1551" max="1551" width="11" style="166" customWidth="1"/>
    <col min="1552" max="1552" width="12.85546875" style="166" bestFit="1" customWidth="1"/>
    <col min="1553" max="1553" width="10.85546875" style="166" customWidth="1"/>
    <col min="1554" max="1554" width="11.5703125" style="166" customWidth="1"/>
    <col min="1555" max="1792" width="9.140625" style="166"/>
    <col min="1793" max="1793" width="9.85546875" style="166" customWidth="1"/>
    <col min="1794" max="1794" width="27.7109375" style="166" customWidth="1"/>
    <col min="1795" max="1795" width="12.42578125" style="166" bestFit="1" customWidth="1"/>
    <col min="1796" max="1796" width="11.28515625" style="166" bestFit="1" customWidth="1"/>
    <col min="1797" max="1797" width="13" style="166" bestFit="1" customWidth="1"/>
    <col min="1798" max="1799" width="11.28515625" style="166" bestFit="1" customWidth="1"/>
    <col min="1800" max="1800" width="12.5703125" style="166" customWidth="1"/>
    <col min="1801" max="1801" width="11.28515625" style="166" bestFit="1" customWidth="1"/>
    <col min="1802" max="1802" width="12.42578125" style="166" bestFit="1" customWidth="1"/>
    <col min="1803" max="1803" width="11.140625" style="166" customWidth="1"/>
    <col min="1804" max="1804" width="13" style="166" bestFit="1" customWidth="1"/>
    <col min="1805" max="1805" width="12" style="166" customWidth="1"/>
    <col min="1806" max="1806" width="11.28515625" style="166" bestFit="1" customWidth="1"/>
    <col min="1807" max="1807" width="11" style="166" customWidth="1"/>
    <col min="1808" max="1808" width="12.85546875" style="166" bestFit="1" customWidth="1"/>
    <col min="1809" max="1809" width="10.85546875" style="166" customWidth="1"/>
    <col min="1810" max="1810" width="11.5703125" style="166" customWidth="1"/>
    <col min="1811" max="2048" width="9.140625" style="166"/>
    <col min="2049" max="2049" width="9.85546875" style="166" customWidth="1"/>
    <col min="2050" max="2050" width="27.7109375" style="166" customWidth="1"/>
    <col min="2051" max="2051" width="12.42578125" style="166" bestFit="1" customWidth="1"/>
    <col min="2052" max="2052" width="11.28515625" style="166" bestFit="1" customWidth="1"/>
    <col min="2053" max="2053" width="13" style="166" bestFit="1" customWidth="1"/>
    <col min="2054" max="2055" width="11.28515625" style="166" bestFit="1" customWidth="1"/>
    <col min="2056" max="2056" width="12.5703125" style="166" customWidth="1"/>
    <col min="2057" max="2057" width="11.28515625" style="166" bestFit="1" customWidth="1"/>
    <col min="2058" max="2058" width="12.42578125" style="166" bestFit="1" customWidth="1"/>
    <col min="2059" max="2059" width="11.140625" style="166" customWidth="1"/>
    <col min="2060" max="2060" width="13" style="166" bestFit="1" customWidth="1"/>
    <col min="2061" max="2061" width="12" style="166" customWidth="1"/>
    <col min="2062" max="2062" width="11.28515625" style="166" bestFit="1" customWidth="1"/>
    <col min="2063" max="2063" width="11" style="166" customWidth="1"/>
    <col min="2064" max="2064" width="12.85546875" style="166" bestFit="1" customWidth="1"/>
    <col min="2065" max="2065" width="10.85546875" style="166" customWidth="1"/>
    <col min="2066" max="2066" width="11.5703125" style="166" customWidth="1"/>
    <col min="2067" max="2304" width="9.140625" style="166"/>
    <col min="2305" max="2305" width="9.85546875" style="166" customWidth="1"/>
    <col min="2306" max="2306" width="27.7109375" style="166" customWidth="1"/>
    <col min="2307" max="2307" width="12.42578125" style="166" bestFit="1" customWidth="1"/>
    <col min="2308" max="2308" width="11.28515625" style="166" bestFit="1" customWidth="1"/>
    <col min="2309" max="2309" width="13" style="166" bestFit="1" customWidth="1"/>
    <col min="2310" max="2311" width="11.28515625" style="166" bestFit="1" customWidth="1"/>
    <col min="2312" max="2312" width="12.5703125" style="166" customWidth="1"/>
    <col min="2313" max="2313" width="11.28515625" style="166" bestFit="1" customWidth="1"/>
    <col min="2314" max="2314" width="12.42578125" style="166" bestFit="1" customWidth="1"/>
    <col min="2315" max="2315" width="11.140625" style="166" customWidth="1"/>
    <col min="2316" max="2316" width="13" style="166" bestFit="1" customWidth="1"/>
    <col min="2317" max="2317" width="12" style="166" customWidth="1"/>
    <col min="2318" max="2318" width="11.28515625" style="166" bestFit="1" customWidth="1"/>
    <col min="2319" max="2319" width="11" style="166" customWidth="1"/>
    <col min="2320" max="2320" width="12.85546875" style="166" bestFit="1" customWidth="1"/>
    <col min="2321" max="2321" width="10.85546875" style="166" customWidth="1"/>
    <col min="2322" max="2322" width="11.5703125" style="166" customWidth="1"/>
    <col min="2323" max="2560" width="9.140625" style="166"/>
    <col min="2561" max="2561" width="9.85546875" style="166" customWidth="1"/>
    <col min="2562" max="2562" width="27.7109375" style="166" customWidth="1"/>
    <col min="2563" max="2563" width="12.42578125" style="166" bestFit="1" customWidth="1"/>
    <col min="2564" max="2564" width="11.28515625" style="166" bestFit="1" customWidth="1"/>
    <col min="2565" max="2565" width="13" style="166" bestFit="1" customWidth="1"/>
    <col min="2566" max="2567" width="11.28515625" style="166" bestFit="1" customWidth="1"/>
    <col min="2568" max="2568" width="12.5703125" style="166" customWidth="1"/>
    <col min="2569" max="2569" width="11.28515625" style="166" bestFit="1" customWidth="1"/>
    <col min="2570" max="2570" width="12.42578125" style="166" bestFit="1" customWidth="1"/>
    <col min="2571" max="2571" width="11.140625" style="166" customWidth="1"/>
    <col min="2572" max="2572" width="13" style="166" bestFit="1" customWidth="1"/>
    <col min="2573" max="2573" width="12" style="166" customWidth="1"/>
    <col min="2574" max="2574" width="11.28515625" style="166" bestFit="1" customWidth="1"/>
    <col min="2575" max="2575" width="11" style="166" customWidth="1"/>
    <col min="2576" max="2576" width="12.85546875" style="166" bestFit="1" customWidth="1"/>
    <col min="2577" max="2577" width="10.85546875" style="166" customWidth="1"/>
    <col min="2578" max="2578" width="11.5703125" style="166" customWidth="1"/>
    <col min="2579" max="2816" width="9.140625" style="166"/>
    <col min="2817" max="2817" width="9.85546875" style="166" customWidth="1"/>
    <col min="2818" max="2818" width="27.7109375" style="166" customWidth="1"/>
    <col min="2819" max="2819" width="12.42578125" style="166" bestFit="1" customWidth="1"/>
    <col min="2820" max="2820" width="11.28515625" style="166" bestFit="1" customWidth="1"/>
    <col min="2821" max="2821" width="13" style="166" bestFit="1" customWidth="1"/>
    <col min="2822" max="2823" width="11.28515625" style="166" bestFit="1" customWidth="1"/>
    <col min="2824" max="2824" width="12.5703125" style="166" customWidth="1"/>
    <col min="2825" max="2825" width="11.28515625" style="166" bestFit="1" customWidth="1"/>
    <col min="2826" max="2826" width="12.42578125" style="166" bestFit="1" customWidth="1"/>
    <col min="2827" max="2827" width="11.140625" style="166" customWidth="1"/>
    <col min="2828" max="2828" width="13" style="166" bestFit="1" customWidth="1"/>
    <col min="2829" max="2829" width="12" style="166" customWidth="1"/>
    <col min="2830" max="2830" width="11.28515625" style="166" bestFit="1" customWidth="1"/>
    <col min="2831" max="2831" width="11" style="166" customWidth="1"/>
    <col min="2832" max="2832" width="12.85546875" style="166" bestFit="1" customWidth="1"/>
    <col min="2833" max="2833" width="10.85546875" style="166" customWidth="1"/>
    <col min="2834" max="2834" width="11.5703125" style="166" customWidth="1"/>
    <col min="2835" max="3072" width="9.140625" style="166"/>
    <col min="3073" max="3073" width="9.85546875" style="166" customWidth="1"/>
    <col min="3074" max="3074" width="27.7109375" style="166" customWidth="1"/>
    <col min="3075" max="3075" width="12.42578125" style="166" bestFit="1" customWidth="1"/>
    <col min="3076" max="3076" width="11.28515625" style="166" bestFit="1" customWidth="1"/>
    <col min="3077" max="3077" width="13" style="166" bestFit="1" customWidth="1"/>
    <col min="3078" max="3079" width="11.28515625" style="166" bestFit="1" customWidth="1"/>
    <col min="3080" max="3080" width="12.5703125" style="166" customWidth="1"/>
    <col min="3081" max="3081" width="11.28515625" style="166" bestFit="1" customWidth="1"/>
    <col min="3082" max="3082" width="12.42578125" style="166" bestFit="1" customWidth="1"/>
    <col min="3083" max="3083" width="11.140625" style="166" customWidth="1"/>
    <col min="3084" max="3084" width="13" style="166" bestFit="1" customWidth="1"/>
    <col min="3085" max="3085" width="12" style="166" customWidth="1"/>
    <col min="3086" max="3086" width="11.28515625" style="166" bestFit="1" customWidth="1"/>
    <col min="3087" max="3087" width="11" style="166" customWidth="1"/>
    <col min="3088" max="3088" width="12.85546875" style="166" bestFit="1" customWidth="1"/>
    <col min="3089" max="3089" width="10.85546875" style="166" customWidth="1"/>
    <col min="3090" max="3090" width="11.5703125" style="166" customWidth="1"/>
    <col min="3091" max="3328" width="9.140625" style="166"/>
    <col min="3329" max="3329" width="9.85546875" style="166" customWidth="1"/>
    <col min="3330" max="3330" width="27.7109375" style="166" customWidth="1"/>
    <col min="3331" max="3331" width="12.42578125" style="166" bestFit="1" customWidth="1"/>
    <col min="3332" max="3332" width="11.28515625" style="166" bestFit="1" customWidth="1"/>
    <col min="3333" max="3333" width="13" style="166" bestFit="1" customWidth="1"/>
    <col min="3334" max="3335" width="11.28515625" style="166" bestFit="1" customWidth="1"/>
    <col min="3336" max="3336" width="12.5703125" style="166" customWidth="1"/>
    <col min="3337" max="3337" width="11.28515625" style="166" bestFit="1" customWidth="1"/>
    <col min="3338" max="3338" width="12.42578125" style="166" bestFit="1" customWidth="1"/>
    <col min="3339" max="3339" width="11.140625" style="166" customWidth="1"/>
    <col min="3340" max="3340" width="13" style="166" bestFit="1" customWidth="1"/>
    <col min="3341" max="3341" width="12" style="166" customWidth="1"/>
    <col min="3342" max="3342" width="11.28515625" style="166" bestFit="1" customWidth="1"/>
    <col min="3343" max="3343" width="11" style="166" customWidth="1"/>
    <col min="3344" max="3344" width="12.85546875" style="166" bestFit="1" customWidth="1"/>
    <col min="3345" max="3345" width="10.85546875" style="166" customWidth="1"/>
    <col min="3346" max="3346" width="11.5703125" style="166" customWidth="1"/>
    <col min="3347" max="3584" width="9.140625" style="166"/>
    <col min="3585" max="3585" width="9.85546875" style="166" customWidth="1"/>
    <col min="3586" max="3586" width="27.7109375" style="166" customWidth="1"/>
    <col min="3587" max="3587" width="12.42578125" style="166" bestFit="1" customWidth="1"/>
    <col min="3588" max="3588" width="11.28515625" style="166" bestFit="1" customWidth="1"/>
    <col min="3589" max="3589" width="13" style="166" bestFit="1" customWidth="1"/>
    <col min="3590" max="3591" width="11.28515625" style="166" bestFit="1" customWidth="1"/>
    <col min="3592" max="3592" width="12.5703125" style="166" customWidth="1"/>
    <col min="3593" max="3593" width="11.28515625" style="166" bestFit="1" customWidth="1"/>
    <col min="3594" max="3594" width="12.42578125" style="166" bestFit="1" customWidth="1"/>
    <col min="3595" max="3595" width="11.140625" style="166" customWidth="1"/>
    <col min="3596" max="3596" width="13" style="166" bestFit="1" customWidth="1"/>
    <col min="3597" max="3597" width="12" style="166" customWidth="1"/>
    <col min="3598" max="3598" width="11.28515625" style="166" bestFit="1" customWidth="1"/>
    <col min="3599" max="3599" width="11" style="166" customWidth="1"/>
    <col min="3600" max="3600" width="12.85546875" style="166" bestFit="1" customWidth="1"/>
    <col min="3601" max="3601" width="10.85546875" style="166" customWidth="1"/>
    <col min="3602" max="3602" width="11.5703125" style="166" customWidth="1"/>
    <col min="3603" max="3840" width="9.140625" style="166"/>
    <col min="3841" max="3841" width="9.85546875" style="166" customWidth="1"/>
    <col min="3842" max="3842" width="27.7109375" style="166" customWidth="1"/>
    <col min="3843" max="3843" width="12.42578125" style="166" bestFit="1" customWidth="1"/>
    <col min="3844" max="3844" width="11.28515625" style="166" bestFit="1" customWidth="1"/>
    <col min="3845" max="3845" width="13" style="166" bestFit="1" customWidth="1"/>
    <col min="3846" max="3847" width="11.28515625" style="166" bestFit="1" customWidth="1"/>
    <col min="3848" max="3848" width="12.5703125" style="166" customWidth="1"/>
    <col min="3849" max="3849" width="11.28515625" style="166" bestFit="1" customWidth="1"/>
    <col min="3850" max="3850" width="12.42578125" style="166" bestFit="1" customWidth="1"/>
    <col min="3851" max="3851" width="11.140625" style="166" customWidth="1"/>
    <col min="3852" max="3852" width="13" style="166" bestFit="1" customWidth="1"/>
    <col min="3853" max="3853" width="12" style="166" customWidth="1"/>
    <col min="3854" max="3854" width="11.28515625" style="166" bestFit="1" customWidth="1"/>
    <col min="3855" max="3855" width="11" style="166" customWidth="1"/>
    <col min="3856" max="3856" width="12.85546875" style="166" bestFit="1" customWidth="1"/>
    <col min="3857" max="3857" width="10.85546875" style="166" customWidth="1"/>
    <col min="3858" max="3858" width="11.5703125" style="166" customWidth="1"/>
    <col min="3859" max="4096" width="9.140625" style="166"/>
    <col min="4097" max="4097" width="9.85546875" style="166" customWidth="1"/>
    <col min="4098" max="4098" width="27.7109375" style="166" customWidth="1"/>
    <col min="4099" max="4099" width="12.42578125" style="166" bestFit="1" customWidth="1"/>
    <col min="4100" max="4100" width="11.28515625" style="166" bestFit="1" customWidth="1"/>
    <col min="4101" max="4101" width="13" style="166" bestFit="1" customWidth="1"/>
    <col min="4102" max="4103" width="11.28515625" style="166" bestFit="1" customWidth="1"/>
    <col min="4104" max="4104" width="12.5703125" style="166" customWidth="1"/>
    <col min="4105" max="4105" width="11.28515625" style="166" bestFit="1" customWidth="1"/>
    <col min="4106" max="4106" width="12.42578125" style="166" bestFit="1" customWidth="1"/>
    <col min="4107" max="4107" width="11.140625" style="166" customWidth="1"/>
    <col min="4108" max="4108" width="13" style="166" bestFit="1" customWidth="1"/>
    <col min="4109" max="4109" width="12" style="166" customWidth="1"/>
    <col min="4110" max="4110" width="11.28515625" style="166" bestFit="1" customWidth="1"/>
    <col min="4111" max="4111" width="11" style="166" customWidth="1"/>
    <col min="4112" max="4112" width="12.85546875" style="166" bestFit="1" customWidth="1"/>
    <col min="4113" max="4113" width="10.85546875" style="166" customWidth="1"/>
    <col min="4114" max="4114" width="11.5703125" style="166" customWidth="1"/>
    <col min="4115" max="4352" width="9.140625" style="166"/>
    <col min="4353" max="4353" width="9.85546875" style="166" customWidth="1"/>
    <col min="4354" max="4354" width="27.7109375" style="166" customWidth="1"/>
    <col min="4355" max="4355" width="12.42578125" style="166" bestFit="1" customWidth="1"/>
    <col min="4356" max="4356" width="11.28515625" style="166" bestFit="1" customWidth="1"/>
    <col min="4357" max="4357" width="13" style="166" bestFit="1" customWidth="1"/>
    <col min="4358" max="4359" width="11.28515625" style="166" bestFit="1" customWidth="1"/>
    <col min="4360" max="4360" width="12.5703125" style="166" customWidth="1"/>
    <col min="4361" max="4361" width="11.28515625" style="166" bestFit="1" customWidth="1"/>
    <col min="4362" max="4362" width="12.42578125" style="166" bestFit="1" customWidth="1"/>
    <col min="4363" max="4363" width="11.140625" style="166" customWidth="1"/>
    <col min="4364" max="4364" width="13" style="166" bestFit="1" customWidth="1"/>
    <col min="4365" max="4365" width="12" style="166" customWidth="1"/>
    <col min="4366" max="4366" width="11.28515625" style="166" bestFit="1" customWidth="1"/>
    <col min="4367" max="4367" width="11" style="166" customWidth="1"/>
    <col min="4368" max="4368" width="12.85546875" style="166" bestFit="1" customWidth="1"/>
    <col min="4369" max="4369" width="10.85546875" style="166" customWidth="1"/>
    <col min="4370" max="4370" width="11.5703125" style="166" customWidth="1"/>
    <col min="4371" max="4608" width="9.140625" style="166"/>
    <col min="4609" max="4609" width="9.85546875" style="166" customWidth="1"/>
    <col min="4610" max="4610" width="27.7109375" style="166" customWidth="1"/>
    <col min="4611" max="4611" width="12.42578125" style="166" bestFit="1" customWidth="1"/>
    <col min="4612" max="4612" width="11.28515625" style="166" bestFit="1" customWidth="1"/>
    <col min="4613" max="4613" width="13" style="166" bestFit="1" customWidth="1"/>
    <col min="4614" max="4615" width="11.28515625" style="166" bestFit="1" customWidth="1"/>
    <col min="4616" max="4616" width="12.5703125" style="166" customWidth="1"/>
    <col min="4617" max="4617" width="11.28515625" style="166" bestFit="1" customWidth="1"/>
    <col min="4618" max="4618" width="12.42578125" style="166" bestFit="1" customWidth="1"/>
    <col min="4619" max="4619" width="11.140625" style="166" customWidth="1"/>
    <col min="4620" max="4620" width="13" style="166" bestFit="1" customWidth="1"/>
    <col min="4621" max="4621" width="12" style="166" customWidth="1"/>
    <col min="4622" max="4622" width="11.28515625" style="166" bestFit="1" customWidth="1"/>
    <col min="4623" max="4623" width="11" style="166" customWidth="1"/>
    <col min="4624" max="4624" width="12.85546875" style="166" bestFit="1" customWidth="1"/>
    <col min="4625" max="4625" width="10.85546875" style="166" customWidth="1"/>
    <col min="4626" max="4626" width="11.5703125" style="166" customWidth="1"/>
    <col min="4627" max="4864" width="9.140625" style="166"/>
    <col min="4865" max="4865" width="9.85546875" style="166" customWidth="1"/>
    <col min="4866" max="4866" width="27.7109375" style="166" customWidth="1"/>
    <col min="4867" max="4867" width="12.42578125" style="166" bestFit="1" customWidth="1"/>
    <col min="4868" max="4868" width="11.28515625" style="166" bestFit="1" customWidth="1"/>
    <col min="4869" max="4869" width="13" style="166" bestFit="1" customWidth="1"/>
    <col min="4870" max="4871" width="11.28515625" style="166" bestFit="1" customWidth="1"/>
    <col min="4872" max="4872" width="12.5703125" style="166" customWidth="1"/>
    <col min="4873" max="4873" width="11.28515625" style="166" bestFit="1" customWidth="1"/>
    <col min="4874" max="4874" width="12.42578125" style="166" bestFit="1" customWidth="1"/>
    <col min="4875" max="4875" width="11.140625" style="166" customWidth="1"/>
    <col min="4876" max="4876" width="13" style="166" bestFit="1" customWidth="1"/>
    <col min="4877" max="4877" width="12" style="166" customWidth="1"/>
    <col min="4878" max="4878" width="11.28515625" style="166" bestFit="1" customWidth="1"/>
    <col min="4879" max="4879" width="11" style="166" customWidth="1"/>
    <col min="4880" max="4880" width="12.85546875" style="166" bestFit="1" customWidth="1"/>
    <col min="4881" max="4881" width="10.85546875" style="166" customWidth="1"/>
    <col min="4882" max="4882" width="11.5703125" style="166" customWidth="1"/>
    <col min="4883" max="5120" width="9.140625" style="166"/>
    <col min="5121" max="5121" width="9.85546875" style="166" customWidth="1"/>
    <col min="5122" max="5122" width="27.7109375" style="166" customWidth="1"/>
    <col min="5123" max="5123" width="12.42578125" style="166" bestFit="1" customWidth="1"/>
    <col min="5124" max="5124" width="11.28515625" style="166" bestFit="1" customWidth="1"/>
    <col min="5125" max="5125" width="13" style="166" bestFit="1" customWidth="1"/>
    <col min="5126" max="5127" width="11.28515625" style="166" bestFit="1" customWidth="1"/>
    <col min="5128" max="5128" width="12.5703125" style="166" customWidth="1"/>
    <col min="5129" max="5129" width="11.28515625" style="166" bestFit="1" customWidth="1"/>
    <col min="5130" max="5130" width="12.42578125" style="166" bestFit="1" customWidth="1"/>
    <col min="5131" max="5131" width="11.140625" style="166" customWidth="1"/>
    <col min="5132" max="5132" width="13" style="166" bestFit="1" customWidth="1"/>
    <col min="5133" max="5133" width="12" style="166" customWidth="1"/>
    <col min="5134" max="5134" width="11.28515625" style="166" bestFit="1" customWidth="1"/>
    <col min="5135" max="5135" width="11" style="166" customWidth="1"/>
    <col min="5136" max="5136" width="12.85546875" style="166" bestFit="1" customWidth="1"/>
    <col min="5137" max="5137" width="10.85546875" style="166" customWidth="1"/>
    <col min="5138" max="5138" width="11.5703125" style="166" customWidth="1"/>
    <col min="5139" max="5376" width="9.140625" style="166"/>
    <col min="5377" max="5377" width="9.85546875" style="166" customWidth="1"/>
    <col min="5378" max="5378" width="27.7109375" style="166" customWidth="1"/>
    <col min="5379" max="5379" width="12.42578125" style="166" bestFit="1" customWidth="1"/>
    <col min="5380" max="5380" width="11.28515625" style="166" bestFit="1" customWidth="1"/>
    <col min="5381" max="5381" width="13" style="166" bestFit="1" customWidth="1"/>
    <col min="5382" max="5383" width="11.28515625" style="166" bestFit="1" customWidth="1"/>
    <col min="5384" max="5384" width="12.5703125" style="166" customWidth="1"/>
    <col min="5385" max="5385" width="11.28515625" style="166" bestFit="1" customWidth="1"/>
    <col min="5386" max="5386" width="12.42578125" style="166" bestFit="1" customWidth="1"/>
    <col min="5387" max="5387" width="11.140625" style="166" customWidth="1"/>
    <col min="5388" max="5388" width="13" style="166" bestFit="1" customWidth="1"/>
    <col min="5389" max="5389" width="12" style="166" customWidth="1"/>
    <col min="5390" max="5390" width="11.28515625" style="166" bestFit="1" customWidth="1"/>
    <col min="5391" max="5391" width="11" style="166" customWidth="1"/>
    <col min="5392" max="5392" width="12.85546875" style="166" bestFit="1" customWidth="1"/>
    <col min="5393" max="5393" width="10.85546875" style="166" customWidth="1"/>
    <col min="5394" max="5394" width="11.5703125" style="166" customWidth="1"/>
    <col min="5395" max="5632" width="9.140625" style="166"/>
    <col min="5633" max="5633" width="9.85546875" style="166" customWidth="1"/>
    <col min="5634" max="5634" width="27.7109375" style="166" customWidth="1"/>
    <col min="5635" max="5635" width="12.42578125" style="166" bestFit="1" customWidth="1"/>
    <col min="5636" max="5636" width="11.28515625" style="166" bestFit="1" customWidth="1"/>
    <col min="5637" max="5637" width="13" style="166" bestFit="1" customWidth="1"/>
    <col min="5638" max="5639" width="11.28515625" style="166" bestFit="1" customWidth="1"/>
    <col min="5640" max="5640" width="12.5703125" style="166" customWidth="1"/>
    <col min="5641" max="5641" width="11.28515625" style="166" bestFit="1" customWidth="1"/>
    <col min="5642" max="5642" width="12.42578125" style="166" bestFit="1" customWidth="1"/>
    <col min="5643" max="5643" width="11.140625" style="166" customWidth="1"/>
    <col min="5644" max="5644" width="13" style="166" bestFit="1" customWidth="1"/>
    <col min="5645" max="5645" width="12" style="166" customWidth="1"/>
    <col min="5646" max="5646" width="11.28515625" style="166" bestFit="1" customWidth="1"/>
    <col min="5647" max="5647" width="11" style="166" customWidth="1"/>
    <col min="5648" max="5648" width="12.85546875" style="166" bestFit="1" customWidth="1"/>
    <col min="5649" max="5649" width="10.85546875" style="166" customWidth="1"/>
    <col min="5650" max="5650" width="11.5703125" style="166" customWidth="1"/>
    <col min="5651" max="5888" width="9.140625" style="166"/>
    <col min="5889" max="5889" width="9.85546875" style="166" customWidth="1"/>
    <col min="5890" max="5890" width="27.7109375" style="166" customWidth="1"/>
    <col min="5891" max="5891" width="12.42578125" style="166" bestFit="1" customWidth="1"/>
    <col min="5892" max="5892" width="11.28515625" style="166" bestFit="1" customWidth="1"/>
    <col min="5893" max="5893" width="13" style="166" bestFit="1" customWidth="1"/>
    <col min="5894" max="5895" width="11.28515625" style="166" bestFit="1" customWidth="1"/>
    <col min="5896" max="5896" width="12.5703125" style="166" customWidth="1"/>
    <col min="5897" max="5897" width="11.28515625" style="166" bestFit="1" customWidth="1"/>
    <col min="5898" max="5898" width="12.42578125" style="166" bestFit="1" customWidth="1"/>
    <col min="5899" max="5899" width="11.140625" style="166" customWidth="1"/>
    <col min="5900" max="5900" width="13" style="166" bestFit="1" customWidth="1"/>
    <col min="5901" max="5901" width="12" style="166" customWidth="1"/>
    <col min="5902" max="5902" width="11.28515625" style="166" bestFit="1" customWidth="1"/>
    <col min="5903" max="5903" width="11" style="166" customWidth="1"/>
    <col min="5904" max="5904" width="12.85546875" style="166" bestFit="1" customWidth="1"/>
    <col min="5905" max="5905" width="10.85546875" style="166" customWidth="1"/>
    <col min="5906" max="5906" width="11.5703125" style="166" customWidth="1"/>
    <col min="5907" max="6144" width="9.140625" style="166"/>
    <col min="6145" max="6145" width="9.85546875" style="166" customWidth="1"/>
    <col min="6146" max="6146" width="27.7109375" style="166" customWidth="1"/>
    <col min="6147" max="6147" width="12.42578125" style="166" bestFit="1" customWidth="1"/>
    <col min="6148" max="6148" width="11.28515625" style="166" bestFit="1" customWidth="1"/>
    <col min="6149" max="6149" width="13" style="166" bestFit="1" customWidth="1"/>
    <col min="6150" max="6151" width="11.28515625" style="166" bestFit="1" customWidth="1"/>
    <col min="6152" max="6152" width="12.5703125" style="166" customWidth="1"/>
    <col min="6153" max="6153" width="11.28515625" style="166" bestFit="1" customWidth="1"/>
    <col min="6154" max="6154" width="12.42578125" style="166" bestFit="1" customWidth="1"/>
    <col min="6155" max="6155" width="11.140625" style="166" customWidth="1"/>
    <col min="6156" max="6156" width="13" style="166" bestFit="1" customWidth="1"/>
    <col min="6157" max="6157" width="12" style="166" customWidth="1"/>
    <col min="6158" max="6158" width="11.28515625" style="166" bestFit="1" customWidth="1"/>
    <col min="6159" max="6159" width="11" style="166" customWidth="1"/>
    <col min="6160" max="6160" width="12.85546875" style="166" bestFit="1" customWidth="1"/>
    <col min="6161" max="6161" width="10.85546875" style="166" customWidth="1"/>
    <col min="6162" max="6162" width="11.5703125" style="166" customWidth="1"/>
    <col min="6163" max="6400" width="9.140625" style="166"/>
    <col min="6401" max="6401" width="9.85546875" style="166" customWidth="1"/>
    <col min="6402" max="6402" width="27.7109375" style="166" customWidth="1"/>
    <col min="6403" max="6403" width="12.42578125" style="166" bestFit="1" customWidth="1"/>
    <col min="6404" max="6404" width="11.28515625" style="166" bestFit="1" customWidth="1"/>
    <col min="6405" max="6405" width="13" style="166" bestFit="1" customWidth="1"/>
    <col min="6406" max="6407" width="11.28515625" style="166" bestFit="1" customWidth="1"/>
    <col min="6408" max="6408" width="12.5703125" style="166" customWidth="1"/>
    <col min="6409" max="6409" width="11.28515625" style="166" bestFit="1" customWidth="1"/>
    <col min="6410" max="6410" width="12.42578125" style="166" bestFit="1" customWidth="1"/>
    <col min="6411" max="6411" width="11.140625" style="166" customWidth="1"/>
    <col min="6412" max="6412" width="13" style="166" bestFit="1" customWidth="1"/>
    <col min="6413" max="6413" width="12" style="166" customWidth="1"/>
    <col min="6414" max="6414" width="11.28515625" style="166" bestFit="1" customWidth="1"/>
    <col min="6415" max="6415" width="11" style="166" customWidth="1"/>
    <col min="6416" max="6416" width="12.85546875" style="166" bestFit="1" customWidth="1"/>
    <col min="6417" max="6417" width="10.85546875" style="166" customWidth="1"/>
    <col min="6418" max="6418" width="11.5703125" style="166" customWidth="1"/>
    <col min="6419" max="6656" width="9.140625" style="166"/>
    <col min="6657" max="6657" width="9.85546875" style="166" customWidth="1"/>
    <col min="6658" max="6658" width="27.7109375" style="166" customWidth="1"/>
    <col min="6659" max="6659" width="12.42578125" style="166" bestFit="1" customWidth="1"/>
    <col min="6660" max="6660" width="11.28515625" style="166" bestFit="1" customWidth="1"/>
    <col min="6661" max="6661" width="13" style="166" bestFit="1" customWidth="1"/>
    <col min="6662" max="6663" width="11.28515625" style="166" bestFit="1" customWidth="1"/>
    <col min="6664" max="6664" width="12.5703125" style="166" customWidth="1"/>
    <col min="6665" max="6665" width="11.28515625" style="166" bestFit="1" customWidth="1"/>
    <col min="6666" max="6666" width="12.42578125" style="166" bestFit="1" customWidth="1"/>
    <col min="6667" max="6667" width="11.140625" style="166" customWidth="1"/>
    <col min="6668" max="6668" width="13" style="166" bestFit="1" customWidth="1"/>
    <col min="6669" max="6669" width="12" style="166" customWidth="1"/>
    <col min="6670" max="6670" width="11.28515625" style="166" bestFit="1" customWidth="1"/>
    <col min="6671" max="6671" width="11" style="166" customWidth="1"/>
    <col min="6672" max="6672" width="12.85546875" style="166" bestFit="1" customWidth="1"/>
    <col min="6673" max="6673" width="10.85546875" style="166" customWidth="1"/>
    <col min="6674" max="6674" width="11.5703125" style="166" customWidth="1"/>
    <col min="6675" max="6912" width="9.140625" style="166"/>
    <col min="6913" max="6913" width="9.85546875" style="166" customWidth="1"/>
    <col min="6914" max="6914" width="27.7109375" style="166" customWidth="1"/>
    <col min="6915" max="6915" width="12.42578125" style="166" bestFit="1" customWidth="1"/>
    <col min="6916" max="6916" width="11.28515625" style="166" bestFit="1" customWidth="1"/>
    <col min="6917" max="6917" width="13" style="166" bestFit="1" customWidth="1"/>
    <col min="6918" max="6919" width="11.28515625" style="166" bestFit="1" customWidth="1"/>
    <col min="6920" max="6920" width="12.5703125" style="166" customWidth="1"/>
    <col min="6921" max="6921" width="11.28515625" style="166" bestFit="1" customWidth="1"/>
    <col min="6922" max="6922" width="12.42578125" style="166" bestFit="1" customWidth="1"/>
    <col min="6923" max="6923" width="11.140625" style="166" customWidth="1"/>
    <col min="6924" max="6924" width="13" style="166" bestFit="1" customWidth="1"/>
    <col min="6925" max="6925" width="12" style="166" customWidth="1"/>
    <col min="6926" max="6926" width="11.28515625" style="166" bestFit="1" customWidth="1"/>
    <col min="6927" max="6927" width="11" style="166" customWidth="1"/>
    <col min="6928" max="6928" width="12.85546875" style="166" bestFit="1" customWidth="1"/>
    <col min="6929" max="6929" width="10.85546875" style="166" customWidth="1"/>
    <col min="6930" max="6930" width="11.5703125" style="166" customWidth="1"/>
    <col min="6931" max="7168" width="9.140625" style="166"/>
    <col min="7169" max="7169" width="9.85546875" style="166" customWidth="1"/>
    <col min="7170" max="7170" width="27.7109375" style="166" customWidth="1"/>
    <col min="7171" max="7171" width="12.42578125" style="166" bestFit="1" customWidth="1"/>
    <col min="7172" max="7172" width="11.28515625" style="166" bestFit="1" customWidth="1"/>
    <col min="7173" max="7173" width="13" style="166" bestFit="1" customWidth="1"/>
    <col min="7174" max="7175" width="11.28515625" style="166" bestFit="1" customWidth="1"/>
    <col min="7176" max="7176" width="12.5703125" style="166" customWidth="1"/>
    <col min="7177" max="7177" width="11.28515625" style="166" bestFit="1" customWidth="1"/>
    <col min="7178" max="7178" width="12.42578125" style="166" bestFit="1" customWidth="1"/>
    <col min="7179" max="7179" width="11.140625" style="166" customWidth="1"/>
    <col min="7180" max="7180" width="13" style="166" bestFit="1" customWidth="1"/>
    <col min="7181" max="7181" width="12" style="166" customWidth="1"/>
    <col min="7182" max="7182" width="11.28515625" style="166" bestFit="1" customWidth="1"/>
    <col min="7183" max="7183" width="11" style="166" customWidth="1"/>
    <col min="7184" max="7184" width="12.85546875" style="166" bestFit="1" customWidth="1"/>
    <col min="7185" max="7185" width="10.85546875" style="166" customWidth="1"/>
    <col min="7186" max="7186" width="11.5703125" style="166" customWidth="1"/>
    <col min="7187" max="7424" width="9.140625" style="166"/>
    <col min="7425" max="7425" width="9.85546875" style="166" customWidth="1"/>
    <col min="7426" max="7426" width="27.7109375" style="166" customWidth="1"/>
    <col min="7427" max="7427" width="12.42578125" style="166" bestFit="1" customWidth="1"/>
    <col min="7428" max="7428" width="11.28515625" style="166" bestFit="1" customWidth="1"/>
    <col min="7429" max="7429" width="13" style="166" bestFit="1" customWidth="1"/>
    <col min="7430" max="7431" width="11.28515625" style="166" bestFit="1" customWidth="1"/>
    <col min="7432" max="7432" width="12.5703125" style="166" customWidth="1"/>
    <col min="7433" max="7433" width="11.28515625" style="166" bestFit="1" customWidth="1"/>
    <col min="7434" max="7434" width="12.42578125" style="166" bestFit="1" customWidth="1"/>
    <col min="7435" max="7435" width="11.140625" style="166" customWidth="1"/>
    <col min="7436" max="7436" width="13" style="166" bestFit="1" customWidth="1"/>
    <col min="7437" max="7437" width="12" style="166" customWidth="1"/>
    <col min="7438" max="7438" width="11.28515625" style="166" bestFit="1" customWidth="1"/>
    <col min="7439" max="7439" width="11" style="166" customWidth="1"/>
    <col min="7440" max="7440" width="12.85546875" style="166" bestFit="1" customWidth="1"/>
    <col min="7441" max="7441" width="10.85546875" style="166" customWidth="1"/>
    <col min="7442" max="7442" width="11.5703125" style="166" customWidth="1"/>
    <col min="7443" max="7680" width="9.140625" style="166"/>
    <col min="7681" max="7681" width="9.85546875" style="166" customWidth="1"/>
    <col min="7682" max="7682" width="27.7109375" style="166" customWidth="1"/>
    <col min="7683" max="7683" width="12.42578125" style="166" bestFit="1" customWidth="1"/>
    <col min="7684" max="7684" width="11.28515625" style="166" bestFit="1" customWidth="1"/>
    <col min="7685" max="7685" width="13" style="166" bestFit="1" customWidth="1"/>
    <col min="7686" max="7687" width="11.28515625" style="166" bestFit="1" customWidth="1"/>
    <col min="7688" max="7688" width="12.5703125" style="166" customWidth="1"/>
    <col min="7689" max="7689" width="11.28515625" style="166" bestFit="1" customWidth="1"/>
    <col min="7690" max="7690" width="12.42578125" style="166" bestFit="1" customWidth="1"/>
    <col min="7691" max="7691" width="11.140625" style="166" customWidth="1"/>
    <col min="7692" max="7692" width="13" style="166" bestFit="1" customWidth="1"/>
    <col min="7693" max="7693" width="12" style="166" customWidth="1"/>
    <col min="7694" max="7694" width="11.28515625" style="166" bestFit="1" customWidth="1"/>
    <col min="7695" max="7695" width="11" style="166" customWidth="1"/>
    <col min="7696" max="7696" width="12.85546875" style="166" bestFit="1" customWidth="1"/>
    <col min="7697" max="7697" width="10.85546875" style="166" customWidth="1"/>
    <col min="7698" max="7698" width="11.5703125" style="166" customWidth="1"/>
    <col min="7699" max="7936" width="9.140625" style="166"/>
    <col min="7937" max="7937" width="9.85546875" style="166" customWidth="1"/>
    <col min="7938" max="7938" width="27.7109375" style="166" customWidth="1"/>
    <col min="7939" max="7939" width="12.42578125" style="166" bestFit="1" customWidth="1"/>
    <col min="7940" max="7940" width="11.28515625" style="166" bestFit="1" customWidth="1"/>
    <col min="7941" max="7941" width="13" style="166" bestFit="1" customWidth="1"/>
    <col min="7942" max="7943" width="11.28515625" style="166" bestFit="1" customWidth="1"/>
    <col min="7944" max="7944" width="12.5703125" style="166" customWidth="1"/>
    <col min="7945" max="7945" width="11.28515625" style="166" bestFit="1" customWidth="1"/>
    <col min="7946" max="7946" width="12.42578125" style="166" bestFit="1" customWidth="1"/>
    <col min="7947" max="7947" width="11.140625" style="166" customWidth="1"/>
    <col min="7948" max="7948" width="13" style="166" bestFit="1" customWidth="1"/>
    <col min="7949" max="7949" width="12" style="166" customWidth="1"/>
    <col min="7950" max="7950" width="11.28515625" style="166" bestFit="1" customWidth="1"/>
    <col min="7951" max="7951" width="11" style="166" customWidth="1"/>
    <col min="7952" max="7952" width="12.85546875" style="166" bestFit="1" customWidth="1"/>
    <col min="7953" max="7953" width="10.85546875" style="166" customWidth="1"/>
    <col min="7954" max="7954" width="11.5703125" style="166" customWidth="1"/>
    <col min="7955" max="8192" width="9.140625" style="166"/>
    <col min="8193" max="8193" width="9.85546875" style="166" customWidth="1"/>
    <col min="8194" max="8194" width="27.7109375" style="166" customWidth="1"/>
    <col min="8195" max="8195" width="12.42578125" style="166" bestFit="1" customWidth="1"/>
    <col min="8196" max="8196" width="11.28515625" style="166" bestFit="1" customWidth="1"/>
    <col min="8197" max="8197" width="13" style="166" bestFit="1" customWidth="1"/>
    <col min="8198" max="8199" width="11.28515625" style="166" bestFit="1" customWidth="1"/>
    <col min="8200" max="8200" width="12.5703125" style="166" customWidth="1"/>
    <col min="8201" max="8201" width="11.28515625" style="166" bestFit="1" customWidth="1"/>
    <col min="8202" max="8202" width="12.42578125" style="166" bestFit="1" customWidth="1"/>
    <col min="8203" max="8203" width="11.140625" style="166" customWidth="1"/>
    <col min="8204" max="8204" width="13" style="166" bestFit="1" customWidth="1"/>
    <col min="8205" max="8205" width="12" style="166" customWidth="1"/>
    <col min="8206" max="8206" width="11.28515625" style="166" bestFit="1" customWidth="1"/>
    <col min="8207" max="8207" width="11" style="166" customWidth="1"/>
    <col min="8208" max="8208" width="12.85546875" style="166" bestFit="1" customWidth="1"/>
    <col min="8209" max="8209" width="10.85546875" style="166" customWidth="1"/>
    <col min="8210" max="8210" width="11.5703125" style="166" customWidth="1"/>
    <col min="8211" max="8448" width="9.140625" style="166"/>
    <col min="8449" max="8449" width="9.85546875" style="166" customWidth="1"/>
    <col min="8450" max="8450" width="27.7109375" style="166" customWidth="1"/>
    <col min="8451" max="8451" width="12.42578125" style="166" bestFit="1" customWidth="1"/>
    <col min="8452" max="8452" width="11.28515625" style="166" bestFit="1" customWidth="1"/>
    <col min="8453" max="8453" width="13" style="166" bestFit="1" customWidth="1"/>
    <col min="8454" max="8455" width="11.28515625" style="166" bestFit="1" customWidth="1"/>
    <col min="8456" max="8456" width="12.5703125" style="166" customWidth="1"/>
    <col min="8457" max="8457" width="11.28515625" style="166" bestFit="1" customWidth="1"/>
    <col min="8458" max="8458" width="12.42578125" style="166" bestFit="1" customWidth="1"/>
    <col min="8459" max="8459" width="11.140625" style="166" customWidth="1"/>
    <col min="8460" max="8460" width="13" style="166" bestFit="1" customWidth="1"/>
    <col min="8461" max="8461" width="12" style="166" customWidth="1"/>
    <col min="8462" max="8462" width="11.28515625" style="166" bestFit="1" customWidth="1"/>
    <col min="8463" max="8463" width="11" style="166" customWidth="1"/>
    <col min="8464" max="8464" width="12.85546875" style="166" bestFit="1" customWidth="1"/>
    <col min="8465" max="8465" width="10.85546875" style="166" customWidth="1"/>
    <col min="8466" max="8466" width="11.5703125" style="166" customWidth="1"/>
    <col min="8467" max="8704" width="9.140625" style="166"/>
    <col min="8705" max="8705" width="9.85546875" style="166" customWidth="1"/>
    <col min="8706" max="8706" width="27.7109375" style="166" customWidth="1"/>
    <col min="8707" max="8707" width="12.42578125" style="166" bestFit="1" customWidth="1"/>
    <col min="8708" max="8708" width="11.28515625" style="166" bestFit="1" customWidth="1"/>
    <col min="8709" max="8709" width="13" style="166" bestFit="1" customWidth="1"/>
    <col min="8710" max="8711" width="11.28515625" style="166" bestFit="1" customWidth="1"/>
    <col min="8712" max="8712" width="12.5703125" style="166" customWidth="1"/>
    <col min="8713" max="8713" width="11.28515625" style="166" bestFit="1" customWidth="1"/>
    <col min="8714" max="8714" width="12.42578125" style="166" bestFit="1" customWidth="1"/>
    <col min="8715" max="8715" width="11.140625" style="166" customWidth="1"/>
    <col min="8716" max="8716" width="13" style="166" bestFit="1" customWidth="1"/>
    <col min="8717" max="8717" width="12" style="166" customWidth="1"/>
    <col min="8718" max="8718" width="11.28515625" style="166" bestFit="1" customWidth="1"/>
    <col min="8719" max="8719" width="11" style="166" customWidth="1"/>
    <col min="8720" max="8720" width="12.85546875" style="166" bestFit="1" customWidth="1"/>
    <col min="8721" max="8721" width="10.85546875" style="166" customWidth="1"/>
    <col min="8722" max="8722" width="11.5703125" style="166" customWidth="1"/>
    <col min="8723" max="8960" width="9.140625" style="166"/>
    <col min="8961" max="8961" width="9.85546875" style="166" customWidth="1"/>
    <col min="8962" max="8962" width="27.7109375" style="166" customWidth="1"/>
    <col min="8963" max="8963" width="12.42578125" style="166" bestFit="1" customWidth="1"/>
    <col min="8964" max="8964" width="11.28515625" style="166" bestFit="1" customWidth="1"/>
    <col min="8965" max="8965" width="13" style="166" bestFit="1" customWidth="1"/>
    <col min="8966" max="8967" width="11.28515625" style="166" bestFit="1" customWidth="1"/>
    <col min="8968" max="8968" width="12.5703125" style="166" customWidth="1"/>
    <col min="8969" max="8969" width="11.28515625" style="166" bestFit="1" customWidth="1"/>
    <col min="8970" max="8970" width="12.42578125" style="166" bestFit="1" customWidth="1"/>
    <col min="8971" max="8971" width="11.140625" style="166" customWidth="1"/>
    <col min="8972" max="8972" width="13" style="166" bestFit="1" customWidth="1"/>
    <col min="8973" max="8973" width="12" style="166" customWidth="1"/>
    <col min="8974" max="8974" width="11.28515625" style="166" bestFit="1" customWidth="1"/>
    <col min="8975" max="8975" width="11" style="166" customWidth="1"/>
    <col min="8976" max="8976" width="12.85546875" style="166" bestFit="1" customWidth="1"/>
    <col min="8977" max="8977" width="10.85546875" style="166" customWidth="1"/>
    <col min="8978" max="8978" width="11.5703125" style="166" customWidth="1"/>
    <col min="8979" max="9216" width="9.140625" style="166"/>
    <col min="9217" max="9217" width="9.85546875" style="166" customWidth="1"/>
    <col min="9218" max="9218" width="27.7109375" style="166" customWidth="1"/>
    <col min="9219" max="9219" width="12.42578125" style="166" bestFit="1" customWidth="1"/>
    <col min="9220" max="9220" width="11.28515625" style="166" bestFit="1" customWidth="1"/>
    <col min="9221" max="9221" width="13" style="166" bestFit="1" customWidth="1"/>
    <col min="9222" max="9223" width="11.28515625" style="166" bestFit="1" customWidth="1"/>
    <col min="9224" max="9224" width="12.5703125" style="166" customWidth="1"/>
    <col min="9225" max="9225" width="11.28515625" style="166" bestFit="1" customWidth="1"/>
    <col min="9226" max="9226" width="12.42578125" style="166" bestFit="1" customWidth="1"/>
    <col min="9227" max="9227" width="11.140625" style="166" customWidth="1"/>
    <col min="9228" max="9228" width="13" style="166" bestFit="1" customWidth="1"/>
    <col min="9229" max="9229" width="12" style="166" customWidth="1"/>
    <col min="9230" max="9230" width="11.28515625" style="166" bestFit="1" customWidth="1"/>
    <col min="9231" max="9231" width="11" style="166" customWidth="1"/>
    <col min="9232" max="9232" width="12.85546875" style="166" bestFit="1" customWidth="1"/>
    <col min="9233" max="9233" width="10.85546875" style="166" customWidth="1"/>
    <col min="9234" max="9234" width="11.5703125" style="166" customWidth="1"/>
    <col min="9235" max="9472" width="9.140625" style="166"/>
    <col min="9473" max="9473" width="9.85546875" style="166" customWidth="1"/>
    <col min="9474" max="9474" width="27.7109375" style="166" customWidth="1"/>
    <col min="9475" max="9475" width="12.42578125" style="166" bestFit="1" customWidth="1"/>
    <col min="9476" max="9476" width="11.28515625" style="166" bestFit="1" customWidth="1"/>
    <col min="9477" max="9477" width="13" style="166" bestFit="1" customWidth="1"/>
    <col min="9478" max="9479" width="11.28515625" style="166" bestFit="1" customWidth="1"/>
    <col min="9480" max="9480" width="12.5703125" style="166" customWidth="1"/>
    <col min="9481" max="9481" width="11.28515625" style="166" bestFit="1" customWidth="1"/>
    <col min="9482" max="9482" width="12.42578125" style="166" bestFit="1" customWidth="1"/>
    <col min="9483" max="9483" width="11.140625" style="166" customWidth="1"/>
    <col min="9484" max="9484" width="13" style="166" bestFit="1" customWidth="1"/>
    <col min="9485" max="9485" width="12" style="166" customWidth="1"/>
    <col min="9486" max="9486" width="11.28515625" style="166" bestFit="1" customWidth="1"/>
    <col min="9487" max="9487" width="11" style="166" customWidth="1"/>
    <col min="9488" max="9488" width="12.85546875" style="166" bestFit="1" customWidth="1"/>
    <col min="9489" max="9489" width="10.85546875" style="166" customWidth="1"/>
    <col min="9490" max="9490" width="11.5703125" style="166" customWidth="1"/>
    <col min="9491" max="9728" width="9.140625" style="166"/>
    <col min="9729" max="9729" width="9.85546875" style="166" customWidth="1"/>
    <col min="9730" max="9730" width="27.7109375" style="166" customWidth="1"/>
    <col min="9731" max="9731" width="12.42578125" style="166" bestFit="1" customWidth="1"/>
    <col min="9732" max="9732" width="11.28515625" style="166" bestFit="1" customWidth="1"/>
    <col min="9733" max="9733" width="13" style="166" bestFit="1" customWidth="1"/>
    <col min="9734" max="9735" width="11.28515625" style="166" bestFit="1" customWidth="1"/>
    <col min="9736" max="9736" width="12.5703125" style="166" customWidth="1"/>
    <col min="9737" max="9737" width="11.28515625" style="166" bestFit="1" customWidth="1"/>
    <col min="9738" max="9738" width="12.42578125" style="166" bestFit="1" customWidth="1"/>
    <col min="9739" max="9739" width="11.140625" style="166" customWidth="1"/>
    <col min="9740" max="9740" width="13" style="166" bestFit="1" customWidth="1"/>
    <col min="9741" max="9741" width="12" style="166" customWidth="1"/>
    <col min="9742" max="9742" width="11.28515625" style="166" bestFit="1" customWidth="1"/>
    <col min="9743" max="9743" width="11" style="166" customWidth="1"/>
    <col min="9744" max="9744" width="12.85546875" style="166" bestFit="1" customWidth="1"/>
    <col min="9745" max="9745" width="10.85546875" style="166" customWidth="1"/>
    <col min="9746" max="9746" width="11.5703125" style="166" customWidth="1"/>
    <col min="9747" max="9984" width="9.140625" style="166"/>
    <col min="9985" max="9985" width="9.85546875" style="166" customWidth="1"/>
    <col min="9986" max="9986" width="27.7109375" style="166" customWidth="1"/>
    <col min="9987" max="9987" width="12.42578125" style="166" bestFit="1" customWidth="1"/>
    <col min="9988" max="9988" width="11.28515625" style="166" bestFit="1" customWidth="1"/>
    <col min="9989" max="9989" width="13" style="166" bestFit="1" customWidth="1"/>
    <col min="9990" max="9991" width="11.28515625" style="166" bestFit="1" customWidth="1"/>
    <col min="9992" max="9992" width="12.5703125" style="166" customWidth="1"/>
    <col min="9993" max="9993" width="11.28515625" style="166" bestFit="1" customWidth="1"/>
    <col min="9994" max="9994" width="12.42578125" style="166" bestFit="1" customWidth="1"/>
    <col min="9995" max="9995" width="11.140625" style="166" customWidth="1"/>
    <col min="9996" max="9996" width="13" style="166" bestFit="1" customWidth="1"/>
    <col min="9997" max="9997" width="12" style="166" customWidth="1"/>
    <col min="9998" max="9998" width="11.28515625" style="166" bestFit="1" customWidth="1"/>
    <col min="9999" max="9999" width="11" style="166" customWidth="1"/>
    <col min="10000" max="10000" width="12.85546875" style="166" bestFit="1" customWidth="1"/>
    <col min="10001" max="10001" width="10.85546875" style="166" customWidth="1"/>
    <col min="10002" max="10002" width="11.5703125" style="166" customWidth="1"/>
    <col min="10003" max="10240" width="9.140625" style="166"/>
    <col min="10241" max="10241" width="9.85546875" style="166" customWidth="1"/>
    <col min="10242" max="10242" width="27.7109375" style="166" customWidth="1"/>
    <col min="10243" max="10243" width="12.42578125" style="166" bestFit="1" customWidth="1"/>
    <col min="10244" max="10244" width="11.28515625" style="166" bestFit="1" customWidth="1"/>
    <col min="10245" max="10245" width="13" style="166" bestFit="1" customWidth="1"/>
    <col min="10246" max="10247" width="11.28515625" style="166" bestFit="1" customWidth="1"/>
    <col min="10248" max="10248" width="12.5703125" style="166" customWidth="1"/>
    <col min="10249" max="10249" width="11.28515625" style="166" bestFit="1" customWidth="1"/>
    <col min="10250" max="10250" width="12.42578125" style="166" bestFit="1" customWidth="1"/>
    <col min="10251" max="10251" width="11.140625" style="166" customWidth="1"/>
    <col min="10252" max="10252" width="13" style="166" bestFit="1" customWidth="1"/>
    <col min="10253" max="10253" width="12" style="166" customWidth="1"/>
    <col min="10254" max="10254" width="11.28515625" style="166" bestFit="1" customWidth="1"/>
    <col min="10255" max="10255" width="11" style="166" customWidth="1"/>
    <col min="10256" max="10256" width="12.85546875" style="166" bestFit="1" customWidth="1"/>
    <col min="10257" max="10257" width="10.85546875" style="166" customWidth="1"/>
    <col min="10258" max="10258" width="11.5703125" style="166" customWidth="1"/>
    <col min="10259" max="10496" width="9.140625" style="166"/>
    <col min="10497" max="10497" width="9.85546875" style="166" customWidth="1"/>
    <col min="10498" max="10498" width="27.7109375" style="166" customWidth="1"/>
    <col min="10499" max="10499" width="12.42578125" style="166" bestFit="1" customWidth="1"/>
    <col min="10500" max="10500" width="11.28515625" style="166" bestFit="1" customWidth="1"/>
    <col min="10501" max="10501" width="13" style="166" bestFit="1" customWidth="1"/>
    <col min="10502" max="10503" width="11.28515625" style="166" bestFit="1" customWidth="1"/>
    <col min="10504" max="10504" width="12.5703125" style="166" customWidth="1"/>
    <col min="10505" max="10505" width="11.28515625" style="166" bestFit="1" customWidth="1"/>
    <col min="10506" max="10506" width="12.42578125" style="166" bestFit="1" customWidth="1"/>
    <col min="10507" max="10507" width="11.140625" style="166" customWidth="1"/>
    <col min="10508" max="10508" width="13" style="166" bestFit="1" customWidth="1"/>
    <col min="10509" max="10509" width="12" style="166" customWidth="1"/>
    <col min="10510" max="10510" width="11.28515625" style="166" bestFit="1" customWidth="1"/>
    <col min="10511" max="10511" width="11" style="166" customWidth="1"/>
    <col min="10512" max="10512" width="12.85546875" style="166" bestFit="1" customWidth="1"/>
    <col min="10513" max="10513" width="10.85546875" style="166" customWidth="1"/>
    <col min="10514" max="10514" width="11.5703125" style="166" customWidth="1"/>
    <col min="10515" max="10752" width="9.140625" style="166"/>
    <col min="10753" max="10753" width="9.85546875" style="166" customWidth="1"/>
    <col min="10754" max="10754" width="27.7109375" style="166" customWidth="1"/>
    <col min="10755" max="10755" width="12.42578125" style="166" bestFit="1" customWidth="1"/>
    <col min="10756" max="10756" width="11.28515625" style="166" bestFit="1" customWidth="1"/>
    <col min="10757" max="10757" width="13" style="166" bestFit="1" customWidth="1"/>
    <col min="10758" max="10759" width="11.28515625" style="166" bestFit="1" customWidth="1"/>
    <col min="10760" max="10760" width="12.5703125" style="166" customWidth="1"/>
    <col min="10761" max="10761" width="11.28515625" style="166" bestFit="1" customWidth="1"/>
    <col min="10762" max="10762" width="12.42578125" style="166" bestFit="1" customWidth="1"/>
    <col min="10763" max="10763" width="11.140625" style="166" customWidth="1"/>
    <col min="10764" max="10764" width="13" style="166" bestFit="1" customWidth="1"/>
    <col min="10765" max="10765" width="12" style="166" customWidth="1"/>
    <col min="10766" max="10766" width="11.28515625" style="166" bestFit="1" customWidth="1"/>
    <col min="10767" max="10767" width="11" style="166" customWidth="1"/>
    <col min="10768" max="10768" width="12.85546875" style="166" bestFit="1" customWidth="1"/>
    <col min="10769" max="10769" width="10.85546875" style="166" customWidth="1"/>
    <col min="10770" max="10770" width="11.5703125" style="166" customWidth="1"/>
    <col min="10771" max="11008" width="9.140625" style="166"/>
    <col min="11009" max="11009" width="9.85546875" style="166" customWidth="1"/>
    <col min="11010" max="11010" width="27.7109375" style="166" customWidth="1"/>
    <col min="11011" max="11011" width="12.42578125" style="166" bestFit="1" customWidth="1"/>
    <col min="11012" max="11012" width="11.28515625" style="166" bestFit="1" customWidth="1"/>
    <col min="11013" max="11013" width="13" style="166" bestFit="1" customWidth="1"/>
    <col min="11014" max="11015" width="11.28515625" style="166" bestFit="1" customWidth="1"/>
    <col min="11016" max="11016" width="12.5703125" style="166" customWidth="1"/>
    <col min="11017" max="11017" width="11.28515625" style="166" bestFit="1" customWidth="1"/>
    <col min="11018" max="11018" width="12.42578125" style="166" bestFit="1" customWidth="1"/>
    <col min="11019" max="11019" width="11.140625" style="166" customWidth="1"/>
    <col min="11020" max="11020" width="13" style="166" bestFit="1" customWidth="1"/>
    <col min="11021" max="11021" width="12" style="166" customWidth="1"/>
    <col min="11022" max="11022" width="11.28515625" style="166" bestFit="1" customWidth="1"/>
    <col min="11023" max="11023" width="11" style="166" customWidth="1"/>
    <col min="11024" max="11024" width="12.85546875" style="166" bestFit="1" customWidth="1"/>
    <col min="11025" max="11025" width="10.85546875" style="166" customWidth="1"/>
    <col min="11026" max="11026" width="11.5703125" style="166" customWidth="1"/>
    <col min="11027" max="11264" width="9.140625" style="166"/>
    <col min="11265" max="11265" width="9.85546875" style="166" customWidth="1"/>
    <col min="11266" max="11266" width="27.7109375" style="166" customWidth="1"/>
    <col min="11267" max="11267" width="12.42578125" style="166" bestFit="1" customWidth="1"/>
    <col min="11268" max="11268" width="11.28515625" style="166" bestFit="1" customWidth="1"/>
    <col min="11269" max="11269" width="13" style="166" bestFit="1" customWidth="1"/>
    <col min="11270" max="11271" width="11.28515625" style="166" bestFit="1" customWidth="1"/>
    <col min="11272" max="11272" width="12.5703125" style="166" customWidth="1"/>
    <col min="11273" max="11273" width="11.28515625" style="166" bestFit="1" customWidth="1"/>
    <col min="11274" max="11274" width="12.42578125" style="166" bestFit="1" customWidth="1"/>
    <col min="11275" max="11275" width="11.140625" style="166" customWidth="1"/>
    <col min="11276" max="11276" width="13" style="166" bestFit="1" customWidth="1"/>
    <col min="11277" max="11277" width="12" style="166" customWidth="1"/>
    <col min="11278" max="11278" width="11.28515625" style="166" bestFit="1" customWidth="1"/>
    <col min="11279" max="11279" width="11" style="166" customWidth="1"/>
    <col min="11280" max="11280" width="12.85546875" style="166" bestFit="1" customWidth="1"/>
    <col min="11281" max="11281" width="10.85546875" style="166" customWidth="1"/>
    <col min="11282" max="11282" width="11.5703125" style="166" customWidth="1"/>
    <col min="11283" max="11520" width="9.140625" style="166"/>
    <col min="11521" max="11521" width="9.85546875" style="166" customWidth="1"/>
    <col min="11522" max="11522" width="27.7109375" style="166" customWidth="1"/>
    <col min="11523" max="11523" width="12.42578125" style="166" bestFit="1" customWidth="1"/>
    <col min="11524" max="11524" width="11.28515625" style="166" bestFit="1" customWidth="1"/>
    <col min="11525" max="11525" width="13" style="166" bestFit="1" customWidth="1"/>
    <col min="11526" max="11527" width="11.28515625" style="166" bestFit="1" customWidth="1"/>
    <col min="11528" max="11528" width="12.5703125" style="166" customWidth="1"/>
    <col min="11529" max="11529" width="11.28515625" style="166" bestFit="1" customWidth="1"/>
    <col min="11530" max="11530" width="12.42578125" style="166" bestFit="1" customWidth="1"/>
    <col min="11531" max="11531" width="11.140625" style="166" customWidth="1"/>
    <col min="11532" max="11532" width="13" style="166" bestFit="1" customWidth="1"/>
    <col min="11533" max="11533" width="12" style="166" customWidth="1"/>
    <col min="11534" max="11534" width="11.28515625" style="166" bestFit="1" customWidth="1"/>
    <col min="11535" max="11535" width="11" style="166" customWidth="1"/>
    <col min="11536" max="11536" width="12.85546875" style="166" bestFit="1" customWidth="1"/>
    <col min="11537" max="11537" width="10.85546875" style="166" customWidth="1"/>
    <col min="11538" max="11538" width="11.5703125" style="166" customWidth="1"/>
    <col min="11539" max="11776" width="9.140625" style="166"/>
    <col min="11777" max="11777" width="9.85546875" style="166" customWidth="1"/>
    <col min="11778" max="11778" width="27.7109375" style="166" customWidth="1"/>
    <col min="11779" max="11779" width="12.42578125" style="166" bestFit="1" customWidth="1"/>
    <col min="11780" max="11780" width="11.28515625" style="166" bestFit="1" customWidth="1"/>
    <col min="11781" max="11781" width="13" style="166" bestFit="1" customWidth="1"/>
    <col min="11782" max="11783" width="11.28515625" style="166" bestFit="1" customWidth="1"/>
    <col min="11784" max="11784" width="12.5703125" style="166" customWidth="1"/>
    <col min="11785" max="11785" width="11.28515625" style="166" bestFit="1" customWidth="1"/>
    <col min="11786" max="11786" width="12.42578125" style="166" bestFit="1" customWidth="1"/>
    <col min="11787" max="11787" width="11.140625" style="166" customWidth="1"/>
    <col min="11788" max="11788" width="13" style="166" bestFit="1" customWidth="1"/>
    <col min="11789" max="11789" width="12" style="166" customWidth="1"/>
    <col min="11790" max="11790" width="11.28515625" style="166" bestFit="1" customWidth="1"/>
    <col min="11791" max="11791" width="11" style="166" customWidth="1"/>
    <col min="11792" max="11792" width="12.85546875" style="166" bestFit="1" customWidth="1"/>
    <col min="11793" max="11793" width="10.85546875" style="166" customWidth="1"/>
    <col min="11794" max="11794" width="11.5703125" style="166" customWidth="1"/>
    <col min="11795" max="12032" width="9.140625" style="166"/>
    <col min="12033" max="12033" width="9.85546875" style="166" customWidth="1"/>
    <col min="12034" max="12034" width="27.7109375" style="166" customWidth="1"/>
    <col min="12035" max="12035" width="12.42578125" style="166" bestFit="1" customWidth="1"/>
    <col min="12036" max="12036" width="11.28515625" style="166" bestFit="1" customWidth="1"/>
    <col min="12037" max="12037" width="13" style="166" bestFit="1" customWidth="1"/>
    <col min="12038" max="12039" width="11.28515625" style="166" bestFit="1" customWidth="1"/>
    <col min="12040" max="12040" width="12.5703125" style="166" customWidth="1"/>
    <col min="12041" max="12041" width="11.28515625" style="166" bestFit="1" customWidth="1"/>
    <col min="12042" max="12042" width="12.42578125" style="166" bestFit="1" customWidth="1"/>
    <col min="12043" max="12043" width="11.140625" style="166" customWidth="1"/>
    <col min="12044" max="12044" width="13" style="166" bestFit="1" customWidth="1"/>
    <col min="12045" max="12045" width="12" style="166" customWidth="1"/>
    <col min="12046" max="12046" width="11.28515625" style="166" bestFit="1" customWidth="1"/>
    <col min="12047" max="12047" width="11" style="166" customWidth="1"/>
    <col min="12048" max="12048" width="12.85546875" style="166" bestFit="1" customWidth="1"/>
    <col min="12049" max="12049" width="10.85546875" style="166" customWidth="1"/>
    <col min="12050" max="12050" width="11.5703125" style="166" customWidth="1"/>
    <col min="12051" max="12288" width="9.140625" style="166"/>
    <col min="12289" max="12289" width="9.85546875" style="166" customWidth="1"/>
    <col min="12290" max="12290" width="27.7109375" style="166" customWidth="1"/>
    <col min="12291" max="12291" width="12.42578125" style="166" bestFit="1" customWidth="1"/>
    <col min="12292" max="12292" width="11.28515625" style="166" bestFit="1" customWidth="1"/>
    <col min="12293" max="12293" width="13" style="166" bestFit="1" customWidth="1"/>
    <col min="12294" max="12295" width="11.28515625" style="166" bestFit="1" customWidth="1"/>
    <col min="12296" max="12296" width="12.5703125" style="166" customWidth="1"/>
    <col min="12297" max="12297" width="11.28515625" style="166" bestFit="1" customWidth="1"/>
    <col min="12298" max="12298" width="12.42578125" style="166" bestFit="1" customWidth="1"/>
    <col min="12299" max="12299" width="11.140625" style="166" customWidth="1"/>
    <col min="12300" max="12300" width="13" style="166" bestFit="1" customWidth="1"/>
    <col min="12301" max="12301" width="12" style="166" customWidth="1"/>
    <col min="12302" max="12302" width="11.28515625" style="166" bestFit="1" customWidth="1"/>
    <col min="12303" max="12303" width="11" style="166" customWidth="1"/>
    <col min="12304" max="12304" width="12.85546875" style="166" bestFit="1" customWidth="1"/>
    <col min="12305" max="12305" width="10.85546875" style="166" customWidth="1"/>
    <col min="12306" max="12306" width="11.5703125" style="166" customWidth="1"/>
    <col min="12307" max="12544" width="9.140625" style="166"/>
    <col min="12545" max="12545" width="9.85546875" style="166" customWidth="1"/>
    <col min="12546" max="12546" width="27.7109375" style="166" customWidth="1"/>
    <col min="12547" max="12547" width="12.42578125" style="166" bestFit="1" customWidth="1"/>
    <col min="12548" max="12548" width="11.28515625" style="166" bestFit="1" customWidth="1"/>
    <col min="12549" max="12549" width="13" style="166" bestFit="1" customWidth="1"/>
    <col min="12550" max="12551" width="11.28515625" style="166" bestFit="1" customWidth="1"/>
    <col min="12552" max="12552" width="12.5703125" style="166" customWidth="1"/>
    <col min="12553" max="12553" width="11.28515625" style="166" bestFit="1" customWidth="1"/>
    <col min="12554" max="12554" width="12.42578125" style="166" bestFit="1" customWidth="1"/>
    <col min="12555" max="12555" width="11.140625" style="166" customWidth="1"/>
    <col min="12556" max="12556" width="13" style="166" bestFit="1" customWidth="1"/>
    <col min="12557" max="12557" width="12" style="166" customWidth="1"/>
    <col min="12558" max="12558" width="11.28515625" style="166" bestFit="1" customWidth="1"/>
    <col min="12559" max="12559" width="11" style="166" customWidth="1"/>
    <col min="12560" max="12560" width="12.85546875" style="166" bestFit="1" customWidth="1"/>
    <col min="12561" max="12561" width="10.85546875" style="166" customWidth="1"/>
    <col min="12562" max="12562" width="11.5703125" style="166" customWidth="1"/>
    <col min="12563" max="12800" width="9.140625" style="166"/>
    <col min="12801" max="12801" width="9.85546875" style="166" customWidth="1"/>
    <col min="12802" max="12802" width="27.7109375" style="166" customWidth="1"/>
    <col min="12803" max="12803" width="12.42578125" style="166" bestFit="1" customWidth="1"/>
    <col min="12804" max="12804" width="11.28515625" style="166" bestFit="1" customWidth="1"/>
    <col min="12805" max="12805" width="13" style="166" bestFit="1" customWidth="1"/>
    <col min="12806" max="12807" width="11.28515625" style="166" bestFit="1" customWidth="1"/>
    <col min="12808" max="12808" width="12.5703125" style="166" customWidth="1"/>
    <col min="12809" max="12809" width="11.28515625" style="166" bestFit="1" customWidth="1"/>
    <col min="12810" max="12810" width="12.42578125" style="166" bestFit="1" customWidth="1"/>
    <col min="12811" max="12811" width="11.140625" style="166" customWidth="1"/>
    <col min="12812" max="12812" width="13" style="166" bestFit="1" customWidth="1"/>
    <col min="12813" max="12813" width="12" style="166" customWidth="1"/>
    <col min="12814" max="12814" width="11.28515625" style="166" bestFit="1" customWidth="1"/>
    <col min="12815" max="12815" width="11" style="166" customWidth="1"/>
    <col min="12816" max="12816" width="12.85546875" style="166" bestFit="1" customWidth="1"/>
    <col min="12817" max="12817" width="10.85546875" style="166" customWidth="1"/>
    <col min="12818" max="12818" width="11.5703125" style="166" customWidth="1"/>
    <col min="12819" max="13056" width="9.140625" style="166"/>
    <col min="13057" max="13057" width="9.85546875" style="166" customWidth="1"/>
    <col min="13058" max="13058" width="27.7109375" style="166" customWidth="1"/>
    <col min="13059" max="13059" width="12.42578125" style="166" bestFit="1" customWidth="1"/>
    <col min="13060" max="13060" width="11.28515625" style="166" bestFit="1" customWidth="1"/>
    <col min="13061" max="13061" width="13" style="166" bestFit="1" customWidth="1"/>
    <col min="13062" max="13063" width="11.28515625" style="166" bestFit="1" customWidth="1"/>
    <col min="13064" max="13064" width="12.5703125" style="166" customWidth="1"/>
    <col min="13065" max="13065" width="11.28515625" style="166" bestFit="1" customWidth="1"/>
    <col min="13066" max="13066" width="12.42578125" style="166" bestFit="1" customWidth="1"/>
    <col min="13067" max="13067" width="11.140625" style="166" customWidth="1"/>
    <col min="13068" max="13068" width="13" style="166" bestFit="1" customWidth="1"/>
    <col min="13069" max="13069" width="12" style="166" customWidth="1"/>
    <col min="13070" max="13070" width="11.28515625" style="166" bestFit="1" customWidth="1"/>
    <col min="13071" max="13071" width="11" style="166" customWidth="1"/>
    <col min="13072" max="13072" width="12.85546875" style="166" bestFit="1" customWidth="1"/>
    <col min="13073" max="13073" width="10.85546875" style="166" customWidth="1"/>
    <col min="13074" max="13074" width="11.5703125" style="166" customWidth="1"/>
    <col min="13075" max="13312" width="9.140625" style="166"/>
    <col min="13313" max="13313" width="9.85546875" style="166" customWidth="1"/>
    <col min="13314" max="13314" width="27.7109375" style="166" customWidth="1"/>
    <col min="13315" max="13315" width="12.42578125" style="166" bestFit="1" customWidth="1"/>
    <col min="13316" max="13316" width="11.28515625" style="166" bestFit="1" customWidth="1"/>
    <col min="13317" max="13317" width="13" style="166" bestFit="1" customWidth="1"/>
    <col min="13318" max="13319" width="11.28515625" style="166" bestFit="1" customWidth="1"/>
    <col min="13320" max="13320" width="12.5703125" style="166" customWidth="1"/>
    <col min="13321" max="13321" width="11.28515625" style="166" bestFit="1" customWidth="1"/>
    <col min="13322" max="13322" width="12.42578125" style="166" bestFit="1" customWidth="1"/>
    <col min="13323" max="13323" width="11.140625" style="166" customWidth="1"/>
    <col min="13324" max="13324" width="13" style="166" bestFit="1" customWidth="1"/>
    <col min="13325" max="13325" width="12" style="166" customWidth="1"/>
    <col min="13326" max="13326" width="11.28515625" style="166" bestFit="1" customWidth="1"/>
    <col min="13327" max="13327" width="11" style="166" customWidth="1"/>
    <col min="13328" max="13328" width="12.85546875" style="166" bestFit="1" customWidth="1"/>
    <col min="13329" max="13329" width="10.85546875" style="166" customWidth="1"/>
    <col min="13330" max="13330" width="11.5703125" style="166" customWidth="1"/>
    <col min="13331" max="13568" width="9.140625" style="166"/>
    <col min="13569" max="13569" width="9.85546875" style="166" customWidth="1"/>
    <col min="13570" max="13570" width="27.7109375" style="166" customWidth="1"/>
    <col min="13571" max="13571" width="12.42578125" style="166" bestFit="1" customWidth="1"/>
    <col min="13572" max="13572" width="11.28515625" style="166" bestFit="1" customWidth="1"/>
    <col min="13573" max="13573" width="13" style="166" bestFit="1" customWidth="1"/>
    <col min="13574" max="13575" width="11.28515625" style="166" bestFit="1" customWidth="1"/>
    <col min="13576" max="13576" width="12.5703125" style="166" customWidth="1"/>
    <col min="13577" max="13577" width="11.28515625" style="166" bestFit="1" customWidth="1"/>
    <col min="13578" max="13578" width="12.42578125" style="166" bestFit="1" customWidth="1"/>
    <col min="13579" max="13579" width="11.140625" style="166" customWidth="1"/>
    <col min="13580" max="13580" width="13" style="166" bestFit="1" customWidth="1"/>
    <col min="13581" max="13581" width="12" style="166" customWidth="1"/>
    <col min="13582" max="13582" width="11.28515625" style="166" bestFit="1" customWidth="1"/>
    <col min="13583" max="13583" width="11" style="166" customWidth="1"/>
    <col min="13584" max="13584" width="12.85546875" style="166" bestFit="1" customWidth="1"/>
    <col min="13585" max="13585" width="10.85546875" style="166" customWidth="1"/>
    <col min="13586" max="13586" width="11.5703125" style="166" customWidth="1"/>
    <col min="13587" max="13824" width="9.140625" style="166"/>
    <col min="13825" max="13825" width="9.85546875" style="166" customWidth="1"/>
    <col min="13826" max="13826" width="27.7109375" style="166" customWidth="1"/>
    <col min="13827" max="13827" width="12.42578125" style="166" bestFit="1" customWidth="1"/>
    <col min="13828" max="13828" width="11.28515625" style="166" bestFit="1" customWidth="1"/>
    <col min="13829" max="13829" width="13" style="166" bestFit="1" customWidth="1"/>
    <col min="13830" max="13831" width="11.28515625" style="166" bestFit="1" customWidth="1"/>
    <col min="13832" max="13832" width="12.5703125" style="166" customWidth="1"/>
    <col min="13833" max="13833" width="11.28515625" style="166" bestFit="1" customWidth="1"/>
    <col min="13834" max="13834" width="12.42578125" style="166" bestFit="1" customWidth="1"/>
    <col min="13835" max="13835" width="11.140625" style="166" customWidth="1"/>
    <col min="13836" max="13836" width="13" style="166" bestFit="1" customWidth="1"/>
    <col min="13837" max="13837" width="12" style="166" customWidth="1"/>
    <col min="13838" max="13838" width="11.28515625" style="166" bestFit="1" customWidth="1"/>
    <col min="13839" max="13839" width="11" style="166" customWidth="1"/>
    <col min="13840" max="13840" width="12.85546875" style="166" bestFit="1" customWidth="1"/>
    <col min="13841" max="13841" width="10.85546875" style="166" customWidth="1"/>
    <col min="13842" max="13842" width="11.5703125" style="166" customWidth="1"/>
    <col min="13843" max="14080" width="9.140625" style="166"/>
    <col min="14081" max="14081" width="9.85546875" style="166" customWidth="1"/>
    <col min="14082" max="14082" width="27.7109375" style="166" customWidth="1"/>
    <col min="14083" max="14083" width="12.42578125" style="166" bestFit="1" customWidth="1"/>
    <col min="14084" max="14084" width="11.28515625" style="166" bestFit="1" customWidth="1"/>
    <col min="14085" max="14085" width="13" style="166" bestFit="1" customWidth="1"/>
    <col min="14086" max="14087" width="11.28515625" style="166" bestFit="1" customWidth="1"/>
    <col min="14088" max="14088" width="12.5703125" style="166" customWidth="1"/>
    <col min="14089" max="14089" width="11.28515625" style="166" bestFit="1" customWidth="1"/>
    <col min="14090" max="14090" width="12.42578125" style="166" bestFit="1" customWidth="1"/>
    <col min="14091" max="14091" width="11.140625" style="166" customWidth="1"/>
    <col min="14092" max="14092" width="13" style="166" bestFit="1" customWidth="1"/>
    <col min="14093" max="14093" width="12" style="166" customWidth="1"/>
    <col min="14094" max="14094" width="11.28515625" style="166" bestFit="1" customWidth="1"/>
    <col min="14095" max="14095" width="11" style="166" customWidth="1"/>
    <col min="14096" max="14096" width="12.85546875" style="166" bestFit="1" customWidth="1"/>
    <col min="14097" max="14097" width="10.85546875" style="166" customWidth="1"/>
    <col min="14098" max="14098" width="11.5703125" style="166" customWidth="1"/>
    <col min="14099" max="14336" width="9.140625" style="166"/>
    <col min="14337" max="14337" width="9.85546875" style="166" customWidth="1"/>
    <col min="14338" max="14338" width="27.7109375" style="166" customWidth="1"/>
    <col min="14339" max="14339" width="12.42578125" style="166" bestFit="1" customWidth="1"/>
    <col min="14340" max="14340" width="11.28515625" style="166" bestFit="1" customWidth="1"/>
    <col min="14341" max="14341" width="13" style="166" bestFit="1" customWidth="1"/>
    <col min="14342" max="14343" width="11.28515625" style="166" bestFit="1" customWidth="1"/>
    <col min="14344" max="14344" width="12.5703125" style="166" customWidth="1"/>
    <col min="14345" max="14345" width="11.28515625" style="166" bestFit="1" customWidth="1"/>
    <col min="14346" max="14346" width="12.42578125" style="166" bestFit="1" customWidth="1"/>
    <col min="14347" max="14347" width="11.140625" style="166" customWidth="1"/>
    <col min="14348" max="14348" width="13" style="166" bestFit="1" customWidth="1"/>
    <col min="14349" max="14349" width="12" style="166" customWidth="1"/>
    <col min="14350" max="14350" width="11.28515625" style="166" bestFit="1" customWidth="1"/>
    <col min="14351" max="14351" width="11" style="166" customWidth="1"/>
    <col min="14352" max="14352" width="12.85546875" style="166" bestFit="1" customWidth="1"/>
    <col min="14353" max="14353" width="10.85546875" style="166" customWidth="1"/>
    <col min="14354" max="14354" width="11.5703125" style="166" customWidth="1"/>
    <col min="14355" max="14592" width="9.140625" style="166"/>
    <col min="14593" max="14593" width="9.85546875" style="166" customWidth="1"/>
    <col min="14594" max="14594" width="27.7109375" style="166" customWidth="1"/>
    <col min="14595" max="14595" width="12.42578125" style="166" bestFit="1" customWidth="1"/>
    <col min="14596" max="14596" width="11.28515625" style="166" bestFit="1" customWidth="1"/>
    <col min="14597" max="14597" width="13" style="166" bestFit="1" customWidth="1"/>
    <col min="14598" max="14599" width="11.28515625" style="166" bestFit="1" customWidth="1"/>
    <col min="14600" max="14600" width="12.5703125" style="166" customWidth="1"/>
    <col min="14601" max="14601" width="11.28515625" style="166" bestFit="1" customWidth="1"/>
    <col min="14602" max="14602" width="12.42578125" style="166" bestFit="1" customWidth="1"/>
    <col min="14603" max="14603" width="11.140625" style="166" customWidth="1"/>
    <col min="14604" max="14604" width="13" style="166" bestFit="1" customWidth="1"/>
    <col min="14605" max="14605" width="12" style="166" customWidth="1"/>
    <col min="14606" max="14606" width="11.28515625" style="166" bestFit="1" customWidth="1"/>
    <col min="14607" max="14607" width="11" style="166" customWidth="1"/>
    <col min="14608" max="14608" width="12.85546875" style="166" bestFit="1" customWidth="1"/>
    <col min="14609" max="14609" width="10.85546875" style="166" customWidth="1"/>
    <col min="14610" max="14610" width="11.5703125" style="166" customWidth="1"/>
    <col min="14611" max="14848" width="9.140625" style="166"/>
    <col min="14849" max="14849" width="9.85546875" style="166" customWidth="1"/>
    <col min="14850" max="14850" width="27.7109375" style="166" customWidth="1"/>
    <col min="14851" max="14851" width="12.42578125" style="166" bestFit="1" customWidth="1"/>
    <col min="14852" max="14852" width="11.28515625" style="166" bestFit="1" customWidth="1"/>
    <col min="14853" max="14853" width="13" style="166" bestFit="1" customWidth="1"/>
    <col min="14854" max="14855" width="11.28515625" style="166" bestFit="1" customWidth="1"/>
    <col min="14856" max="14856" width="12.5703125" style="166" customWidth="1"/>
    <col min="14857" max="14857" width="11.28515625" style="166" bestFit="1" customWidth="1"/>
    <col min="14858" max="14858" width="12.42578125" style="166" bestFit="1" customWidth="1"/>
    <col min="14859" max="14859" width="11.140625" style="166" customWidth="1"/>
    <col min="14860" max="14860" width="13" style="166" bestFit="1" customWidth="1"/>
    <col min="14861" max="14861" width="12" style="166" customWidth="1"/>
    <col min="14862" max="14862" width="11.28515625" style="166" bestFit="1" customWidth="1"/>
    <col min="14863" max="14863" width="11" style="166" customWidth="1"/>
    <col min="14864" max="14864" width="12.85546875" style="166" bestFit="1" customWidth="1"/>
    <col min="14865" max="14865" width="10.85546875" style="166" customWidth="1"/>
    <col min="14866" max="14866" width="11.5703125" style="166" customWidth="1"/>
    <col min="14867" max="15104" width="9.140625" style="166"/>
    <col min="15105" max="15105" width="9.85546875" style="166" customWidth="1"/>
    <col min="15106" max="15106" width="27.7109375" style="166" customWidth="1"/>
    <col min="15107" max="15107" width="12.42578125" style="166" bestFit="1" customWidth="1"/>
    <col min="15108" max="15108" width="11.28515625" style="166" bestFit="1" customWidth="1"/>
    <col min="15109" max="15109" width="13" style="166" bestFit="1" customWidth="1"/>
    <col min="15110" max="15111" width="11.28515625" style="166" bestFit="1" customWidth="1"/>
    <col min="15112" max="15112" width="12.5703125" style="166" customWidth="1"/>
    <col min="15113" max="15113" width="11.28515625" style="166" bestFit="1" customWidth="1"/>
    <col min="15114" max="15114" width="12.42578125" style="166" bestFit="1" customWidth="1"/>
    <col min="15115" max="15115" width="11.140625" style="166" customWidth="1"/>
    <col min="15116" max="15116" width="13" style="166" bestFit="1" customWidth="1"/>
    <col min="15117" max="15117" width="12" style="166" customWidth="1"/>
    <col min="15118" max="15118" width="11.28515625" style="166" bestFit="1" customWidth="1"/>
    <col min="15119" max="15119" width="11" style="166" customWidth="1"/>
    <col min="15120" max="15120" width="12.85546875" style="166" bestFit="1" customWidth="1"/>
    <col min="15121" max="15121" width="10.85546875" style="166" customWidth="1"/>
    <col min="15122" max="15122" width="11.5703125" style="166" customWidth="1"/>
    <col min="15123" max="15360" width="9.140625" style="166"/>
    <col min="15361" max="15361" width="9.85546875" style="166" customWidth="1"/>
    <col min="15362" max="15362" width="27.7109375" style="166" customWidth="1"/>
    <col min="15363" max="15363" width="12.42578125" style="166" bestFit="1" customWidth="1"/>
    <col min="15364" max="15364" width="11.28515625" style="166" bestFit="1" customWidth="1"/>
    <col min="15365" max="15365" width="13" style="166" bestFit="1" customWidth="1"/>
    <col min="15366" max="15367" width="11.28515625" style="166" bestFit="1" customWidth="1"/>
    <col min="15368" max="15368" width="12.5703125" style="166" customWidth="1"/>
    <col min="15369" max="15369" width="11.28515625" style="166" bestFit="1" customWidth="1"/>
    <col min="15370" max="15370" width="12.42578125" style="166" bestFit="1" customWidth="1"/>
    <col min="15371" max="15371" width="11.140625" style="166" customWidth="1"/>
    <col min="15372" max="15372" width="13" style="166" bestFit="1" customWidth="1"/>
    <col min="15373" max="15373" width="12" style="166" customWidth="1"/>
    <col min="15374" max="15374" width="11.28515625" style="166" bestFit="1" customWidth="1"/>
    <col min="15375" max="15375" width="11" style="166" customWidth="1"/>
    <col min="15376" max="15376" width="12.85546875" style="166" bestFit="1" customWidth="1"/>
    <col min="15377" max="15377" width="10.85546875" style="166" customWidth="1"/>
    <col min="15378" max="15378" width="11.5703125" style="166" customWidth="1"/>
    <col min="15379" max="15616" width="9.140625" style="166"/>
    <col min="15617" max="15617" width="9.85546875" style="166" customWidth="1"/>
    <col min="15618" max="15618" width="27.7109375" style="166" customWidth="1"/>
    <col min="15619" max="15619" width="12.42578125" style="166" bestFit="1" customWidth="1"/>
    <col min="15620" max="15620" width="11.28515625" style="166" bestFit="1" customWidth="1"/>
    <col min="15621" max="15621" width="13" style="166" bestFit="1" customWidth="1"/>
    <col min="15622" max="15623" width="11.28515625" style="166" bestFit="1" customWidth="1"/>
    <col min="15624" max="15624" width="12.5703125" style="166" customWidth="1"/>
    <col min="15625" max="15625" width="11.28515625" style="166" bestFit="1" customWidth="1"/>
    <col min="15626" max="15626" width="12.42578125" style="166" bestFit="1" customWidth="1"/>
    <col min="15627" max="15627" width="11.140625" style="166" customWidth="1"/>
    <col min="15628" max="15628" width="13" style="166" bestFit="1" customWidth="1"/>
    <col min="15629" max="15629" width="12" style="166" customWidth="1"/>
    <col min="15630" max="15630" width="11.28515625" style="166" bestFit="1" customWidth="1"/>
    <col min="15631" max="15631" width="11" style="166" customWidth="1"/>
    <col min="15632" max="15632" width="12.85546875" style="166" bestFit="1" customWidth="1"/>
    <col min="15633" max="15633" width="10.85546875" style="166" customWidth="1"/>
    <col min="15634" max="15634" width="11.5703125" style="166" customWidth="1"/>
    <col min="15635" max="15872" width="9.140625" style="166"/>
    <col min="15873" max="15873" width="9.85546875" style="166" customWidth="1"/>
    <col min="15874" max="15874" width="27.7109375" style="166" customWidth="1"/>
    <col min="15875" max="15875" width="12.42578125" style="166" bestFit="1" customWidth="1"/>
    <col min="15876" max="15876" width="11.28515625" style="166" bestFit="1" customWidth="1"/>
    <col min="15877" max="15877" width="13" style="166" bestFit="1" customWidth="1"/>
    <col min="15878" max="15879" width="11.28515625" style="166" bestFit="1" customWidth="1"/>
    <col min="15880" max="15880" width="12.5703125" style="166" customWidth="1"/>
    <col min="15881" max="15881" width="11.28515625" style="166" bestFit="1" customWidth="1"/>
    <col min="15882" max="15882" width="12.42578125" style="166" bestFit="1" customWidth="1"/>
    <col min="15883" max="15883" width="11.140625" style="166" customWidth="1"/>
    <col min="15884" max="15884" width="13" style="166" bestFit="1" customWidth="1"/>
    <col min="15885" max="15885" width="12" style="166" customWidth="1"/>
    <col min="15886" max="15886" width="11.28515625" style="166" bestFit="1" customWidth="1"/>
    <col min="15887" max="15887" width="11" style="166" customWidth="1"/>
    <col min="15888" max="15888" width="12.85546875" style="166" bestFit="1" customWidth="1"/>
    <col min="15889" max="15889" width="10.85546875" style="166" customWidth="1"/>
    <col min="15890" max="15890" width="11.5703125" style="166" customWidth="1"/>
    <col min="15891" max="16128" width="9.140625" style="166"/>
    <col min="16129" max="16129" width="9.85546875" style="166" customWidth="1"/>
    <col min="16130" max="16130" width="27.7109375" style="166" customWidth="1"/>
    <col min="16131" max="16131" width="12.42578125" style="166" bestFit="1" customWidth="1"/>
    <col min="16132" max="16132" width="11.28515625" style="166" bestFit="1" customWidth="1"/>
    <col min="16133" max="16133" width="13" style="166" bestFit="1" customWidth="1"/>
    <col min="16134" max="16135" width="11.28515625" style="166" bestFit="1" customWidth="1"/>
    <col min="16136" max="16136" width="12.5703125" style="166" customWidth="1"/>
    <col min="16137" max="16137" width="11.28515625" style="166" bestFit="1" customWidth="1"/>
    <col min="16138" max="16138" width="12.42578125" style="166" bestFit="1" customWidth="1"/>
    <col min="16139" max="16139" width="11.140625" style="166" customWidth="1"/>
    <col min="16140" max="16140" width="13" style="166" bestFit="1" customWidth="1"/>
    <col min="16141" max="16141" width="12" style="166" customWidth="1"/>
    <col min="16142" max="16142" width="11.28515625" style="166" bestFit="1" customWidth="1"/>
    <col min="16143" max="16143" width="11" style="166" customWidth="1"/>
    <col min="16144" max="16144" width="12.85546875" style="166" bestFit="1" customWidth="1"/>
    <col min="16145" max="16145" width="10.85546875" style="166" customWidth="1"/>
    <col min="16146" max="16146" width="11.5703125" style="166" customWidth="1"/>
    <col min="16147" max="16384" width="9.140625" style="166"/>
  </cols>
  <sheetData>
    <row r="1" spans="1:18">
      <c r="A1" s="165"/>
      <c r="B1" s="165"/>
      <c r="C1" s="165"/>
      <c r="D1" s="165"/>
      <c r="E1" s="165"/>
      <c r="F1" s="165"/>
      <c r="G1" s="165"/>
      <c r="H1" s="165"/>
      <c r="I1" s="165"/>
      <c r="J1" s="165"/>
      <c r="K1" s="165"/>
      <c r="L1" s="165"/>
      <c r="M1" s="165"/>
      <c r="N1" s="165"/>
      <c r="O1" s="1886" t="s">
        <v>470</v>
      </c>
      <c r="P1" s="1886"/>
      <c r="Q1" s="1886"/>
      <c r="R1" s="1886"/>
    </row>
    <row r="2" spans="1:18" ht="15" customHeight="1">
      <c r="A2" s="1887" t="s">
        <v>469</v>
      </c>
      <c r="B2" s="1887"/>
      <c r="C2" s="1887"/>
      <c r="D2" s="1887"/>
      <c r="E2" s="1887"/>
      <c r="F2" s="1887"/>
      <c r="G2" s="1887"/>
      <c r="H2" s="1887"/>
      <c r="I2" s="1887"/>
      <c r="J2" s="1887"/>
      <c r="K2" s="1887"/>
      <c r="L2" s="1887"/>
      <c r="M2" s="1887"/>
      <c r="N2" s="1887"/>
      <c r="O2" s="1887"/>
      <c r="P2" s="1887"/>
      <c r="Q2" s="1887"/>
      <c r="R2" s="1887"/>
    </row>
    <row r="3" spans="1:18">
      <c r="A3" s="167"/>
      <c r="B3" s="167"/>
      <c r="C3" s="167"/>
      <c r="D3" s="167"/>
      <c r="E3" s="167"/>
      <c r="F3" s="167"/>
      <c r="G3" s="167"/>
      <c r="H3" s="167"/>
      <c r="I3" s="167"/>
      <c r="J3" s="167"/>
      <c r="K3" s="167"/>
      <c r="L3" s="167"/>
      <c r="M3" s="167"/>
      <c r="N3" s="167"/>
      <c r="O3" s="167"/>
      <c r="P3" s="167"/>
      <c r="Q3" s="167"/>
      <c r="R3" s="167"/>
    </row>
    <row r="4" spans="1:18" ht="15.75" thickBot="1">
      <c r="A4" s="165"/>
      <c r="B4" s="165"/>
      <c r="C4" s="165"/>
      <c r="D4" s="168"/>
      <c r="E4" s="168"/>
      <c r="F4" s="165"/>
      <c r="G4" s="165"/>
      <c r="H4" s="165"/>
      <c r="I4" s="165"/>
      <c r="J4" s="165"/>
      <c r="K4" s="165"/>
      <c r="L4" s="165"/>
      <c r="M4" s="165"/>
      <c r="N4" s="165"/>
      <c r="O4" s="1888" t="s">
        <v>226</v>
      </c>
      <c r="P4" s="1888"/>
      <c r="Q4" s="1888"/>
      <c r="R4" s="1888"/>
    </row>
    <row r="5" spans="1:18" ht="15" customHeight="1">
      <c r="A5" s="1889" t="s">
        <v>198</v>
      </c>
      <c r="B5" s="1891" t="s">
        <v>471</v>
      </c>
      <c r="C5" s="1889" t="s">
        <v>192</v>
      </c>
      <c r="D5" s="1889" t="s">
        <v>192</v>
      </c>
      <c r="E5" s="1893"/>
      <c r="F5" s="1893"/>
      <c r="G5" s="1894" t="s">
        <v>472</v>
      </c>
      <c r="H5" s="1895"/>
      <c r="I5" s="1895"/>
      <c r="J5" s="1896"/>
      <c r="K5" s="1893" t="s">
        <v>184</v>
      </c>
      <c r="L5" s="1893"/>
      <c r="M5" s="1893"/>
      <c r="N5" s="1897"/>
      <c r="O5" s="1889" t="s">
        <v>185</v>
      </c>
      <c r="P5" s="1893"/>
      <c r="Q5" s="1893"/>
      <c r="R5" s="1897"/>
    </row>
    <row r="6" spans="1:18" ht="30.75" customHeight="1" thickBot="1">
      <c r="A6" s="1890"/>
      <c r="B6" s="1892"/>
      <c r="C6" s="1890"/>
      <c r="D6" s="807" t="s">
        <v>189</v>
      </c>
      <c r="E6" s="808" t="s">
        <v>190</v>
      </c>
      <c r="F6" s="809" t="s">
        <v>191</v>
      </c>
      <c r="G6" s="807" t="s">
        <v>189</v>
      </c>
      <c r="H6" s="808" t="s">
        <v>190</v>
      </c>
      <c r="I6" s="809" t="s">
        <v>191</v>
      </c>
      <c r="J6" s="810" t="s">
        <v>192</v>
      </c>
      <c r="K6" s="807" t="s">
        <v>189</v>
      </c>
      <c r="L6" s="808" t="s">
        <v>190</v>
      </c>
      <c r="M6" s="809" t="s">
        <v>191</v>
      </c>
      <c r="N6" s="810" t="s">
        <v>192</v>
      </c>
      <c r="O6" s="807" t="s">
        <v>189</v>
      </c>
      <c r="P6" s="808" t="s">
        <v>190</v>
      </c>
      <c r="Q6" s="812" t="s">
        <v>191</v>
      </c>
      <c r="R6" s="810" t="s">
        <v>192</v>
      </c>
    </row>
    <row r="7" spans="1:18">
      <c r="A7" s="1865" t="s">
        <v>167</v>
      </c>
      <c r="B7" s="813" t="s">
        <v>473</v>
      </c>
      <c r="C7" s="169">
        <v>2667.5570000000002</v>
      </c>
      <c r="D7" s="170">
        <v>1403.8040000000001</v>
      </c>
      <c r="E7" s="171">
        <v>739.84500000000003</v>
      </c>
      <c r="F7" s="172">
        <v>523.90800000000002</v>
      </c>
      <c r="G7" s="173">
        <v>691.23400000000004</v>
      </c>
      <c r="H7" s="171">
        <v>647.01400000000001</v>
      </c>
      <c r="I7" s="171">
        <v>503.53500000000003</v>
      </c>
      <c r="J7" s="172">
        <v>1841.7830000000001</v>
      </c>
      <c r="K7" s="170">
        <v>712.04300000000001</v>
      </c>
      <c r="L7" s="171">
        <v>90.245999999999995</v>
      </c>
      <c r="M7" s="171">
        <v>19.724</v>
      </c>
      <c r="N7" s="172">
        <v>822.01300000000003</v>
      </c>
      <c r="O7" s="170">
        <v>0.52700000000000002</v>
      </c>
      <c r="P7" s="171">
        <v>2.585</v>
      </c>
      <c r="Q7" s="171">
        <v>0.64900000000000002</v>
      </c>
      <c r="R7" s="172">
        <v>3.7610000000000001</v>
      </c>
    </row>
    <row r="8" spans="1:18">
      <c r="A8" s="1866"/>
      <c r="B8" s="814" t="s">
        <v>474</v>
      </c>
      <c r="C8" s="174">
        <v>42197.144999999997</v>
      </c>
      <c r="D8" s="175">
        <v>27881.764999999999</v>
      </c>
      <c r="E8" s="176">
        <v>7078.8899999999994</v>
      </c>
      <c r="F8" s="177">
        <v>7236.49</v>
      </c>
      <c r="G8" s="178">
        <v>21551.383999999998</v>
      </c>
      <c r="H8" s="176">
        <v>6972.1819999999998</v>
      </c>
      <c r="I8" s="176">
        <v>7139.1279999999997</v>
      </c>
      <c r="J8" s="177">
        <v>35662.693999999996</v>
      </c>
      <c r="K8" s="175">
        <v>6284.11</v>
      </c>
      <c r="L8" s="176">
        <v>103.614</v>
      </c>
      <c r="M8" s="176">
        <v>21.294</v>
      </c>
      <c r="N8" s="177">
        <v>6409.0179999999991</v>
      </c>
      <c r="O8" s="175">
        <v>46.271000000000001</v>
      </c>
      <c r="P8" s="176">
        <v>3.0939999999999999</v>
      </c>
      <c r="Q8" s="176">
        <v>76.067999999999998</v>
      </c>
      <c r="R8" s="177">
        <v>125.43299999999999</v>
      </c>
    </row>
    <row r="9" spans="1:18">
      <c r="A9" s="1866"/>
      <c r="B9" s="814" t="s">
        <v>475</v>
      </c>
      <c r="C9" s="174">
        <v>146033.226</v>
      </c>
      <c r="D9" s="175">
        <v>51385.241999999998</v>
      </c>
      <c r="E9" s="176">
        <v>51085.267999999996</v>
      </c>
      <c r="F9" s="177">
        <v>43562.715999999993</v>
      </c>
      <c r="G9" s="178">
        <v>19852.008999999998</v>
      </c>
      <c r="H9" s="176">
        <v>21006.907999999999</v>
      </c>
      <c r="I9" s="176">
        <v>36957.226999999999</v>
      </c>
      <c r="J9" s="177">
        <v>77816.144</v>
      </c>
      <c r="K9" s="175">
        <v>31495.487000000001</v>
      </c>
      <c r="L9" s="176">
        <v>29694.442999999999</v>
      </c>
      <c r="M9" s="176">
        <v>6042.1639999999998</v>
      </c>
      <c r="N9" s="177">
        <v>67232.093999999997</v>
      </c>
      <c r="O9" s="175">
        <v>37.746000000000002</v>
      </c>
      <c r="P9" s="176">
        <v>383.91699999999997</v>
      </c>
      <c r="Q9" s="176">
        <v>563.32500000000005</v>
      </c>
      <c r="R9" s="177">
        <v>984.98800000000006</v>
      </c>
    </row>
    <row r="10" spans="1:18">
      <c r="A10" s="1866"/>
      <c r="B10" s="814" t="s">
        <v>476</v>
      </c>
      <c r="C10" s="174">
        <v>21185.619000000002</v>
      </c>
      <c r="D10" s="175">
        <v>10606.337000000001</v>
      </c>
      <c r="E10" s="176">
        <v>4325.1630000000005</v>
      </c>
      <c r="F10" s="177">
        <v>6254.1189999999997</v>
      </c>
      <c r="G10" s="178">
        <v>6676.3180000000002</v>
      </c>
      <c r="H10" s="176">
        <v>2646.0010000000002</v>
      </c>
      <c r="I10" s="176">
        <v>5608.7169999999996</v>
      </c>
      <c r="J10" s="177">
        <v>14931.036</v>
      </c>
      <c r="K10" s="175">
        <v>3929.6849999999999</v>
      </c>
      <c r="L10" s="176">
        <v>1628.3130000000001</v>
      </c>
      <c r="M10" s="176">
        <v>642.03599999999994</v>
      </c>
      <c r="N10" s="177">
        <v>6200.0339999999997</v>
      </c>
      <c r="O10" s="175">
        <v>0.33400000000000002</v>
      </c>
      <c r="P10" s="176">
        <v>50.848999999999997</v>
      </c>
      <c r="Q10" s="176">
        <v>3.3660000000000001</v>
      </c>
      <c r="R10" s="177">
        <v>54.548999999999999</v>
      </c>
    </row>
    <row r="11" spans="1:18" ht="15.75" thickBot="1">
      <c r="A11" s="1866"/>
      <c r="B11" s="815" t="s">
        <v>477</v>
      </c>
      <c r="C11" s="179">
        <v>212083.54699999999</v>
      </c>
      <c r="D11" s="180">
        <v>91277.147999999986</v>
      </c>
      <c r="E11" s="181">
        <v>63229.166000000005</v>
      </c>
      <c r="F11" s="182">
        <v>57577.233</v>
      </c>
      <c r="G11" s="183">
        <v>48770.944999999992</v>
      </c>
      <c r="H11" s="181">
        <v>31272.105</v>
      </c>
      <c r="I11" s="181">
        <v>50208.606999999996</v>
      </c>
      <c r="J11" s="184">
        <v>130251.65699999998</v>
      </c>
      <c r="K11" s="180">
        <v>42421.324999999997</v>
      </c>
      <c r="L11" s="181">
        <v>31516.616000000002</v>
      </c>
      <c r="M11" s="181">
        <v>6725.2179999999998</v>
      </c>
      <c r="N11" s="184">
        <v>80663.158999999985</v>
      </c>
      <c r="O11" s="180">
        <v>84.878000000000014</v>
      </c>
      <c r="P11" s="181">
        <v>440.44499999999994</v>
      </c>
      <c r="Q11" s="181">
        <v>643.40800000000002</v>
      </c>
      <c r="R11" s="185">
        <v>1168.731</v>
      </c>
    </row>
    <row r="12" spans="1:18">
      <c r="A12" s="1866"/>
      <c r="B12" s="816" t="s">
        <v>478</v>
      </c>
      <c r="C12" s="186">
        <v>-22269.036</v>
      </c>
      <c r="D12" s="1877"/>
      <c r="E12" s="1878"/>
      <c r="F12" s="1879"/>
      <c r="G12" s="1868"/>
      <c r="H12" s="1869"/>
      <c r="I12" s="1869"/>
      <c r="J12" s="1870"/>
      <c r="K12" s="1868"/>
      <c r="L12" s="1869"/>
      <c r="M12" s="1869"/>
      <c r="N12" s="1870"/>
      <c r="O12" s="1868"/>
      <c r="P12" s="1869"/>
      <c r="Q12" s="1869"/>
      <c r="R12" s="1870"/>
    </row>
    <row r="13" spans="1:18">
      <c r="A13" s="1866"/>
      <c r="B13" s="817" t="s">
        <v>479</v>
      </c>
      <c r="C13" s="187">
        <v>-905.322</v>
      </c>
      <c r="D13" s="1880"/>
      <c r="E13" s="1881"/>
      <c r="F13" s="1882"/>
      <c r="G13" s="1871"/>
      <c r="H13" s="1872"/>
      <c r="I13" s="1872"/>
      <c r="J13" s="1873"/>
      <c r="K13" s="1871"/>
      <c r="L13" s="1872"/>
      <c r="M13" s="1872"/>
      <c r="N13" s="1873"/>
      <c r="O13" s="1871"/>
      <c r="P13" s="1872"/>
      <c r="Q13" s="1872"/>
      <c r="R13" s="1873"/>
    </row>
    <row r="14" spans="1:18" ht="15.75" thickBot="1">
      <c r="A14" s="1867"/>
      <c r="B14" s="815" t="s">
        <v>480</v>
      </c>
      <c r="C14" s="188">
        <v>188909.18900000001</v>
      </c>
      <c r="D14" s="1883"/>
      <c r="E14" s="1884"/>
      <c r="F14" s="1885"/>
      <c r="G14" s="1874"/>
      <c r="H14" s="1875"/>
      <c r="I14" s="1875"/>
      <c r="J14" s="1876"/>
      <c r="K14" s="1874"/>
      <c r="L14" s="1875"/>
      <c r="M14" s="1875"/>
      <c r="N14" s="1876"/>
      <c r="O14" s="1874"/>
      <c r="P14" s="1875"/>
      <c r="Q14" s="1875"/>
      <c r="R14" s="1876"/>
    </row>
    <row r="15" spans="1:18" s="194" customFormat="1">
      <c r="A15" s="1865" t="s">
        <v>0</v>
      </c>
      <c r="B15" s="813" t="s">
        <v>473</v>
      </c>
      <c r="C15" s="169">
        <v>2987.2979999999998</v>
      </c>
      <c r="D15" s="189">
        <v>1463.1310000000001</v>
      </c>
      <c r="E15" s="190">
        <v>578.93100000000004</v>
      </c>
      <c r="F15" s="191">
        <v>945.23599999999999</v>
      </c>
      <c r="G15" s="189">
        <v>777.08299999999997</v>
      </c>
      <c r="H15" s="190">
        <v>486.10700000000003</v>
      </c>
      <c r="I15" s="190">
        <v>889.53700000000003</v>
      </c>
      <c r="J15" s="192">
        <v>2152.7269999999999</v>
      </c>
      <c r="K15" s="193">
        <v>684.97400000000005</v>
      </c>
      <c r="L15" s="190">
        <v>90.54</v>
      </c>
      <c r="M15" s="190">
        <v>21.956</v>
      </c>
      <c r="N15" s="192">
        <v>797.47</v>
      </c>
      <c r="O15" s="193">
        <v>1.0740000000000001</v>
      </c>
      <c r="P15" s="190">
        <v>2.2839999999999998</v>
      </c>
      <c r="Q15" s="190">
        <v>33.743000000000002</v>
      </c>
      <c r="R15" s="192">
        <v>37.100999999999999</v>
      </c>
    </row>
    <row r="16" spans="1:18" s="194" customFormat="1">
      <c r="A16" s="1866"/>
      <c r="B16" s="814" t="s">
        <v>474</v>
      </c>
      <c r="C16" s="174">
        <v>42016.877999999997</v>
      </c>
      <c r="D16" s="195">
        <v>28779.823</v>
      </c>
      <c r="E16" s="196">
        <v>6490.7110000000002</v>
      </c>
      <c r="F16" s="197">
        <v>6746.3440000000001</v>
      </c>
      <c r="G16" s="195">
        <v>22101.111000000001</v>
      </c>
      <c r="H16" s="196">
        <v>6412.2070000000003</v>
      </c>
      <c r="I16" s="196">
        <v>6720.8130000000001</v>
      </c>
      <c r="J16" s="198">
        <v>35234.131000000001</v>
      </c>
      <c r="K16" s="199">
        <v>6632.3410000000003</v>
      </c>
      <c r="L16" s="196">
        <v>78.504000000000005</v>
      </c>
      <c r="M16" s="196">
        <v>8.9019999999999992</v>
      </c>
      <c r="N16" s="198">
        <v>6719.7470000000003</v>
      </c>
      <c r="O16" s="199">
        <v>46.371000000000002</v>
      </c>
      <c r="P16" s="196">
        <v>0</v>
      </c>
      <c r="Q16" s="196">
        <v>16.629000000000001</v>
      </c>
      <c r="R16" s="198">
        <v>63</v>
      </c>
    </row>
    <row r="17" spans="1:18" s="194" customFormat="1">
      <c r="A17" s="1866"/>
      <c r="B17" s="814" t="s">
        <v>475</v>
      </c>
      <c r="C17" s="174">
        <v>146636.82999999999</v>
      </c>
      <c r="D17" s="195">
        <v>54714.466</v>
      </c>
      <c r="E17" s="196">
        <v>50077.642999999996</v>
      </c>
      <c r="F17" s="197">
        <v>41844.720999999998</v>
      </c>
      <c r="G17" s="195">
        <v>21558.174999999999</v>
      </c>
      <c r="H17" s="196">
        <v>16495.399000000001</v>
      </c>
      <c r="I17" s="196">
        <v>35290.127999999997</v>
      </c>
      <c r="J17" s="198">
        <v>73343.702000000005</v>
      </c>
      <c r="K17" s="199">
        <v>33074.275999999998</v>
      </c>
      <c r="L17" s="196">
        <v>31710</v>
      </c>
      <c r="M17" s="196">
        <v>5803.7209999999995</v>
      </c>
      <c r="N17" s="198">
        <v>70587.997000000003</v>
      </c>
      <c r="O17" s="199">
        <v>82.015000000000001</v>
      </c>
      <c r="P17" s="196">
        <v>1872.2439999999999</v>
      </c>
      <c r="Q17" s="196">
        <v>750.87199999999996</v>
      </c>
      <c r="R17" s="198">
        <v>2705.1309999999999</v>
      </c>
    </row>
    <row r="18" spans="1:18" s="194" customFormat="1">
      <c r="A18" s="1866"/>
      <c r="B18" s="814" t="s">
        <v>476</v>
      </c>
      <c r="C18" s="174">
        <v>25766.024000000001</v>
      </c>
      <c r="D18" s="195">
        <v>12841.849</v>
      </c>
      <c r="E18" s="196">
        <v>6942.6019999999999</v>
      </c>
      <c r="F18" s="197">
        <v>5981.5730000000003</v>
      </c>
      <c r="G18" s="195">
        <v>8983.4770000000008</v>
      </c>
      <c r="H18" s="196">
        <v>5382.7550000000001</v>
      </c>
      <c r="I18" s="196">
        <v>5426.8630000000003</v>
      </c>
      <c r="J18" s="198">
        <v>19793.095000000001</v>
      </c>
      <c r="K18" s="199">
        <v>3817.6759999999999</v>
      </c>
      <c r="L18" s="196">
        <v>1506.0650000000001</v>
      </c>
      <c r="M18" s="196">
        <v>551.35199999999998</v>
      </c>
      <c r="N18" s="198">
        <v>5875.0929999999998</v>
      </c>
      <c r="O18" s="199">
        <v>40.695999999999998</v>
      </c>
      <c r="P18" s="196">
        <v>53.781999999999996</v>
      </c>
      <c r="Q18" s="196">
        <v>3.3580000000000001</v>
      </c>
      <c r="R18" s="198">
        <v>97.835999999999999</v>
      </c>
    </row>
    <row r="19" spans="1:18" s="194" customFormat="1" ht="15.75" thickBot="1">
      <c r="A19" s="1866"/>
      <c r="B19" s="815" t="s">
        <v>477</v>
      </c>
      <c r="C19" s="200">
        <v>217407.03</v>
      </c>
      <c r="D19" s="201">
        <v>97799.269</v>
      </c>
      <c r="E19" s="202">
        <v>64089.887000000002</v>
      </c>
      <c r="F19" s="203">
        <v>55517.874000000003</v>
      </c>
      <c r="G19" s="201">
        <v>53419.845999999998</v>
      </c>
      <c r="H19" s="202">
        <v>28776.468000000001</v>
      </c>
      <c r="I19" s="202">
        <v>48327.341</v>
      </c>
      <c r="J19" s="204">
        <v>130523.655</v>
      </c>
      <c r="K19" s="205">
        <v>44209.267</v>
      </c>
      <c r="L19" s="202">
        <v>33385.108999999997</v>
      </c>
      <c r="M19" s="202">
        <v>6385.9309999999996</v>
      </c>
      <c r="N19" s="204">
        <v>83980.307000000001</v>
      </c>
      <c r="O19" s="205">
        <v>170.15600000000001</v>
      </c>
      <c r="P19" s="205">
        <v>1928.31</v>
      </c>
      <c r="Q19" s="205">
        <v>804.60199999999998</v>
      </c>
      <c r="R19" s="204">
        <v>2903.0680000000002</v>
      </c>
    </row>
    <row r="20" spans="1:18" s="194" customFormat="1">
      <c r="A20" s="1866"/>
      <c r="B20" s="816" t="s">
        <v>478</v>
      </c>
      <c r="C20" s="206">
        <v>-25916.76</v>
      </c>
      <c r="D20" s="1868"/>
      <c r="E20" s="1869"/>
      <c r="F20" s="1870"/>
      <c r="G20" s="1868"/>
      <c r="H20" s="1869"/>
      <c r="I20" s="1869"/>
      <c r="J20" s="1870"/>
      <c r="K20" s="1868"/>
      <c r="L20" s="1869"/>
      <c r="M20" s="1869"/>
      <c r="N20" s="1870"/>
      <c r="O20" s="1868"/>
      <c r="P20" s="1869"/>
      <c r="Q20" s="1869"/>
      <c r="R20" s="1870"/>
    </row>
    <row r="21" spans="1:18" s="194" customFormat="1">
      <c r="A21" s="1866"/>
      <c r="B21" s="817" t="s">
        <v>479</v>
      </c>
      <c r="C21" s="207">
        <v>-957.202</v>
      </c>
      <c r="D21" s="1871"/>
      <c r="E21" s="1872"/>
      <c r="F21" s="1873"/>
      <c r="G21" s="1871"/>
      <c r="H21" s="1872"/>
      <c r="I21" s="1872"/>
      <c r="J21" s="1873"/>
      <c r="K21" s="1871"/>
      <c r="L21" s="1872"/>
      <c r="M21" s="1872"/>
      <c r="N21" s="1873"/>
      <c r="O21" s="1871"/>
      <c r="P21" s="1872"/>
      <c r="Q21" s="1872"/>
      <c r="R21" s="1873"/>
    </row>
    <row r="22" spans="1:18" s="194" customFormat="1" ht="15.75" thickBot="1">
      <c r="A22" s="1867"/>
      <c r="B22" s="815" t="s">
        <v>480</v>
      </c>
      <c r="C22" s="208">
        <v>190533.068</v>
      </c>
      <c r="D22" s="1874"/>
      <c r="E22" s="1875"/>
      <c r="F22" s="1876"/>
      <c r="G22" s="1874"/>
      <c r="H22" s="1875"/>
      <c r="I22" s="1875"/>
      <c r="J22" s="1876"/>
      <c r="K22" s="1874"/>
      <c r="L22" s="1875"/>
      <c r="M22" s="1875"/>
      <c r="N22" s="1876"/>
      <c r="O22" s="1874"/>
      <c r="P22" s="1875"/>
      <c r="Q22" s="1875"/>
      <c r="R22" s="1876"/>
    </row>
    <row r="23" spans="1:18" s="194" customFormat="1">
      <c r="A23" s="1865" t="s">
        <v>1</v>
      </c>
      <c r="B23" s="813" t="s">
        <v>473</v>
      </c>
      <c r="C23" s="169">
        <v>2803.9119999999998</v>
      </c>
      <c r="D23" s="189">
        <v>1620.3030000000001</v>
      </c>
      <c r="E23" s="190">
        <v>608.154</v>
      </c>
      <c r="F23" s="191">
        <v>575.45500000000004</v>
      </c>
      <c r="G23" s="189">
        <v>935.14</v>
      </c>
      <c r="H23" s="190">
        <v>518.49300000000005</v>
      </c>
      <c r="I23" s="190">
        <v>542.79499999999996</v>
      </c>
      <c r="J23" s="191">
        <v>1996.4280000000001</v>
      </c>
      <c r="K23" s="189">
        <v>682.05799999999999</v>
      </c>
      <c r="L23" s="190">
        <v>86.933999999999997</v>
      </c>
      <c r="M23" s="190">
        <v>21.643999999999998</v>
      </c>
      <c r="N23" s="192">
        <v>790.63599999999997</v>
      </c>
      <c r="O23" s="193">
        <v>3.105</v>
      </c>
      <c r="P23" s="190">
        <v>2.7269999999999999</v>
      </c>
      <c r="Q23" s="190">
        <v>11.016</v>
      </c>
      <c r="R23" s="192">
        <v>16.847999999999999</v>
      </c>
    </row>
    <row r="24" spans="1:18" s="194" customFormat="1">
      <c r="A24" s="1866"/>
      <c r="B24" s="814" t="s">
        <v>474</v>
      </c>
      <c r="C24" s="174">
        <v>43666.444000000003</v>
      </c>
      <c r="D24" s="195">
        <v>29534.017</v>
      </c>
      <c r="E24" s="196">
        <v>5843.8149999999996</v>
      </c>
      <c r="F24" s="197">
        <v>8288.6119999999992</v>
      </c>
      <c r="G24" s="195">
        <v>22586.863000000001</v>
      </c>
      <c r="H24" s="196">
        <v>5736.5320000000002</v>
      </c>
      <c r="I24" s="196">
        <v>8084.9129999999996</v>
      </c>
      <c r="J24" s="197">
        <v>36408.307999999997</v>
      </c>
      <c r="K24" s="195">
        <v>6925.34</v>
      </c>
      <c r="L24" s="196">
        <v>107.283</v>
      </c>
      <c r="M24" s="196">
        <v>7.6740000000000004</v>
      </c>
      <c r="N24" s="198">
        <v>7040.2969999999996</v>
      </c>
      <c r="O24" s="199">
        <v>21.814</v>
      </c>
      <c r="P24" s="196">
        <v>0</v>
      </c>
      <c r="Q24" s="196">
        <v>196.02500000000001</v>
      </c>
      <c r="R24" s="198">
        <v>217.839</v>
      </c>
    </row>
    <row r="25" spans="1:18" s="194" customFormat="1">
      <c r="A25" s="1866"/>
      <c r="B25" s="814" t="s">
        <v>475</v>
      </c>
      <c r="C25" s="174">
        <v>148052.21</v>
      </c>
      <c r="D25" s="195">
        <v>56012.127999999997</v>
      </c>
      <c r="E25" s="196">
        <v>50785.637000000002</v>
      </c>
      <c r="F25" s="197">
        <v>41254.445</v>
      </c>
      <c r="G25" s="195">
        <v>21700.668000000001</v>
      </c>
      <c r="H25" s="196">
        <v>15677.411</v>
      </c>
      <c r="I25" s="196">
        <v>34888.826000000001</v>
      </c>
      <c r="J25" s="197">
        <v>72266.904999999999</v>
      </c>
      <c r="K25" s="195">
        <v>34186.707000000002</v>
      </c>
      <c r="L25" s="196">
        <v>33203.919000000002</v>
      </c>
      <c r="M25" s="196">
        <v>5645.8890000000001</v>
      </c>
      <c r="N25" s="198">
        <v>73036.514999999999</v>
      </c>
      <c r="O25" s="199">
        <v>124.753</v>
      </c>
      <c r="P25" s="196">
        <v>1904.307</v>
      </c>
      <c r="Q25" s="196">
        <v>719.73</v>
      </c>
      <c r="R25" s="198">
        <v>2748.79</v>
      </c>
    </row>
    <row r="26" spans="1:18" s="194" customFormat="1">
      <c r="A26" s="1866"/>
      <c r="B26" s="814" t="s">
        <v>476</v>
      </c>
      <c r="C26" s="174">
        <v>27218.037</v>
      </c>
      <c r="D26" s="195">
        <v>13451.198</v>
      </c>
      <c r="E26" s="196">
        <v>7495.4870000000001</v>
      </c>
      <c r="F26" s="197">
        <v>6271.3519999999999</v>
      </c>
      <c r="G26" s="195">
        <v>9523.0280000000002</v>
      </c>
      <c r="H26" s="196">
        <v>5819.7280000000001</v>
      </c>
      <c r="I26" s="196">
        <v>5662.72</v>
      </c>
      <c r="J26" s="197">
        <v>21005.475999999999</v>
      </c>
      <c r="K26" s="195">
        <v>3887.451</v>
      </c>
      <c r="L26" s="196">
        <v>1621.9179999999999</v>
      </c>
      <c r="M26" s="196">
        <v>605.27300000000002</v>
      </c>
      <c r="N26" s="198">
        <v>6114.6419999999998</v>
      </c>
      <c r="O26" s="199">
        <v>40.719000000000001</v>
      </c>
      <c r="P26" s="196">
        <v>53.841000000000001</v>
      </c>
      <c r="Q26" s="196">
        <v>3.359</v>
      </c>
      <c r="R26" s="198">
        <v>97.918999999999997</v>
      </c>
    </row>
    <row r="27" spans="1:18" s="194" customFormat="1" ht="15.75" thickBot="1">
      <c r="A27" s="1866"/>
      <c r="B27" s="815" t="s">
        <v>477</v>
      </c>
      <c r="C27" s="200">
        <v>221740.603</v>
      </c>
      <c r="D27" s="201">
        <v>100617.64599999999</v>
      </c>
      <c r="E27" s="202">
        <v>64733.093000000001</v>
      </c>
      <c r="F27" s="203">
        <v>56389.864000000001</v>
      </c>
      <c r="G27" s="201">
        <v>54745.699000000001</v>
      </c>
      <c r="H27" s="202">
        <v>27752.164000000001</v>
      </c>
      <c r="I27" s="202">
        <v>49179.254000000001</v>
      </c>
      <c r="J27" s="203">
        <v>131677.117</v>
      </c>
      <c r="K27" s="201">
        <v>45681.555999999997</v>
      </c>
      <c r="L27" s="202">
        <v>35020.053999999996</v>
      </c>
      <c r="M27" s="202">
        <v>6280.48</v>
      </c>
      <c r="N27" s="204">
        <v>86982.09</v>
      </c>
      <c r="O27" s="205">
        <v>190.39099999999999</v>
      </c>
      <c r="P27" s="205">
        <v>1960.875</v>
      </c>
      <c r="Q27" s="205">
        <v>930.13</v>
      </c>
      <c r="R27" s="204">
        <v>3081.3960000000002</v>
      </c>
    </row>
    <row r="28" spans="1:18" s="194" customFormat="1">
      <c r="A28" s="1866"/>
      <c r="B28" s="816" t="s">
        <v>478</v>
      </c>
      <c r="C28" s="206">
        <v>-27117.418000000001</v>
      </c>
      <c r="D28" s="1868"/>
      <c r="E28" s="1869"/>
      <c r="F28" s="1870"/>
      <c r="G28" s="1868"/>
      <c r="H28" s="1869"/>
      <c r="I28" s="1869"/>
      <c r="J28" s="1870"/>
      <c r="K28" s="1868"/>
      <c r="L28" s="1869"/>
      <c r="M28" s="1869"/>
      <c r="N28" s="1870"/>
      <c r="O28" s="1868"/>
      <c r="P28" s="1869"/>
      <c r="Q28" s="1869"/>
      <c r="R28" s="1870"/>
    </row>
    <row r="29" spans="1:18" s="194" customFormat="1">
      <c r="A29" s="1866"/>
      <c r="B29" s="817" t="s">
        <v>479</v>
      </c>
      <c r="C29" s="207">
        <v>-939.32</v>
      </c>
      <c r="D29" s="1871"/>
      <c r="E29" s="1872"/>
      <c r="F29" s="1873"/>
      <c r="G29" s="1871"/>
      <c r="H29" s="1872"/>
      <c r="I29" s="1872"/>
      <c r="J29" s="1873"/>
      <c r="K29" s="1871"/>
      <c r="L29" s="1872"/>
      <c r="M29" s="1872"/>
      <c r="N29" s="1873"/>
      <c r="O29" s="1871"/>
      <c r="P29" s="1872"/>
      <c r="Q29" s="1872"/>
      <c r="R29" s="1873"/>
    </row>
    <row r="30" spans="1:18" s="194" customFormat="1" ht="15.75" thickBot="1">
      <c r="A30" s="1867"/>
      <c r="B30" s="815" t="s">
        <v>480</v>
      </c>
      <c r="C30" s="208">
        <v>193683.86499999999</v>
      </c>
      <c r="D30" s="1874"/>
      <c r="E30" s="1875"/>
      <c r="F30" s="1876"/>
      <c r="G30" s="1874"/>
      <c r="H30" s="1875"/>
      <c r="I30" s="1875"/>
      <c r="J30" s="1876"/>
      <c r="K30" s="1874"/>
      <c r="L30" s="1875"/>
      <c r="M30" s="1875"/>
      <c r="N30" s="1876"/>
      <c r="O30" s="1874"/>
      <c r="P30" s="1875"/>
      <c r="Q30" s="1875"/>
      <c r="R30" s="1876"/>
    </row>
    <row r="31" spans="1:18" s="194" customFormat="1" ht="15" customHeight="1">
      <c r="A31" s="1862" t="s">
        <v>484</v>
      </c>
      <c r="B31" s="818" t="s">
        <v>481</v>
      </c>
      <c r="C31" s="209">
        <v>4333.573000000004</v>
      </c>
      <c r="D31" s="210">
        <v>2818.3769999999931</v>
      </c>
      <c r="E31" s="211">
        <v>643.20599999999831</v>
      </c>
      <c r="F31" s="212">
        <v>871.98999999999796</v>
      </c>
      <c r="G31" s="210">
        <v>1325.8530000000028</v>
      </c>
      <c r="H31" s="211">
        <v>-1024.3040000000001</v>
      </c>
      <c r="I31" s="211">
        <v>851.91300000000047</v>
      </c>
      <c r="J31" s="212">
        <v>1153.4619999999995</v>
      </c>
      <c r="K31" s="210">
        <v>1472.288999999997</v>
      </c>
      <c r="L31" s="211">
        <v>1634.9449999999997</v>
      </c>
      <c r="M31" s="211">
        <v>-105.45100000000002</v>
      </c>
      <c r="N31" s="212">
        <v>3001.7829999999958</v>
      </c>
      <c r="O31" s="210">
        <v>20.234999999999985</v>
      </c>
      <c r="P31" s="211">
        <v>32.565000000000055</v>
      </c>
      <c r="Q31" s="211">
        <v>125.52800000000002</v>
      </c>
      <c r="R31" s="213">
        <v>178.32799999999997</v>
      </c>
    </row>
    <row r="32" spans="1:18" s="194" customFormat="1">
      <c r="A32" s="1863"/>
      <c r="B32" s="819" t="s">
        <v>482</v>
      </c>
      <c r="C32" s="214">
        <v>1.9932993887088215E-2</v>
      </c>
      <c r="D32" s="215">
        <v>2.8817976134361423E-2</v>
      </c>
      <c r="E32" s="216">
        <v>1.0035998347133897E-2</v>
      </c>
      <c r="F32" s="217">
        <v>1.5706473198163134E-2</v>
      </c>
      <c r="G32" s="215">
        <v>2.4819483755157266E-2</v>
      </c>
      <c r="H32" s="216">
        <v>-3.5595195351979962E-2</v>
      </c>
      <c r="I32" s="216">
        <v>1.7627971710672027E-2</v>
      </c>
      <c r="J32" s="217">
        <v>8.8371874048424372E-3</v>
      </c>
      <c r="K32" s="215">
        <v>3.3302723612223591E-2</v>
      </c>
      <c r="L32" s="216">
        <v>4.8972282822260661E-2</v>
      </c>
      <c r="M32" s="216">
        <v>-1.6513019010070736E-2</v>
      </c>
      <c r="N32" s="217">
        <v>3.5743891719757538E-2</v>
      </c>
      <c r="O32" s="215">
        <v>0.11892028491501906</v>
      </c>
      <c r="P32" s="216">
        <v>1.6887844796739142E-2</v>
      </c>
      <c r="Q32" s="216">
        <v>0.15601253787586911</v>
      </c>
      <c r="R32" s="218">
        <v>6.1427427810853884E-2</v>
      </c>
    </row>
    <row r="33" spans="1:19" s="194" customFormat="1" ht="34.5" customHeight="1" thickBot="1">
      <c r="A33" s="1864"/>
      <c r="B33" s="820" t="s">
        <v>483</v>
      </c>
      <c r="C33" s="219"/>
      <c r="D33" s="220">
        <v>0.65035872246757831</v>
      </c>
      <c r="E33" s="221">
        <v>0.1484239448602799</v>
      </c>
      <c r="F33" s="222">
        <v>0.20121733267213848</v>
      </c>
      <c r="G33" s="220">
        <v>0.30594915558131858</v>
      </c>
      <c r="H33" s="221">
        <v>-0.23636477336368839</v>
      </c>
      <c r="I33" s="221">
        <v>0.19658443506086079</v>
      </c>
      <c r="J33" s="222">
        <v>0.26616881727849018</v>
      </c>
      <c r="K33" s="220">
        <v>0.33974020975301344</v>
      </c>
      <c r="L33" s="221">
        <v>0.37727413383828962</v>
      </c>
      <c r="M33" s="221">
        <v>-2.4333500324097441E-2</v>
      </c>
      <c r="N33" s="222">
        <v>0.69268084326720536</v>
      </c>
      <c r="O33" s="220">
        <v>4.6693571332477764E-3</v>
      </c>
      <c r="P33" s="221">
        <v>7.5145843856789822E-3</v>
      </c>
      <c r="Q33" s="221">
        <v>2.8966397935375705E-2</v>
      </c>
      <c r="R33" s="223">
        <v>4.1150339454302444E-2</v>
      </c>
    </row>
    <row r="34" spans="1:19" s="194" customFormat="1">
      <c r="A34" s="1862" t="s">
        <v>485</v>
      </c>
      <c r="B34" s="818" t="s">
        <v>481</v>
      </c>
      <c r="C34" s="209">
        <v>9657.0560000000114</v>
      </c>
      <c r="D34" s="210">
        <v>9340.4980000000069</v>
      </c>
      <c r="E34" s="211">
        <v>1503.926999999996</v>
      </c>
      <c r="F34" s="212">
        <v>-1187.3689999999988</v>
      </c>
      <c r="G34" s="210">
        <v>5974.7540000000081</v>
      </c>
      <c r="H34" s="211">
        <v>-3519.9409999999989</v>
      </c>
      <c r="I34" s="211">
        <v>-1029.3529999999955</v>
      </c>
      <c r="J34" s="212">
        <v>1425.460000000021</v>
      </c>
      <c r="K34" s="210">
        <v>3260.2309999999998</v>
      </c>
      <c r="L34" s="211">
        <v>3503.4379999999946</v>
      </c>
      <c r="M34" s="211">
        <v>-444.73800000000028</v>
      </c>
      <c r="N34" s="212">
        <v>6318.9310000000114</v>
      </c>
      <c r="O34" s="210">
        <v>105.51299999999998</v>
      </c>
      <c r="P34" s="211">
        <v>1520.43</v>
      </c>
      <c r="Q34" s="211">
        <v>286.72199999999998</v>
      </c>
      <c r="R34" s="213">
        <v>1912.6650000000002</v>
      </c>
    </row>
    <row r="35" spans="1:19" s="194" customFormat="1">
      <c r="A35" s="1863"/>
      <c r="B35" s="819" t="s">
        <v>482</v>
      </c>
      <c r="C35" s="214">
        <v>4.5534206385184663E-2</v>
      </c>
      <c r="D35" s="215">
        <v>0.10233117713099459</v>
      </c>
      <c r="E35" s="216">
        <v>2.3785336659351095E-2</v>
      </c>
      <c r="F35" s="217">
        <v>-2.0622196276781812E-2</v>
      </c>
      <c r="G35" s="215">
        <v>0.12250642262519229</v>
      </c>
      <c r="H35" s="216">
        <v>-0.11255849262465699</v>
      </c>
      <c r="I35" s="216">
        <v>-2.0501524768452462E-2</v>
      </c>
      <c r="J35" s="217">
        <v>1.0943891485388329E-2</v>
      </c>
      <c r="K35" s="215">
        <v>7.6853587199362583E-2</v>
      </c>
      <c r="L35" s="216">
        <v>0.11116161709746994</v>
      </c>
      <c r="M35" s="216">
        <v>-6.6129900919197016E-2</v>
      </c>
      <c r="N35" s="217">
        <v>7.8337261747956244E-2</v>
      </c>
      <c r="O35" s="215">
        <v>1.2431136454676119</v>
      </c>
      <c r="P35" s="216">
        <v>3.4520314681742335</v>
      </c>
      <c r="Q35" s="216">
        <v>0.44563014448064053</v>
      </c>
      <c r="R35" s="218">
        <v>1.6365314174091388</v>
      </c>
    </row>
    <row r="36" spans="1:19" s="194" customFormat="1" ht="26.25" customHeight="1" thickBot="1">
      <c r="A36" s="1864"/>
      <c r="B36" s="820" t="s">
        <v>483</v>
      </c>
      <c r="C36" s="219"/>
      <c r="D36" s="224">
        <v>0.96722003061802642</v>
      </c>
      <c r="E36" s="225">
        <v>0.15573348647869437</v>
      </c>
      <c r="F36" s="226">
        <v>-0.12295351709672155</v>
      </c>
      <c r="G36" s="224">
        <v>0.61869310895577301</v>
      </c>
      <c r="H36" s="225">
        <v>-0.36449421024378392</v>
      </c>
      <c r="I36" s="225">
        <v>-0.10659076637848991</v>
      </c>
      <c r="J36" s="226">
        <v>0.1476081323334999</v>
      </c>
      <c r="K36" s="224">
        <v>0.33760092102603484</v>
      </c>
      <c r="L36" s="225">
        <v>0.36278530434119782</v>
      </c>
      <c r="M36" s="225">
        <v>-4.6053165685277148E-2</v>
      </c>
      <c r="N36" s="226">
        <v>0.65433305968195732</v>
      </c>
      <c r="O36" s="224">
        <v>1.0926000636218725E-2</v>
      </c>
      <c r="P36" s="225">
        <v>0.15744239238128041</v>
      </c>
      <c r="Q36" s="225">
        <v>2.969041496704582E-2</v>
      </c>
      <c r="R36" s="227">
        <v>0.19805880798454498</v>
      </c>
    </row>
    <row r="37" spans="1:19" s="194" customFormat="1" ht="26.25" customHeight="1">
      <c r="A37" s="228"/>
      <c r="B37" s="229"/>
      <c r="C37" s="230"/>
      <c r="D37" s="231"/>
      <c r="E37" s="231"/>
      <c r="F37" s="231"/>
      <c r="G37" s="231"/>
      <c r="H37" s="231"/>
      <c r="I37" s="231"/>
      <c r="J37" s="231"/>
      <c r="K37" s="231"/>
      <c r="L37" s="231"/>
      <c r="M37" s="231"/>
      <c r="N37" s="231"/>
      <c r="O37" s="231"/>
      <c r="P37" s="231"/>
      <c r="Q37" s="231"/>
      <c r="R37" s="231"/>
    </row>
    <row r="38" spans="1:19" s="194" customFormat="1" ht="26.25" customHeight="1">
      <c r="A38" s="228"/>
      <c r="B38" s="229"/>
      <c r="C38" s="232"/>
      <c r="D38" s="232"/>
      <c r="E38" s="232"/>
      <c r="F38" s="232"/>
      <c r="G38" s="232"/>
      <c r="H38" s="232"/>
      <c r="I38" s="232"/>
      <c r="J38" s="232"/>
      <c r="K38" s="232"/>
      <c r="L38" s="232"/>
      <c r="M38" s="232"/>
      <c r="N38" s="232"/>
      <c r="O38" s="232"/>
      <c r="P38" s="232"/>
      <c r="Q38" s="232"/>
      <c r="R38" s="232"/>
    </row>
    <row r="39" spans="1:19">
      <c r="C39" s="233"/>
      <c r="D39" s="233"/>
      <c r="E39" s="233"/>
      <c r="F39" s="233"/>
      <c r="G39" s="233"/>
      <c r="H39" s="233"/>
      <c r="I39" s="233"/>
      <c r="J39" s="233"/>
      <c r="K39" s="233"/>
      <c r="L39" s="233"/>
      <c r="M39" s="233"/>
      <c r="N39" s="233"/>
      <c r="O39" s="233"/>
      <c r="P39" s="233"/>
      <c r="Q39" s="233"/>
      <c r="R39" s="233"/>
    </row>
    <row r="40" spans="1:19">
      <c r="D40" s="233"/>
      <c r="E40" s="233"/>
      <c r="F40" s="233"/>
      <c r="G40" s="233"/>
      <c r="H40" s="233"/>
      <c r="I40" s="233"/>
      <c r="J40" s="233"/>
      <c r="K40" s="233"/>
      <c r="L40" s="233"/>
      <c r="M40" s="233"/>
      <c r="N40" s="233"/>
      <c r="O40" s="233"/>
      <c r="P40" s="233"/>
      <c r="Q40" s="233"/>
      <c r="R40" s="233"/>
      <c r="S40" s="233"/>
    </row>
    <row r="41" spans="1:19">
      <c r="C41" s="234"/>
      <c r="F41" s="235"/>
      <c r="G41" s="194"/>
      <c r="H41" s="194"/>
      <c r="I41" s="236"/>
      <c r="J41" s="237"/>
      <c r="K41" s="194"/>
      <c r="L41" s="194"/>
      <c r="M41" s="238"/>
      <c r="N41" s="236"/>
      <c r="O41" s="237"/>
      <c r="P41" s="194"/>
      <c r="Q41" s="194"/>
      <c r="R41" s="236"/>
    </row>
    <row r="42" spans="1:19">
      <c r="C42" s="234"/>
      <c r="D42" s="234"/>
      <c r="E42" s="234"/>
      <c r="F42" s="234"/>
      <c r="G42" s="234"/>
      <c r="H42" s="234"/>
      <c r="I42" s="239"/>
      <c r="J42" s="234"/>
      <c r="K42" s="234"/>
      <c r="L42" s="234"/>
      <c r="M42" s="234"/>
      <c r="N42" s="234"/>
      <c r="O42" s="234"/>
      <c r="P42" s="234"/>
      <c r="Q42" s="234"/>
      <c r="R42" s="234"/>
    </row>
    <row r="43" spans="1:19">
      <c r="C43" s="233"/>
      <c r="D43" s="233"/>
      <c r="E43" s="233"/>
      <c r="F43" s="233"/>
      <c r="G43" s="233"/>
      <c r="H43" s="233"/>
      <c r="I43" s="233"/>
      <c r="J43" s="233"/>
      <c r="K43" s="233"/>
      <c r="L43" s="233"/>
      <c r="M43" s="233"/>
      <c r="N43" s="233"/>
      <c r="O43" s="233"/>
      <c r="P43" s="233"/>
      <c r="Q43" s="233"/>
      <c r="R43" s="233"/>
    </row>
    <row r="44" spans="1:19">
      <c r="D44" s="233"/>
      <c r="E44" s="233"/>
      <c r="F44" s="233"/>
      <c r="G44" s="233"/>
      <c r="H44" s="233"/>
      <c r="I44" s="233"/>
      <c r="J44" s="233"/>
      <c r="K44" s="233"/>
      <c r="L44" s="233"/>
      <c r="M44" s="233"/>
      <c r="N44" s="233"/>
      <c r="O44" s="233"/>
      <c r="P44" s="233"/>
      <c r="Q44" s="233"/>
      <c r="R44" s="233"/>
    </row>
    <row r="45" spans="1:19">
      <c r="C45" s="240"/>
      <c r="D45" s="240"/>
      <c r="E45" s="240"/>
      <c r="F45" s="240"/>
      <c r="G45" s="241"/>
      <c r="H45" s="241"/>
      <c r="I45" s="241"/>
      <c r="J45" s="242"/>
      <c r="K45" s="241"/>
      <c r="L45" s="241"/>
      <c r="M45" s="241"/>
      <c r="N45" s="241"/>
      <c r="O45" s="243"/>
      <c r="P45" s="241"/>
      <c r="Q45" s="194"/>
      <c r="R45" s="194"/>
    </row>
    <row r="46" spans="1:19">
      <c r="C46" s="240"/>
      <c r="D46" s="240"/>
      <c r="E46" s="240"/>
      <c r="F46" s="240"/>
      <c r="G46" s="241"/>
      <c r="H46" s="244"/>
      <c r="I46" s="241"/>
      <c r="J46" s="241"/>
      <c r="K46" s="241"/>
      <c r="L46" s="241"/>
      <c r="M46" s="241"/>
      <c r="N46" s="243"/>
      <c r="O46" s="243"/>
      <c r="P46" s="241"/>
      <c r="Q46" s="194"/>
      <c r="R46" s="194"/>
    </row>
    <row r="47" spans="1:19">
      <c r="C47" s="240"/>
      <c r="D47" s="240"/>
      <c r="E47" s="240"/>
      <c r="F47" s="240"/>
      <c r="G47" s="241"/>
      <c r="H47" s="241"/>
      <c r="I47" s="241"/>
      <c r="J47" s="241"/>
      <c r="K47" s="241"/>
      <c r="L47" s="245"/>
      <c r="M47" s="241"/>
      <c r="N47" s="241"/>
      <c r="O47" s="243"/>
      <c r="P47" s="241"/>
      <c r="Q47" s="194"/>
      <c r="R47" s="194"/>
    </row>
    <row r="48" spans="1:19">
      <c r="C48" s="240"/>
      <c r="D48" s="240"/>
      <c r="E48" s="240"/>
      <c r="F48" s="240"/>
      <c r="G48" s="241"/>
      <c r="H48" s="241"/>
      <c r="I48" s="241"/>
      <c r="J48" s="241"/>
      <c r="K48" s="241"/>
      <c r="L48" s="241"/>
      <c r="M48" s="241"/>
      <c r="N48" s="241"/>
      <c r="O48" s="241"/>
      <c r="P48" s="241"/>
      <c r="Q48" s="194"/>
      <c r="R48" s="194"/>
    </row>
    <row r="49" spans="3:18">
      <c r="C49" s="240"/>
      <c r="D49" s="240"/>
      <c r="E49" s="240"/>
      <c r="F49" s="240"/>
      <c r="G49" s="241"/>
      <c r="H49" s="246"/>
      <c r="I49" s="241"/>
      <c r="J49" s="241"/>
      <c r="K49" s="241"/>
      <c r="L49" s="241"/>
      <c r="M49" s="241"/>
      <c r="N49" s="243"/>
      <c r="O49" s="241"/>
      <c r="P49" s="241"/>
      <c r="Q49" s="194"/>
      <c r="R49" s="194"/>
    </row>
    <row r="50" spans="3:18">
      <c r="C50" s="240"/>
      <c r="D50" s="240"/>
      <c r="E50" s="240"/>
      <c r="F50" s="240"/>
      <c r="G50" s="241"/>
      <c r="H50" s="241"/>
      <c r="I50" s="241"/>
      <c r="J50" s="241"/>
      <c r="K50" s="241"/>
      <c r="L50" s="241"/>
      <c r="M50" s="241"/>
      <c r="N50" s="241"/>
      <c r="O50" s="241"/>
      <c r="P50" s="241"/>
      <c r="Q50" s="241"/>
      <c r="R50" s="236"/>
    </row>
    <row r="51" spans="3:18">
      <c r="C51" s="240"/>
      <c r="D51" s="240"/>
      <c r="E51" s="240"/>
      <c r="F51" s="240"/>
      <c r="G51" s="241"/>
      <c r="H51" s="241"/>
      <c r="I51" s="241"/>
      <c r="J51" s="241"/>
      <c r="K51" s="241"/>
      <c r="L51" s="241"/>
      <c r="M51" s="241"/>
      <c r="N51" s="241"/>
      <c r="O51" s="241"/>
      <c r="P51" s="241"/>
      <c r="Q51" s="194"/>
      <c r="R51" s="236"/>
    </row>
    <row r="52" spans="3:18">
      <c r="C52" s="240"/>
      <c r="D52" s="240"/>
      <c r="E52" s="240"/>
      <c r="F52" s="240"/>
      <c r="G52" s="241"/>
      <c r="H52" s="241"/>
      <c r="I52" s="241"/>
      <c r="J52" s="241"/>
      <c r="K52" s="241"/>
      <c r="L52" s="241"/>
      <c r="M52" s="241"/>
      <c r="N52" s="241"/>
      <c r="O52" s="241"/>
      <c r="P52" s="241"/>
      <c r="Q52" s="194"/>
      <c r="R52" s="194"/>
    </row>
    <row r="53" spans="3:18">
      <c r="G53" s="194"/>
      <c r="H53" s="194"/>
      <c r="I53" s="194"/>
      <c r="J53" s="194"/>
      <c r="K53" s="247"/>
      <c r="L53" s="247"/>
      <c r="M53" s="247"/>
      <c r="N53" s="247"/>
      <c r="O53" s="237"/>
      <c r="P53" s="194"/>
      <c r="Q53" s="194"/>
      <c r="R53" s="194"/>
    </row>
    <row r="54" spans="3:18">
      <c r="G54" s="194"/>
      <c r="H54" s="194"/>
      <c r="I54" s="194"/>
      <c r="J54" s="194"/>
      <c r="K54" s="194"/>
      <c r="L54" s="194"/>
      <c r="M54" s="194"/>
      <c r="N54" s="247"/>
      <c r="O54" s="194"/>
      <c r="P54" s="194"/>
      <c r="Q54" s="194"/>
      <c r="R54" s="194"/>
    </row>
    <row r="55" spans="3:18">
      <c r="E55" s="235"/>
      <c r="F55" s="234"/>
      <c r="G55" s="248"/>
      <c r="H55" s="194"/>
      <c r="I55" s="194"/>
      <c r="J55" s="194"/>
      <c r="K55" s="237"/>
      <c r="L55" s="237"/>
      <c r="M55" s="237"/>
      <c r="N55" s="194"/>
      <c r="O55" s="194"/>
      <c r="P55" s="194"/>
      <c r="Q55" s="194"/>
      <c r="R55" s="194"/>
    </row>
    <row r="56" spans="3:18">
      <c r="E56" s="235"/>
      <c r="F56" s="234"/>
      <c r="G56" s="238"/>
      <c r="H56" s="194"/>
      <c r="I56" s="194"/>
      <c r="J56" s="194"/>
      <c r="K56" s="194"/>
      <c r="L56" s="194"/>
      <c r="M56" s="194"/>
      <c r="N56" s="247"/>
      <c r="O56" s="238"/>
      <c r="P56" s="194"/>
      <c r="Q56" s="194"/>
      <c r="R56" s="194"/>
    </row>
    <row r="57" spans="3:18">
      <c r="G57" s="194"/>
      <c r="H57" s="194"/>
      <c r="I57" s="194"/>
      <c r="J57" s="194"/>
      <c r="K57" s="194"/>
      <c r="L57" s="194"/>
      <c r="M57" s="194"/>
      <c r="N57" s="247"/>
      <c r="O57" s="194"/>
      <c r="P57" s="194"/>
      <c r="Q57" s="194"/>
      <c r="R57" s="194"/>
    </row>
    <row r="58" spans="3:18">
      <c r="G58" s="194"/>
      <c r="H58" s="194"/>
      <c r="I58" s="194"/>
      <c r="J58" s="194"/>
      <c r="K58" s="194"/>
      <c r="L58" s="194"/>
      <c r="M58" s="194"/>
      <c r="N58" s="194"/>
      <c r="O58" s="194"/>
      <c r="P58" s="194"/>
      <c r="Q58" s="194"/>
      <c r="R58" s="194"/>
    </row>
    <row r="59" spans="3:18">
      <c r="G59" s="194"/>
      <c r="H59" s="194"/>
      <c r="I59" s="194"/>
      <c r="J59" s="194"/>
      <c r="K59" s="194"/>
      <c r="L59" s="194"/>
      <c r="M59" s="194"/>
      <c r="N59" s="194"/>
      <c r="O59" s="194"/>
      <c r="P59" s="194"/>
      <c r="Q59" s="194"/>
      <c r="R59" s="194"/>
    </row>
    <row r="60" spans="3:18">
      <c r="G60" s="194"/>
      <c r="H60" s="194"/>
      <c r="I60" s="194"/>
      <c r="J60" s="194"/>
      <c r="K60" s="194"/>
      <c r="L60" s="194"/>
      <c r="M60" s="194"/>
      <c r="N60" s="194"/>
      <c r="O60" s="194"/>
      <c r="P60" s="194"/>
      <c r="Q60" s="194"/>
      <c r="R60" s="194"/>
    </row>
    <row r="61" spans="3:18">
      <c r="G61" s="194"/>
      <c r="H61" s="194"/>
      <c r="I61" s="194"/>
      <c r="J61" s="194"/>
      <c r="K61" s="194"/>
      <c r="L61" s="194"/>
      <c r="M61" s="194"/>
      <c r="N61" s="194"/>
      <c r="O61" s="194"/>
      <c r="P61" s="194"/>
      <c r="Q61" s="194"/>
      <c r="R61" s="194"/>
    </row>
    <row r="62" spans="3:18">
      <c r="G62" s="194"/>
      <c r="H62" s="194"/>
      <c r="I62" s="194"/>
      <c r="J62" s="194"/>
      <c r="K62" s="194"/>
      <c r="L62" s="194"/>
      <c r="M62" s="194"/>
      <c r="N62" s="194"/>
      <c r="O62" s="194"/>
      <c r="P62" s="194"/>
      <c r="Q62" s="194"/>
      <c r="R62" s="194"/>
    </row>
    <row r="63" spans="3:18">
      <c r="G63" s="194"/>
      <c r="H63" s="194"/>
      <c r="I63" s="194"/>
      <c r="J63" s="194"/>
      <c r="K63" s="194"/>
      <c r="L63" s="194"/>
      <c r="M63" s="194"/>
      <c r="N63" s="194"/>
      <c r="O63" s="194"/>
      <c r="P63" s="194"/>
      <c r="Q63" s="194"/>
      <c r="R63" s="194"/>
    </row>
    <row r="64" spans="3:18">
      <c r="G64" s="194"/>
      <c r="H64" s="194"/>
      <c r="I64" s="194"/>
      <c r="J64" s="194"/>
      <c r="K64" s="194"/>
      <c r="L64" s="194"/>
      <c r="M64" s="194"/>
      <c r="N64" s="194"/>
      <c r="O64" s="194"/>
      <c r="P64" s="194"/>
      <c r="Q64" s="194"/>
      <c r="R64" s="194"/>
    </row>
    <row r="65" spans="7:18">
      <c r="G65" s="194"/>
      <c r="H65" s="194"/>
      <c r="I65" s="194"/>
      <c r="J65" s="194"/>
      <c r="K65" s="194"/>
      <c r="L65" s="194"/>
      <c r="M65" s="194"/>
      <c r="N65" s="194"/>
      <c r="O65" s="194"/>
      <c r="P65" s="194"/>
      <c r="Q65" s="194"/>
      <c r="R65" s="194"/>
    </row>
    <row r="66" spans="7:18">
      <c r="G66" s="194"/>
      <c r="H66" s="194"/>
      <c r="I66" s="194"/>
      <c r="J66" s="194"/>
      <c r="K66" s="194"/>
      <c r="L66" s="194"/>
      <c r="M66" s="194"/>
      <c r="N66" s="194"/>
      <c r="O66" s="194"/>
      <c r="P66" s="194"/>
      <c r="Q66" s="194"/>
      <c r="R66" s="194"/>
    </row>
    <row r="67" spans="7:18">
      <c r="G67" s="194"/>
      <c r="H67" s="194"/>
      <c r="I67" s="194"/>
      <c r="J67" s="194"/>
      <c r="K67" s="194"/>
      <c r="L67" s="194"/>
      <c r="M67" s="194"/>
      <c r="N67" s="194"/>
      <c r="O67" s="194"/>
      <c r="P67" s="194"/>
      <c r="Q67" s="194"/>
      <c r="R67" s="194"/>
    </row>
    <row r="68" spans="7:18">
      <c r="G68" s="194"/>
      <c r="H68" s="194"/>
      <c r="I68" s="194"/>
      <c r="J68" s="194"/>
      <c r="K68" s="194"/>
      <c r="L68" s="194"/>
      <c r="M68" s="194"/>
      <c r="N68" s="194"/>
      <c r="O68" s="194"/>
      <c r="P68" s="194"/>
      <c r="Q68" s="194"/>
      <c r="R68" s="194"/>
    </row>
    <row r="69" spans="7:18">
      <c r="G69" s="194"/>
      <c r="H69" s="194"/>
      <c r="I69" s="194"/>
      <c r="J69" s="194"/>
      <c r="K69" s="194"/>
      <c r="L69" s="194"/>
      <c r="M69" s="194"/>
      <c r="N69" s="194"/>
      <c r="O69" s="194"/>
      <c r="P69" s="194"/>
      <c r="Q69" s="194"/>
      <c r="R69" s="194"/>
    </row>
    <row r="70" spans="7:18">
      <c r="G70" s="194"/>
      <c r="H70" s="194"/>
      <c r="I70" s="194"/>
      <c r="J70" s="194"/>
      <c r="K70" s="194"/>
      <c r="L70" s="194"/>
      <c r="M70" s="194"/>
      <c r="N70" s="194"/>
      <c r="O70" s="194"/>
      <c r="P70" s="194"/>
      <c r="Q70" s="194"/>
      <c r="R70" s="194"/>
    </row>
    <row r="71" spans="7:18">
      <c r="G71" s="194"/>
      <c r="H71" s="194"/>
      <c r="I71" s="194"/>
      <c r="J71" s="194"/>
      <c r="K71" s="194"/>
      <c r="L71" s="194"/>
      <c r="M71" s="194"/>
      <c r="N71" s="194"/>
      <c r="O71" s="194"/>
      <c r="P71" s="194"/>
      <c r="Q71" s="194"/>
      <c r="R71" s="194"/>
    </row>
    <row r="72" spans="7:18">
      <c r="G72" s="194"/>
      <c r="H72" s="194"/>
      <c r="I72" s="194"/>
      <c r="J72" s="194"/>
      <c r="K72" s="194"/>
      <c r="L72" s="194"/>
      <c r="M72" s="194"/>
      <c r="N72" s="194"/>
      <c r="O72" s="194"/>
      <c r="P72" s="194"/>
      <c r="Q72" s="194"/>
      <c r="R72" s="194"/>
    </row>
    <row r="73" spans="7:18">
      <c r="G73" s="194"/>
      <c r="H73" s="194"/>
      <c r="I73" s="194"/>
      <c r="J73" s="194"/>
      <c r="K73" s="194"/>
      <c r="L73" s="194"/>
      <c r="M73" s="194"/>
      <c r="N73" s="194"/>
      <c r="O73" s="194"/>
      <c r="P73" s="194"/>
      <c r="Q73" s="194"/>
      <c r="R73" s="194"/>
    </row>
    <row r="74" spans="7:18">
      <c r="G74" s="194"/>
      <c r="H74" s="194"/>
      <c r="I74" s="194"/>
      <c r="J74" s="194"/>
      <c r="K74" s="194"/>
      <c r="L74" s="194"/>
      <c r="M74" s="194"/>
      <c r="N74" s="194"/>
      <c r="O74" s="194"/>
      <c r="P74" s="194"/>
      <c r="Q74" s="194"/>
      <c r="R74" s="194"/>
    </row>
    <row r="75" spans="7:18">
      <c r="G75" s="194"/>
      <c r="H75" s="194"/>
      <c r="I75" s="194"/>
      <c r="J75" s="194"/>
      <c r="K75" s="194"/>
      <c r="L75" s="194"/>
      <c r="M75" s="194"/>
      <c r="N75" s="194"/>
      <c r="O75" s="194"/>
      <c r="P75" s="194"/>
      <c r="Q75" s="194"/>
      <c r="R75" s="194"/>
    </row>
    <row r="76" spans="7:18">
      <c r="G76" s="194"/>
      <c r="H76" s="194"/>
      <c r="I76" s="194"/>
      <c r="J76" s="194"/>
      <c r="K76" s="194"/>
      <c r="L76" s="194"/>
      <c r="M76" s="194"/>
      <c r="N76" s="194"/>
      <c r="O76" s="194"/>
      <c r="P76" s="194"/>
      <c r="Q76" s="194"/>
      <c r="R76" s="194"/>
    </row>
    <row r="77" spans="7:18">
      <c r="G77" s="194"/>
      <c r="H77" s="194"/>
      <c r="I77" s="194"/>
      <c r="J77" s="194"/>
      <c r="K77" s="194"/>
      <c r="L77" s="194"/>
      <c r="M77" s="194"/>
      <c r="N77" s="194"/>
      <c r="O77" s="194"/>
      <c r="P77" s="194"/>
      <c r="Q77" s="194"/>
      <c r="R77" s="194"/>
    </row>
    <row r="78" spans="7:18">
      <c r="G78" s="194"/>
      <c r="H78" s="194"/>
      <c r="I78" s="194"/>
      <c r="J78" s="194"/>
      <c r="K78" s="194"/>
      <c r="L78" s="194"/>
      <c r="M78" s="194"/>
      <c r="N78" s="194"/>
      <c r="O78" s="194"/>
      <c r="P78" s="194"/>
      <c r="Q78" s="194"/>
      <c r="R78" s="194"/>
    </row>
    <row r="79" spans="7:18">
      <c r="G79" s="194"/>
      <c r="H79" s="194"/>
      <c r="I79" s="194"/>
      <c r="J79" s="194"/>
      <c r="K79" s="194"/>
      <c r="L79" s="194"/>
      <c r="M79" s="194"/>
      <c r="N79" s="194"/>
      <c r="O79" s="194"/>
      <c r="P79" s="194"/>
      <c r="Q79" s="194"/>
      <c r="R79" s="194"/>
    </row>
    <row r="80" spans="7:18">
      <c r="G80" s="194"/>
      <c r="H80" s="194"/>
      <c r="I80" s="194"/>
      <c r="J80" s="194"/>
      <c r="K80" s="194"/>
      <c r="L80" s="194"/>
      <c r="M80" s="194"/>
      <c r="N80" s="194"/>
      <c r="O80" s="194"/>
      <c r="P80" s="194"/>
      <c r="Q80" s="194"/>
      <c r="R80" s="194"/>
    </row>
    <row r="81" spans="7:18">
      <c r="G81" s="194"/>
      <c r="H81" s="194"/>
      <c r="I81" s="194"/>
      <c r="J81" s="194"/>
      <c r="K81" s="194"/>
      <c r="L81" s="194"/>
      <c r="M81" s="194"/>
      <c r="N81" s="194"/>
      <c r="O81" s="194"/>
      <c r="P81" s="194"/>
      <c r="Q81" s="194"/>
      <c r="R81" s="194"/>
    </row>
    <row r="82" spans="7:18">
      <c r="G82" s="194"/>
      <c r="H82" s="194"/>
      <c r="I82" s="194"/>
      <c r="J82" s="194"/>
      <c r="K82" s="194"/>
      <c r="L82" s="194"/>
      <c r="M82" s="194"/>
      <c r="N82" s="194"/>
      <c r="O82" s="194"/>
      <c r="P82" s="194"/>
      <c r="Q82" s="194"/>
      <c r="R82" s="194"/>
    </row>
    <row r="83" spans="7:18">
      <c r="G83" s="194"/>
      <c r="H83" s="194"/>
      <c r="I83" s="194"/>
      <c r="J83" s="194"/>
      <c r="K83" s="194"/>
      <c r="L83" s="194"/>
      <c r="M83" s="194"/>
      <c r="N83" s="194"/>
      <c r="O83" s="194"/>
      <c r="P83" s="194"/>
      <c r="Q83" s="194"/>
      <c r="R83" s="194"/>
    </row>
    <row r="84" spans="7:18">
      <c r="G84" s="194"/>
      <c r="H84" s="194"/>
      <c r="I84" s="194"/>
      <c r="J84" s="194"/>
      <c r="K84" s="194"/>
      <c r="L84" s="194"/>
      <c r="M84" s="194"/>
      <c r="N84" s="194"/>
      <c r="O84" s="194"/>
      <c r="P84" s="194"/>
      <c r="Q84" s="194"/>
      <c r="R84" s="194"/>
    </row>
    <row r="85" spans="7:18">
      <c r="G85" s="194"/>
      <c r="H85" s="194"/>
      <c r="I85" s="194"/>
      <c r="J85" s="194"/>
      <c r="K85" s="194"/>
      <c r="L85" s="194"/>
      <c r="M85" s="194"/>
      <c r="N85" s="194"/>
      <c r="O85" s="194"/>
      <c r="P85" s="194"/>
      <c r="Q85" s="194"/>
      <c r="R85" s="194"/>
    </row>
    <row r="86" spans="7:18">
      <c r="G86" s="194"/>
      <c r="H86" s="194"/>
      <c r="I86" s="194"/>
      <c r="J86" s="194"/>
      <c r="K86" s="194"/>
      <c r="L86" s="194"/>
      <c r="M86" s="194"/>
      <c r="N86" s="194"/>
      <c r="O86" s="194"/>
      <c r="P86" s="194"/>
      <c r="Q86" s="194"/>
      <c r="R86" s="194"/>
    </row>
    <row r="87" spans="7:18">
      <c r="G87" s="194"/>
      <c r="H87" s="194"/>
      <c r="I87" s="194"/>
      <c r="J87" s="194"/>
      <c r="K87" s="194"/>
      <c r="L87" s="194"/>
      <c r="M87" s="194"/>
      <c r="N87" s="194"/>
      <c r="O87" s="194"/>
      <c r="P87" s="194"/>
      <c r="Q87" s="194"/>
      <c r="R87" s="194"/>
    </row>
    <row r="88" spans="7:18">
      <c r="G88" s="194"/>
      <c r="H88" s="194"/>
      <c r="I88" s="194"/>
      <c r="J88" s="194"/>
      <c r="K88" s="194"/>
      <c r="L88" s="194"/>
      <c r="M88" s="194"/>
      <c r="N88" s="194"/>
      <c r="O88" s="194"/>
      <c r="P88" s="194"/>
      <c r="Q88" s="194"/>
      <c r="R88" s="194"/>
    </row>
    <row r="89" spans="7:18">
      <c r="G89" s="194"/>
      <c r="H89" s="194"/>
      <c r="I89" s="194"/>
      <c r="J89" s="194"/>
      <c r="K89" s="194"/>
      <c r="L89" s="194"/>
      <c r="M89" s="194"/>
      <c r="N89" s="194"/>
      <c r="O89" s="194"/>
      <c r="P89" s="194"/>
      <c r="Q89" s="194"/>
      <c r="R89" s="194"/>
    </row>
    <row r="90" spans="7:18">
      <c r="G90" s="194"/>
      <c r="H90" s="194"/>
      <c r="I90" s="194"/>
      <c r="J90" s="194"/>
      <c r="K90" s="194"/>
      <c r="L90" s="194"/>
      <c r="M90" s="194"/>
      <c r="N90" s="194"/>
      <c r="O90" s="194"/>
      <c r="P90" s="194"/>
      <c r="Q90" s="194"/>
      <c r="R90" s="194"/>
    </row>
    <row r="91" spans="7:18">
      <c r="G91" s="194"/>
      <c r="H91" s="194"/>
      <c r="I91" s="194"/>
      <c r="J91" s="194"/>
      <c r="K91" s="194"/>
      <c r="L91" s="194"/>
      <c r="M91" s="194"/>
      <c r="N91" s="194"/>
      <c r="O91" s="194"/>
      <c r="P91" s="194"/>
      <c r="Q91" s="194"/>
      <c r="R91" s="194"/>
    </row>
    <row r="92" spans="7:18">
      <c r="G92" s="194"/>
      <c r="H92" s="194"/>
      <c r="I92" s="194"/>
      <c r="J92" s="194"/>
      <c r="K92" s="194"/>
      <c r="L92" s="194"/>
      <c r="M92" s="194"/>
      <c r="N92" s="194"/>
      <c r="O92" s="194"/>
      <c r="P92" s="194"/>
      <c r="Q92" s="194"/>
      <c r="R92" s="194"/>
    </row>
    <row r="93" spans="7:18">
      <c r="G93" s="194"/>
      <c r="H93" s="194"/>
      <c r="I93" s="194"/>
      <c r="J93" s="194"/>
      <c r="K93" s="194"/>
      <c r="L93" s="194"/>
      <c r="M93" s="194"/>
      <c r="N93" s="194"/>
      <c r="O93" s="194"/>
      <c r="P93" s="194"/>
      <c r="Q93" s="194"/>
      <c r="R93" s="194"/>
    </row>
    <row r="94" spans="7:18">
      <c r="G94" s="194"/>
      <c r="H94" s="194"/>
      <c r="I94" s="194"/>
      <c r="J94" s="194"/>
      <c r="K94" s="194"/>
      <c r="L94" s="194"/>
      <c r="M94" s="194"/>
      <c r="N94" s="194"/>
      <c r="O94" s="194"/>
      <c r="P94" s="194"/>
      <c r="Q94" s="194"/>
      <c r="R94" s="194"/>
    </row>
    <row r="95" spans="7:18">
      <c r="G95" s="194"/>
      <c r="H95" s="194"/>
      <c r="I95" s="194"/>
      <c r="J95" s="194"/>
      <c r="K95" s="194"/>
      <c r="L95" s="194"/>
      <c r="M95" s="194"/>
      <c r="N95" s="194"/>
      <c r="O95" s="194"/>
      <c r="P95" s="194"/>
      <c r="Q95" s="194"/>
      <c r="R95" s="194"/>
    </row>
    <row r="96" spans="7:18">
      <c r="G96" s="194"/>
      <c r="H96" s="194"/>
      <c r="I96" s="194"/>
      <c r="J96" s="194"/>
      <c r="K96" s="194"/>
      <c r="L96" s="194"/>
      <c r="M96" s="194"/>
      <c r="N96" s="194"/>
      <c r="O96" s="194"/>
      <c r="P96" s="194"/>
      <c r="Q96" s="194"/>
      <c r="R96" s="194"/>
    </row>
    <row r="97" spans="7:18">
      <c r="G97" s="194"/>
      <c r="H97" s="194"/>
      <c r="I97" s="194"/>
      <c r="J97" s="194"/>
      <c r="K97" s="194"/>
      <c r="L97" s="194"/>
      <c r="M97" s="194"/>
      <c r="N97" s="194"/>
      <c r="O97" s="194"/>
      <c r="P97" s="194"/>
      <c r="Q97" s="194"/>
      <c r="R97" s="194"/>
    </row>
    <row r="98" spans="7:18">
      <c r="G98" s="194"/>
      <c r="H98" s="194"/>
      <c r="I98" s="194"/>
      <c r="J98" s="194"/>
      <c r="K98" s="194"/>
      <c r="L98" s="194"/>
      <c r="M98" s="194"/>
      <c r="N98" s="194"/>
      <c r="O98" s="194"/>
      <c r="P98" s="194"/>
      <c r="Q98" s="194"/>
      <c r="R98" s="194"/>
    </row>
    <row r="99" spans="7:18">
      <c r="G99" s="194"/>
      <c r="H99" s="194"/>
      <c r="I99" s="194"/>
      <c r="J99" s="194"/>
      <c r="K99" s="194"/>
      <c r="L99" s="194"/>
      <c r="M99" s="194"/>
      <c r="N99" s="194"/>
      <c r="O99" s="194"/>
      <c r="P99" s="194"/>
      <c r="Q99" s="194"/>
      <c r="R99" s="194"/>
    </row>
    <row r="100" spans="7:18">
      <c r="G100" s="194"/>
      <c r="H100" s="194"/>
      <c r="I100" s="194"/>
      <c r="J100" s="194"/>
      <c r="K100" s="194"/>
      <c r="L100" s="194"/>
      <c r="M100" s="194"/>
      <c r="N100" s="194"/>
      <c r="O100" s="194"/>
      <c r="P100" s="194"/>
      <c r="Q100" s="194"/>
      <c r="R100" s="194"/>
    </row>
    <row r="101" spans="7:18">
      <c r="G101" s="194"/>
      <c r="H101" s="194"/>
      <c r="I101" s="194"/>
      <c r="J101" s="194"/>
      <c r="K101" s="194"/>
      <c r="L101" s="194"/>
      <c r="M101" s="194"/>
      <c r="N101" s="194"/>
      <c r="O101" s="194"/>
      <c r="P101" s="194"/>
      <c r="Q101" s="194"/>
      <c r="R101" s="194"/>
    </row>
    <row r="102" spans="7:18">
      <c r="G102" s="194"/>
      <c r="H102" s="194"/>
      <c r="I102" s="194"/>
      <c r="J102" s="194"/>
      <c r="K102" s="194"/>
      <c r="L102" s="194"/>
      <c r="M102" s="194"/>
      <c r="N102" s="194"/>
      <c r="O102" s="194"/>
      <c r="P102" s="194"/>
      <c r="Q102" s="194"/>
      <c r="R102" s="194"/>
    </row>
    <row r="103" spans="7:18">
      <c r="G103" s="194"/>
      <c r="H103" s="194"/>
      <c r="I103" s="194"/>
      <c r="J103" s="194"/>
      <c r="K103" s="194"/>
      <c r="L103" s="194"/>
      <c r="M103" s="194"/>
      <c r="N103" s="194"/>
      <c r="O103" s="194"/>
      <c r="P103" s="194"/>
      <c r="Q103" s="194"/>
      <c r="R103" s="194"/>
    </row>
    <row r="104" spans="7:18">
      <c r="G104" s="194"/>
      <c r="H104" s="194"/>
      <c r="I104" s="194"/>
      <c r="J104" s="194"/>
      <c r="K104" s="194"/>
      <c r="L104" s="194"/>
      <c r="M104" s="194"/>
      <c r="N104" s="194"/>
      <c r="O104" s="194"/>
      <c r="P104" s="194"/>
      <c r="Q104" s="194"/>
      <c r="R104" s="194"/>
    </row>
    <row r="105" spans="7:18">
      <c r="G105" s="194"/>
      <c r="H105" s="194"/>
      <c r="I105" s="194"/>
      <c r="J105" s="194"/>
      <c r="K105" s="194"/>
      <c r="L105" s="194"/>
      <c r="M105" s="194"/>
      <c r="N105" s="194"/>
      <c r="O105" s="194"/>
      <c r="P105" s="194"/>
      <c r="Q105" s="194"/>
      <c r="R105" s="194"/>
    </row>
    <row r="106" spans="7:18">
      <c r="G106" s="194"/>
      <c r="H106" s="194"/>
      <c r="I106" s="194"/>
      <c r="J106" s="194"/>
      <c r="K106" s="194"/>
      <c r="L106" s="194"/>
      <c r="M106" s="194"/>
      <c r="N106" s="194"/>
      <c r="O106" s="194"/>
      <c r="P106" s="194"/>
      <c r="Q106" s="194"/>
      <c r="R106" s="194"/>
    </row>
    <row r="107" spans="7:18">
      <c r="G107" s="194"/>
      <c r="H107" s="194"/>
      <c r="I107" s="194"/>
      <c r="J107" s="194"/>
      <c r="K107" s="194"/>
      <c r="L107" s="194"/>
      <c r="M107" s="194"/>
      <c r="N107" s="194"/>
      <c r="O107" s="194"/>
      <c r="P107" s="194"/>
      <c r="Q107" s="194"/>
      <c r="R107" s="194"/>
    </row>
    <row r="108" spans="7:18">
      <c r="G108" s="194"/>
      <c r="H108" s="194"/>
      <c r="I108" s="194"/>
      <c r="J108" s="194"/>
      <c r="K108" s="194"/>
      <c r="L108" s="194"/>
      <c r="M108" s="194"/>
      <c r="N108" s="194"/>
      <c r="O108" s="194"/>
      <c r="P108" s="194"/>
      <c r="Q108" s="194"/>
      <c r="R108" s="194"/>
    </row>
    <row r="109" spans="7:18">
      <c r="G109" s="194"/>
      <c r="H109" s="194"/>
      <c r="I109" s="194"/>
      <c r="J109" s="194"/>
      <c r="K109" s="194"/>
      <c r="L109" s="194"/>
      <c r="M109" s="194"/>
      <c r="N109" s="194"/>
      <c r="O109" s="194"/>
      <c r="P109" s="194"/>
      <c r="Q109" s="194"/>
      <c r="R109" s="194"/>
    </row>
    <row r="110" spans="7:18">
      <c r="G110" s="194"/>
      <c r="H110" s="194"/>
      <c r="I110" s="194"/>
      <c r="J110" s="194"/>
      <c r="K110" s="194"/>
      <c r="L110" s="194"/>
      <c r="M110" s="194"/>
      <c r="N110" s="194"/>
      <c r="O110" s="194"/>
      <c r="P110" s="194"/>
      <c r="Q110" s="194"/>
      <c r="R110" s="194"/>
    </row>
    <row r="111" spans="7:18">
      <c r="G111" s="194"/>
      <c r="H111" s="194"/>
      <c r="I111" s="194"/>
      <c r="J111" s="194"/>
      <c r="K111" s="194"/>
      <c r="L111" s="194"/>
      <c r="M111" s="194"/>
      <c r="N111" s="194"/>
      <c r="O111" s="194"/>
      <c r="P111" s="194"/>
      <c r="Q111" s="194"/>
      <c r="R111" s="194"/>
    </row>
    <row r="112" spans="7:18">
      <c r="G112" s="194"/>
      <c r="H112" s="194"/>
      <c r="I112" s="194"/>
      <c r="J112" s="194"/>
      <c r="K112" s="194"/>
      <c r="L112" s="194"/>
      <c r="M112" s="194"/>
      <c r="N112" s="194"/>
      <c r="O112" s="194"/>
      <c r="P112" s="194"/>
      <c r="Q112" s="194"/>
      <c r="R112" s="194"/>
    </row>
    <row r="113" spans="7:18">
      <c r="G113" s="194"/>
      <c r="H113" s="194"/>
      <c r="I113" s="194"/>
      <c r="J113" s="194"/>
      <c r="K113" s="194"/>
      <c r="L113" s="194"/>
      <c r="M113" s="194"/>
      <c r="N113" s="194"/>
      <c r="O113" s="194"/>
      <c r="P113" s="194"/>
      <c r="Q113" s="194"/>
      <c r="R113" s="194"/>
    </row>
    <row r="114" spans="7:18">
      <c r="G114" s="194"/>
      <c r="H114" s="194"/>
      <c r="I114" s="194"/>
      <c r="J114" s="194"/>
      <c r="K114" s="194"/>
      <c r="L114" s="194"/>
      <c r="M114" s="194"/>
      <c r="N114" s="194"/>
      <c r="O114" s="194"/>
      <c r="P114" s="194"/>
      <c r="Q114" s="194"/>
      <c r="R114" s="194"/>
    </row>
    <row r="115" spans="7:18">
      <c r="G115" s="194"/>
      <c r="H115" s="194"/>
      <c r="I115" s="194"/>
      <c r="J115" s="194"/>
      <c r="K115" s="194"/>
      <c r="L115" s="194"/>
      <c r="M115" s="194"/>
      <c r="N115" s="194"/>
      <c r="O115" s="194"/>
      <c r="P115" s="194"/>
      <c r="Q115" s="194"/>
      <c r="R115" s="194"/>
    </row>
    <row r="116" spans="7:18">
      <c r="G116" s="194"/>
      <c r="H116" s="194"/>
      <c r="I116" s="194"/>
      <c r="J116" s="194"/>
      <c r="K116" s="194"/>
      <c r="L116" s="194"/>
      <c r="M116" s="194"/>
      <c r="N116" s="194"/>
      <c r="O116" s="194"/>
      <c r="P116" s="194"/>
      <c r="Q116" s="194"/>
      <c r="R116" s="194"/>
    </row>
    <row r="117" spans="7:18">
      <c r="G117" s="194"/>
      <c r="H117" s="194"/>
      <c r="I117" s="194"/>
      <c r="J117" s="194"/>
      <c r="K117" s="194"/>
      <c r="L117" s="194"/>
      <c r="M117" s="194"/>
      <c r="N117" s="194"/>
      <c r="O117" s="194"/>
      <c r="P117" s="194"/>
      <c r="Q117" s="194"/>
      <c r="R117" s="194"/>
    </row>
    <row r="118" spans="7:18">
      <c r="G118" s="194"/>
      <c r="H118" s="194"/>
      <c r="I118" s="194"/>
      <c r="J118" s="194"/>
      <c r="K118" s="194"/>
      <c r="L118" s="194"/>
      <c r="M118" s="194"/>
      <c r="N118" s="194"/>
      <c r="O118" s="194"/>
      <c r="P118" s="194"/>
      <c r="Q118" s="194"/>
      <c r="R118" s="194"/>
    </row>
    <row r="119" spans="7:18">
      <c r="G119" s="194"/>
      <c r="H119" s="194"/>
      <c r="I119" s="194"/>
      <c r="J119" s="194"/>
      <c r="K119" s="194"/>
      <c r="L119" s="194"/>
      <c r="M119" s="194"/>
      <c r="N119" s="194"/>
      <c r="O119" s="194"/>
      <c r="P119" s="194"/>
      <c r="Q119" s="194"/>
      <c r="R119" s="194"/>
    </row>
    <row r="120" spans="7:18">
      <c r="G120" s="194"/>
      <c r="H120" s="194"/>
      <c r="I120" s="194"/>
      <c r="J120" s="194"/>
      <c r="K120" s="194"/>
      <c r="L120" s="194"/>
      <c r="M120" s="194"/>
      <c r="N120" s="194"/>
      <c r="O120" s="194"/>
      <c r="P120" s="194"/>
      <c r="Q120" s="194"/>
      <c r="R120" s="194"/>
    </row>
    <row r="121" spans="7:18">
      <c r="G121" s="194"/>
      <c r="H121" s="194"/>
      <c r="I121" s="194"/>
      <c r="J121" s="194"/>
      <c r="K121" s="194"/>
      <c r="L121" s="194"/>
      <c r="M121" s="194"/>
      <c r="N121" s="194"/>
      <c r="O121" s="194"/>
      <c r="P121" s="194"/>
      <c r="Q121" s="194"/>
      <c r="R121" s="194"/>
    </row>
    <row r="122" spans="7:18">
      <c r="G122" s="194"/>
      <c r="H122" s="194"/>
      <c r="I122" s="194"/>
      <c r="J122" s="194"/>
      <c r="K122" s="194"/>
      <c r="L122" s="194"/>
      <c r="M122" s="194"/>
      <c r="N122" s="194"/>
      <c r="O122" s="194"/>
      <c r="P122" s="194"/>
      <c r="Q122" s="194"/>
      <c r="R122" s="194"/>
    </row>
    <row r="123" spans="7:18">
      <c r="G123" s="194"/>
      <c r="H123" s="194"/>
      <c r="I123" s="194"/>
      <c r="J123" s="194"/>
      <c r="K123" s="194"/>
      <c r="L123" s="194"/>
      <c r="M123" s="194"/>
      <c r="N123" s="194"/>
      <c r="O123" s="194"/>
      <c r="P123" s="194"/>
      <c r="Q123" s="194"/>
      <c r="R123" s="194"/>
    </row>
    <row r="124" spans="7:18">
      <c r="G124" s="194"/>
      <c r="H124" s="194"/>
      <c r="I124" s="194"/>
      <c r="J124" s="194"/>
      <c r="K124" s="194"/>
      <c r="L124" s="194"/>
      <c r="M124" s="194"/>
      <c r="N124" s="194"/>
      <c r="O124" s="194"/>
      <c r="P124" s="194"/>
      <c r="Q124" s="194"/>
      <c r="R124" s="194"/>
    </row>
    <row r="125" spans="7:18">
      <c r="G125" s="194"/>
      <c r="H125" s="194"/>
      <c r="I125" s="194"/>
      <c r="J125" s="194"/>
      <c r="K125" s="194"/>
      <c r="L125" s="194"/>
      <c r="M125" s="194"/>
      <c r="N125" s="194"/>
      <c r="O125" s="194"/>
      <c r="P125" s="194"/>
      <c r="Q125" s="194"/>
      <c r="R125" s="194"/>
    </row>
    <row r="126" spans="7:18">
      <c r="G126" s="194"/>
      <c r="H126" s="194"/>
      <c r="I126" s="194"/>
      <c r="J126" s="194"/>
      <c r="K126" s="194"/>
      <c r="L126" s="194"/>
      <c r="M126" s="194"/>
      <c r="N126" s="194"/>
      <c r="O126" s="194"/>
      <c r="P126" s="194"/>
      <c r="Q126" s="194"/>
      <c r="R126" s="194"/>
    </row>
    <row r="127" spans="7:18">
      <c r="G127" s="194"/>
      <c r="H127" s="194"/>
      <c r="I127" s="194"/>
      <c r="J127" s="194"/>
      <c r="K127" s="194"/>
      <c r="L127" s="194"/>
      <c r="M127" s="194"/>
      <c r="N127" s="194"/>
      <c r="O127" s="194"/>
      <c r="P127" s="194"/>
      <c r="Q127" s="194"/>
      <c r="R127" s="194"/>
    </row>
    <row r="128" spans="7:18">
      <c r="G128" s="194"/>
      <c r="H128" s="194"/>
      <c r="I128" s="194"/>
      <c r="J128" s="194"/>
      <c r="K128" s="194"/>
      <c r="L128" s="194"/>
      <c r="M128" s="194"/>
      <c r="N128" s="194"/>
      <c r="O128" s="194"/>
      <c r="P128" s="194"/>
      <c r="Q128" s="194"/>
      <c r="R128" s="194"/>
    </row>
    <row r="129" spans="7:18">
      <c r="G129" s="194"/>
      <c r="H129" s="194"/>
      <c r="I129" s="194"/>
      <c r="J129" s="194"/>
      <c r="K129" s="194"/>
      <c r="L129" s="194"/>
      <c r="M129" s="194"/>
      <c r="N129" s="194"/>
      <c r="O129" s="194"/>
      <c r="P129" s="194"/>
      <c r="Q129" s="194"/>
      <c r="R129" s="194"/>
    </row>
    <row r="130" spans="7:18">
      <c r="G130" s="194"/>
      <c r="H130" s="194"/>
      <c r="I130" s="194"/>
      <c r="J130" s="194"/>
      <c r="K130" s="194"/>
      <c r="L130" s="194"/>
      <c r="M130" s="194"/>
      <c r="N130" s="194"/>
      <c r="O130" s="194"/>
      <c r="P130" s="194"/>
      <c r="Q130" s="194"/>
      <c r="R130" s="194"/>
    </row>
    <row r="131" spans="7:18">
      <c r="G131" s="194"/>
      <c r="H131" s="194"/>
      <c r="I131" s="194"/>
      <c r="J131" s="194"/>
      <c r="K131" s="194"/>
      <c r="L131" s="194"/>
      <c r="M131" s="194"/>
      <c r="N131" s="194"/>
      <c r="O131" s="194"/>
      <c r="P131" s="194"/>
      <c r="Q131" s="194"/>
      <c r="R131" s="194"/>
    </row>
    <row r="132" spans="7:18">
      <c r="G132" s="194"/>
      <c r="H132" s="194"/>
      <c r="I132" s="194"/>
      <c r="J132" s="194"/>
      <c r="K132" s="194"/>
      <c r="L132" s="194"/>
      <c r="M132" s="194"/>
      <c r="N132" s="194"/>
      <c r="O132" s="194"/>
      <c r="P132" s="194"/>
      <c r="Q132" s="194"/>
      <c r="R132" s="194"/>
    </row>
    <row r="133" spans="7:18">
      <c r="G133" s="194"/>
      <c r="H133" s="194"/>
      <c r="I133" s="194"/>
      <c r="J133" s="194"/>
      <c r="K133" s="194"/>
      <c r="L133" s="194"/>
      <c r="M133" s="194"/>
      <c r="N133" s="194"/>
      <c r="O133" s="194"/>
      <c r="P133" s="194"/>
      <c r="Q133" s="194"/>
      <c r="R133" s="194"/>
    </row>
    <row r="134" spans="7:18">
      <c r="G134" s="194"/>
      <c r="H134" s="194"/>
      <c r="I134" s="194"/>
      <c r="J134" s="194"/>
      <c r="K134" s="194"/>
      <c r="L134" s="194"/>
      <c r="M134" s="194"/>
      <c r="N134" s="194"/>
      <c r="O134" s="194"/>
      <c r="P134" s="194"/>
      <c r="Q134" s="194"/>
      <c r="R134" s="194"/>
    </row>
    <row r="135" spans="7:18">
      <c r="G135" s="194"/>
      <c r="H135" s="194"/>
      <c r="I135" s="194"/>
      <c r="J135" s="194"/>
      <c r="K135" s="194"/>
      <c r="L135" s="194"/>
      <c r="M135" s="194"/>
      <c r="N135" s="194"/>
      <c r="O135" s="194"/>
      <c r="P135" s="194"/>
      <c r="Q135" s="194"/>
      <c r="R135" s="194"/>
    </row>
    <row r="136" spans="7:18">
      <c r="G136" s="194"/>
      <c r="H136" s="194"/>
      <c r="I136" s="194"/>
      <c r="J136" s="194"/>
      <c r="K136" s="194"/>
      <c r="L136" s="194"/>
      <c r="M136" s="194"/>
      <c r="N136" s="194"/>
      <c r="O136" s="194"/>
      <c r="P136" s="194"/>
      <c r="Q136" s="194"/>
      <c r="R136" s="194"/>
    </row>
    <row r="137" spans="7:18">
      <c r="G137" s="194"/>
      <c r="H137" s="194"/>
      <c r="I137" s="194"/>
      <c r="J137" s="194"/>
      <c r="K137" s="194"/>
      <c r="L137" s="194"/>
      <c r="M137" s="194"/>
      <c r="N137" s="194"/>
      <c r="O137" s="194"/>
      <c r="P137" s="194"/>
      <c r="Q137" s="194"/>
      <c r="R137" s="194"/>
    </row>
    <row r="138" spans="7:18">
      <c r="G138" s="194"/>
      <c r="H138" s="194"/>
      <c r="I138" s="194"/>
      <c r="J138" s="194"/>
      <c r="K138" s="194"/>
      <c r="L138" s="194"/>
      <c r="M138" s="194"/>
      <c r="N138" s="194"/>
      <c r="O138" s="194"/>
      <c r="P138" s="194"/>
      <c r="Q138" s="194"/>
      <c r="R138" s="194"/>
    </row>
    <row r="139" spans="7:18">
      <c r="G139" s="194"/>
      <c r="H139" s="194"/>
      <c r="I139" s="194"/>
      <c r="J139" s="194"/>
      <c r="K139" s="194"/>
      <c r="L139" s="194"/>
      <c r="M139" s="194"/>
      <c r="N139" s="194"/>
      <c r="O139" s="194"/>
      <c r="P139" s="194"/>
      <c r="Q139" s="194"/>
      <c r="R139" s="194"/>
    </row>
    <row r="140" spans="7:18">
      <c r="G140" s="194"/>
      <c r="H140" s="194"/>
      <c r="I140" s="194"/>
      <c r="J140" s="194"/>
      <c r="K140" s="194"/>
      <c r="L140" s="194"/>
      <c r="M140" s="194"/>
      <c r="N140" s="194"/>
      <c r="O140" s="194"/>
      <c r="P140" s="194"/>
      <c r="Q140" s="194"/>
      <c r="R140" s="194"/>
    </row>
    <row r="141" spans="7:18">
      <c r="G141" s="194"/>
      <c r="H141" s="194"/>
      <c r="I141" s="194"/>
      <c r="J141" s="194"/>
      <c r="K141" s="194"/>
      <c r="L141" s="194"/>
      <c r="M141" s="194"/>
      <c r="N141" s="194"/>
      <c r="O141" s="194"/>
      <c r="P141" s="194"/>
      <c r="Q141" s="194"/>
      <c r="R141" s="194"/>
    </row>
    <row r="142" spans="7:18">
      <c r="G142" s="194"/>
      <c r="H142" s="194"/>
      <c r="I142" s="194"/>
      <c r="J142" s="194"/>
      <c r="K142" s="194"/>
      <c r="L142" s="194"/>
      <c r="M142" s="194"/>
      <c r="N142" s="194"/>
      <c r="O142" s="194"/>
      <c r="P142" s="194"/>
      <c r="Q142" s="194"/>
      <c r="R142" s="194"/>
    </row>
    <row r="143" spans="7:18">
      <c r="G143" s="194"/>
      <c r="H143" s="194"/>
      <c r="I143" s="194"/>
      <c r="J143" s="194"/>
      <c r="K143" s="194"/>
      <c r="L143" s="194"/>
      <c r="M143" s="194"/>
      <c r="N143" s="194"/>
      <c r="O143" s="194"/>
      <c r="P143" s="194"/>
      <c r="Q143" s="194"/>
      <c r="R143" s="194"/>
    </row>
    <row r="144" spans="7:18">
      <c r="G144" s="194"/>
      <c r="H144" s="194"/>
      <c r="I144" s="194"/>
      <c r="J144" s="194"/>
      <c r="K144" s="194"/>
      <c r="L144" s="194"/>
      <c r="M144" s="194"/>
      <c r="N144" s="194"/>
      <c r="O144" s="194"/>
      <c r="P144" s="194"/>
      <c r="Q144" s="194"/>
      <c r="R144" s="194"/>
    </row>
    <row r="145" spans="7:18">
      <c r="G145" s="194"/>
      <c r="H145" s="194"/>
      <c r="I145" s="194"/>
      <c r="J145" s="194"/>
      <c r="K145" s="194"/>
      <c r="L145" s="194"/>
      <c r="M145" s="194"/>
      <c r="N145" s="194"/>
      <c r="O145" s="194"/>
      <c r="P145" s="194"/>
      <c r="Q145" s="194"/>
      <c r="R145" s="194"/>
    </row>
    <row r="146" spans="7:18">
      <c r="G146" s="194"/>
      <c r="H146" s="194"/>
      <c r="I146" s="194"/>
      <c r="J146" s="194"/>
      <c r="K146" s="194"/>
      <c r="L146" s="194"/>
      <c r="M146" s="194"/>
      <c r="N146" s="194"/>
      <c r="O146" s="194"/>
      <c r="P146" s="194"/>
      <c r="Q146" s="194"/>
      <c r="R146" s="194"/>
    </row>
    <row r="147" spans="7:18">
      <c r="G147" s="194"/>
      <c r="H147" s="194"/>
      <c r="I147" s="194"/>
      <c r="J147" s="194"/>
      <c r="K147" s="194"/>
      <c r="L147" s="194"/>
      <c r="M147" s="194"/>
      <c r="N147" s="194"/>
      <c r="O147" s="194"/>
      <c r="P147" s="194"/>
      <c r="Q147" s="194"/>
      <c r="R147" s="194"/>
    </row>
    <row r="148" spans="7:18">
      <c r="G148" s="194"/>
      <c r="H148" s="194"/>
      <c r="I148" s="194"/>
      <c r="J148" s="194"/>
      <c r="K148" s="194"/>
      <c r="L148" s="194"/>
      <c r="M148" s="194"/>
      <c r="N148" s="194"/>
      <c r="O148" s="194"/>
      <c r="P148" s="194"/>
      <c r="Q148" s="194"/>
      <c r="R148" s="194"/>
    </row>
    <row r="149" spans="7:18">
      <c r="G149" s="194"/>
      <c r="H149" s="194"/>
      <c r="I149" s="194"/>
      <c r="J149" s="194"/>
      <c r="K149" s="194"/>
      <c r="L149" s="194"/>
      <c r="M149" s="194"/>
      <c r="N149" s="194"/>
      <c r="O149" s="194"/>
      <c r="P149" s="194"/>
      <c r="Q149" s="194"/>
      <c r="R149" s="194"/>
    </row>
    <row r="150" spans="7:18">
      <c r="G150" s="194"/>
      <c r="H150" s="194"/>
      <c r="I150" s="194"/>
      <c r="J150" s="194"/>
      <c r="K150" s="194"/>
      <c r="L150" s="194"/>
      <c r="M150" s="194"/>
      <c r="N150" s="194"/>
      <c r="O150" s="194"/>
      <c r="P150" s="194"/>
      <c r="Q150" s="194"/>
      <c r="R150" s="194"/>
    </row>
    <row r="151" spans="7:18">
      <c r="G151" s="194"/>
      <c r="H151" s="194"/>
      <c r="I151" s="194"/>
      <c r="J151" s="194"/>
      <c r="K151" s="194"/>
      <c r="L151" s="194"/>
      <c r="M151" s="194"/>
      <c r="N151" s="194"/>
      <c r="O151" s="194"/>
      <c r="P151" s="194"/>
      <c r="Q151" s="194"/>
      <c r="R151" s="194"/>
    </row>
    <row r="152" spans="7:18">
      <c r="G152" s="194"/>
      <c r="H152" s="194"/>
      <c r="I152" s="194"/>
      <c r="J152" s="194"/>
      <c r="K152" s="194"/>
      <c r="L152" s="194"/>
      <c r="M152" s="194"/>
      <c r="N152" s="194"/>
      <c r="O152" s="194"/>
      <c r="P152" s="194"/>
      <c r="Q152" s="194"/>
      <c r="R152" s="194"/>
    </row>
    <row r="153" spans="7:18">
      <c r="G153" s="194"/>
      <c r="H153" s="194"/>
      <c r="I153" s="194"/>
      <c r="J153" s="194"/>
      <c r="K153" s="194"/>
      <c r="L153" s="194"/>
      <c r="M153" s="194"/>
      <c r="N153" s="194"/>
      <c r="O153" s="194"/>
      <c r="P153" s="194"/>
      <c r="Q153" s="194"/>
      <c r="R153" s="194"/>
    </row>
    <row r="154" spans="7:18">
      <c r="G154" s="194"/>
      <c r="H154" s="194"/>
      <c r="I154" s="194"/>
      <c r="J154" s="194"/>
      <c r="K154" s="194"/>
      <c r="L154" s="194"/>
      <c r="M154" s="194"/>
      <c r="N154" s="194"/>
      <c r="O154" s="194"/>
      <c r="P154" s="194"/>
      <c r="Q154" s="194"/>
      <c r="R154" s="194"/>
    </row>
    <row r="155" spans="7:18">
      <c r="G155" s="194"/>
      <c r="H155" s="194"/>
      <c r="I155" s="194"/>
      <c r="J155" s="194"/>
      <c r="K155" s="194"/>
      <c r="L155" s="194"/>
      <c r="M155" s="194"/>
      <c r="N155" s="194"/>
      <c r="O155" s="194"/>
      <c r="P155" s="194"/>
      <c r="Q155" s="194"/>
      <c r="R155" s="194"/>
    </row>
    <row r="156" spans="7:18">
      <c r="G156" s="194"/>
      <c r="H156" s="194"/>
      <c r="I156" s="194"/>
      <c r="J156" s="194"/>
      <c r="K156" s="194"/>
      <c r="L156" s="194"/>
      <c r="M156" s="194"/>
      <c r="N156" s="194"/>
      <c r="O156" s="194"/>
      <c r="P156" s="194"/>
      <c r="Q156" s="194"/>
      <c r="R156" s="194"/>
    </row>
    <row r="157" spans="7:18">
      <c r="G157" s="194"/>
      <c r="H157" s="194"/>
      <c r="I157" s="194"/>
      <c r="J157" s="194"/>
      <c r="K157" s="194"/>
      <c r="L157" s="194"/>
      <c r="M157" s="194"/>
      <c r="N157" s="194"/>
      <c r="O157" s="194"/>
      <c r="P157" s="194"/>
      <c r="Q157" s="194"/>
      <c r="R157" s="194"/>
    </row>
    <row r="158" spans="7:18">
      <c r="G158" s="194"/>
      <c r="H158" s="194"/>
      <c r="I158" s="194"/>
      <c r="J158" s="194"/>
      <c r="K158" s="194"/>
      <c r="L158" s="194"/>
      <c r="M158" s="194"/>
      <c r="N158" s="194"/>
      <c r="O158" s="194"/>
      <c r="P158" s="194"/>
      <c r="Q158" s="194"/>
      <c r="R158" s="194"/>
    </row>
    <row r="159" spans="7:18">
      <c r="G159" s="194"/>
      <c r="H159" s="194"/>
      <c r="I159" s="194"/>
      <c r="J159" s="194"/>
      <c r="K159" s="194"/>
      <c r="L159" s="194"/>
      <c r="M159" s="194"/>
      <c r="N159" s="194"/>
      <c r="O159" s="194"/>
      <c r="P159" s="194"/>
      <c r="Q159" s="194"/>
      <c r="R159" s="194"/>
    </row>
    <row r="160" spans="7:18">
      <c r="G160" s="194"/>
      <c r="H160" s="194"/>
      <c r="I160" s="194"/>
      <c r="J160" s="194"/>
      <c r="K160" s="194"/>
      <c r="L160" s="194"/>
      <c r="M160" s="194"/>
      <c r="N160" s="194"/>
      <c r="O160" s="194"/>
      <c r="P160" s="194"/>
      <c r="Q160" s="194"/>
      <c r="R160" s="194"/>
    </row>
    <row r="161" spans="7:18">
      <c r="G161" s="194"/>
      <c r="H161" s="194"/>
      <c r="I161" s="194"/>
      <c r="J161" s="194"/>
      <c r="K161" s="194"/>
      <c r="L161" s="194"/>
      <c r="M161" s="194"/>
      <c r="N161" s="194"/>
      <c r="O161" s="194"/>
      <c r="P161" s="194"/>
      <c r="Q161" s="194"/>
      <c r="R161" s="194"/>
    </row>
    <row r="162" spans="7:18">
      <c r="G162" s="194"/>
      <c r="H162" s="194"/>
      <c r="I162" s="194"/>
      <c r="J162" s="194"/>
      <c r="K162" s="194"/>
      <c r="L162" s="194"/>
      <c r="M162" s="194"/>
      <c r="N162" s="194"/>
      <c r="O162" s="194"/>
      <c r="P162" s="194"/>
      <c r="Q162" s="194"/>
      <c r="R162" s="194"/>
    </row>
    <row r="163" spans="7:18">
      <c r="G163" s="194"/>
      <c r="H163" s="194"/>
      <c r="I163" s="194"/>
      <c r="J163" s="194"/>
      <c r="K163" s="194"/>
      <c r="L163" s="194"/>
      <c r="M163" s="194"/>
      <c r="N163" s="194"/>
      <c r="O163" s="194"/>
      <c r="P163" s="194"/>
      <c r="Q163" s="194"/>
      <c r="R163" s="194"/>
    </row>
    <row r="164" spans="7:18">
      <c r="G164" s="194"/>
      <c r="H164" s="194"/>
      <c r="I164" s="194"/>
      <c r="J164" s="194"/>
      <c r="K164" s="194"/>
      <c r="L164" s="194"/>
      <c r="M164" s="194"/>
      <c r="N164" s="194"/>
      <c r="O164" s="194"/>
      <c r="P164" s="194"/>
      <c r="Q164" s="194"/>
      <c r="R164" s="194"/>
    </row>
    <row r="165" spans="7:18">
      <c r="G165" s="194"/>
      <c r="H165" s="194"/>
      <c r="I165" s="194"/>
      <c r="J165" s="194"/>
      <c r="K165" s="194"/>
      <c r="L165" s="194"/>
      <c r="M165" s="194"/>
      <c r="N165" s="194"/>
      <c r="O165" s="194"/>
      <c r="P165" s="194"/>
      <c r="Q165" s="194"/>
      <c r="R165" s="194"/>
    </row>
    <row r="166" spans="7:18">
      <c r="G166" s="194"/>
      <c r="H166" s="194"/>
      <c r="I166" s="194"/>
      <c r="J166" s="194"/>
      <c r="K166" s="194"/>
      <c r="L166" s="194"/>
      <c r="M166" s="194"/>
      <c r="N166" s="194"/>
      <c r="O166" s="194"/>
      <c r="P166" s="194"/>
      <c r="Q166" s="194"/>
      <c r="R166" s="194"/>
    </row>
    <row r="167" spans="7:18">
      <c r="G167" s="194"/>
      <c r="H167" s="194"/>
      <c r="I167" s="194"/>
      <c r="J167" s="194"/>
      <c r="K167" s="194"/>
      <c r="L167" s="194"/>
      <c r="M167" s="194"/>
      <c r="N167" s="194"/>
      <c r="O167" s="194"/>
      <c r="P167" s="194"/>
      <c r="Q167" s="194"/>
      <c r="R167" s="194"/>
    </row>
    <row r="168" spans="7:18">
      <c r="G168" s="194"/>
      <c r="H168" s="194"/>
      <c r="I168" s="194"/>
      <c r="J168" s="194"/>
      <c r="K168" s="194"/>
      <c r="L168" s="194"/>
      <c r="M168" s="194"/>
      <c r="N168" s="194"/>
      <c r="O168" s="194"/>
      <c r="P168" s="194"/>
      <c r="Q168" s="194"/>
      <c r="R168" s="194"/>
    </row>
  </sheetData>
  <mergeCells count="27">
    <mergeCell ref="O1:R1"/>
    <mergeCell ref="A2:R2"/>
    <mergeCell ref="O4:R4"/>
    <mergeCell ref="A5:A6"/>
    <mergeCell ref="B5:B6"/>
    <mergeCell ref="C5:C6"/>
    <mergeCell ref="D5:F5"/>
    <mergeCell ref="G5:J5"/>
    <mergeCell ref="K5:N5"/>
    <mergeCell ref="O5:R5"/>
    <mergeCell ref="O28:R30"/>
    <mergeCell ref="A31:A33"/>
    <mergeCell ref="A7:A14"/>
    <mergeCell ref="D12:F14"/>
    <mergeCell ref="G12:J14"/>
    <mergeCell ref="K12:N14"/>
    <mergeCell ref="O12:R14"/>
    <mergeCell ref="A15:A22"/>
    <mergeCell ref="D20:F22"/>
    <mergeCell ref="G20:J22"/>
    <mergeCell ref="K20:N22"/>
    <mergeCell ref="O20:R22"/>
    <mergeCell ref="A34:A36"/>
    <mergeCell ref="A23:A30"/>
    <mergeCell ref="D28:F30"/>
    <mergeCell ref="G28:J30"/>
    <mergeCell ref="K28:N30"/>
  </mergeCells>
  <pageMargins left="0.7" right="0.7" top="0.75" bottom="0.75" header="0.3" footer="0.3"/>
  <pageSetup paperSize="9" scale="57"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AM69"/>
  <sheetViews>
    <sheetView workbookViewId="0"/>
  </sheetViews>
  <sheetFormatPr defaultRowHeight="12.75"/>
  <cols>
    <col min="1" max="1" width="9.85546875" style="250" customWidth="1"/>
    <col min="2" max="2" width="27.7109375" style="250" customWidth="1"/>
    <col min="3" max="3" width="9.5703125" style="250" bestFit="1" customWidth="1"/>
    <col min="4" max="5" width="10.7109375" style="250" bestFit="1" customWidth="1"/>
    <col min="6" max="6" width="9.42578125" style="250" bestFit="1" customWidth="1"/>
    <col min="7" max="8" width="10.7109375" style="250" bestFit="1" customWidth="1"/>
    <col min="9" max="9" width="9.42578125" style="250" bestFit="1" customWidth="1"/>
    <col min="10" max="11" width="10.7109375" style="250" bestFit="1" customWidth="1"/>
    <col min="12" max="12" width="9.42578125" style="250" bestFit="1" customWidth="1"/>
    <col min="13" max="13" width="10.7109375" style="250" bestFit="1" customWidth="1"/>
    <col min="14" max="14" width="10.5703125" style="250" customWidth="1"/>
    <col min="15" max="15" width="9.42578125" style="250" bestFit="1" customWidth="1"/>
    <col min="16" max="17" width="10.7109375" style="250" bestFit="1" customWidth="1"/>
    <col min="18" max="18" width="9.42578125" style="250" bestFit="1" customWidth="1"/>
    <col min="19" max="20" width="10.7109375" style="250" bestFit="1" customWidth="1"/>
    <col min="21" max="21" width="9.42578125" style="250" bestFit="1" customWidth="1"/>
    <col min="22" max="23" width="10.7109375" style="250" bestFit="1" customWidth="1"/>
    <col min="24" max="24" width="9.42578125" style="250" bestFit="1" customWidth="1"/>
    <col min="25" max="26" width="10.7109375" style="250" bestFit="1" customWidth="1"/>
    <col min="27" max="27" width="9.42578125" style="250" bestFit="1" customWidth="1"/>
    <col min="28" max="29" width="10.7109375" style="250" bestFit="1" customWidth="1"/>
    <col min="30" max="30" width="9.42578125" style="250" bestFit="1" customWidth="1"/>
    <col min="31" max="31" width="10.7109375" style="250" bestFit="1" customWidth="1"/>
    <col min="32" max="32" width="10.5703125" style="250" customWidth="1"/>
    <col min="33" max="33" width="9.42578125" style="250" bestFit="1" customWidth="1"/>
    <col min="34" max="34" width="10.5703125" style="250" customWidth="1"/>
    <col min="35" max="35" width="10.7109375" style="250" bestFit="1" customWidth="1"/>
    <col min="36" max="36" width="9.42578125" style="250" customWidth="1"/>
    <col min="37" max="38" width="10.7109375" style="250" bestFit="1" customWidth="1"/>
    <col min="39" max="39" width="9.28515625" style="250" bestFit="1" customWidth="1"/>
    <col min="40" max="256" width="9.140625" style="250"/>
    <col min="257" max="257" width="9.85546875" style="250" customWidth="1"/>
    <col min="258" max="258" width="27.7109375" style="250" customWidth="1"/>
    <col min="259" max="259" width="9.5703125" style="250" bestFit="1" customWidth="1"/>
    <col min="260" max="261" width="10.7109375" style="250" bestFit="1" customWidth="1"/>
    <col min="262" max="262" width="9.42578125" style="250" bestFit="1" customWidth="1"/>
    <col min="263" max="264" width="10.7109375" style="250" bestFit="1" customWidth="1"/>
    <col min="265" max="265" width="9.42578125" style="250" bestFit="1" customWidth="1"/>
    <col min="266" max="267" width="10.7109375" style="250" bestFit="1" customWidth="1"/>
    <col min="268" max="268" width="9.42578125" style="250" bestFit="1" customWidth="1"/>
    <col min="269" max="269" width="10.7109375" style="250" bestFit="1" customWidth="1"/>
    <col min="270" max="270" width="10.5703125" style="250" customWidth="1"/>
    <col min="271" max="271" width="9.42578125" style="250" bestFit="1" customWidth="1"/>
    <col min="272" max="273" width="10.7109375" style="250" bestFit="1" customWidth="1"/>
    <col min="274" max="274" width="9.42578125" style="250" bestFit="1" customWidth="1"/>
    <col min="275" max="276" width="10.7109375" style="250" bestFit="1" customWidth="1"/>
    <col min="277" max="277" width="9.42578125" style="250" bestFit="1" customWidth="1"/>
    <col min="278" max="279" width="10.7109375" style="250" bestFit="1" customWidth="1"/>
    <col min="280" max="280" width="9.42578125" style="250" bestFit="1" customWidth="1"/>
    <col min="281" max="282" width="10.7109375" style="250" bestFit="1" customWidth="1"/>
    <col min="283" max="283" width="9.42578125" style="250" bestFit="1" customWidth="1"/>
    <col min="284" max="285" width="10.7109375" style="250" bestFit="1" customWidth="1"/>
    <col min="286" max="286" width="9.42578125" style="250" bestFit="1" customWidth="1"/>
    <col min="287" max="287" width="10.7109375" style="250" bestFit="1" customWidth="1"/>
    <col min="288" max="288" width="10.5703125" style="250" customWidth="1"/>
    <col min="289" max="289" width="9.42578125" style="250" bestFit="1" customWidth="1"/>
    <col min="290" max="290" width="10.5703125" style="250" customWidth="1"/>
    <col min="291" max="291" width="10.7109375" style="250" bestFit="1" customWidth="1"/>
    <col min="292" max="292" width="9.42578125" style="250" customWidth="1"/>
    <col min="293" max="294" width="10.7109375" style="250" bestFit="1" customWidth="1"/>
    <col min="295" max="295" width="9.28515625" style="250" bestFit="1" customWidth="1"/>
    <col min="296" max="512" width="9.140625" style="250"/>
    <col min="513" max="513" width="9.85546875" style="250" customWidth="1"/>
    <col min="514" max="514" width="27.7109375" style="250" customWidth="1"/>
    <col min="515" max="515" width="9.5703125" style="250" bestFit="1" customWidth="1"/>
    <col min="516" max="517" width="10.7109375" style="250" bestFit="1" customWidth="1"/>
    <col min="518" max="518" width="9.42578125" style="250" bestFit="1" customWidth="1"/>
    <col min="519" max="520" width="10.7109375" style="250" bestFit="1" customWidth="1"/>
    <col min="521" max="521" width="9.42578125" style="250" bestFit="1" customWidth="1"/>
    <col min="522" max="523" width="10.7109375" style="250" bestFit="1" customWidth="1"/>
    <col min="524" max="524" width="9.42578125" style="250" bestFit="1" customWidth="1"/>
    <col min="525" max="525" width="10.7109375" style="250" bestFit="1" customWidth="1"/>
    <col min="526" max="526" width="10.5703125" style="250" customWidth="1"/>
    <col min="527" max="527" width="9.42578125" style="250" bestFit="1" customWidth="1"/>
    <col min="528" max="529" width="10.7109375" style="250" bestFit="1" customWidth="1"/>
    <col min="530" max="530" width="9.42578125" style="250" bestFit="1" customWidth="1"/>
    <col min="531" max="532" width="10.7109375" style="250" bestFit="1" customWidth="1"/>
    <col min="533" max="533" width="9.42578125" style="250" bestFit="1" customWidth="1"/>
    <col min="534" max="535" width="10.7109375" style="250" bestFit="1" customWidth="1"/>
    <col min="536" max="536" width="9.42578125" style="250" bestFit="1" customWidth="1"/>
    <col min="537" max="538" width="10.7109375" style="250" bestFit="1" customWidth="1"/>
    <col min="539" max="539" width="9.42578125" style="250" bestFit="1" customWidth="1"/>
    <col min="540" max="541" width="10.7109375" style="250" bestFit="1" customWidth="1"/>
    <col min="542" max="542" width="9.42578125" style="250" bestFit="1" customWidth="1"/>
    <col min="543" max="543" width="10.7109375" style="250" bestFit="1" customWidth="1"/>
    <col min="544" max="544" width="10.5703125" style="250" customWidth="1"/>
    <col min="545" max="545" width="9.42578125" style="250" bestFit="1" customWidth="1"/>
    <col min="546" max="546" width="10.5703125" style="250" customWidth="1"/>
    <col min="547" max="547" width="10.7109375" style="250" bestFit="1" customWidth="1"/>
    <col min="548" max="548" width="9.42578125" style="250" customWidth="1"/>
    <col min="549" max="550" width="10.7109375" style="250" bestFit="1" customWidth="1"/>
    <col min="551" max="551" width="9.28515625" style="250" bestFit="1" customWidth="1"/>
    <col min="552" max="768" width="9.140625" style="250"/>
    <col min="769" max="769" width="9.85546875" style="250" customWidth="1"/>
    <col min="770" max="770" width="27.7109375" style="250" customWidth="1"/>
    <col min="771" max="771" width="9.5703125" style="250" bestFit="1" customWidth="1"/>
    <col min="772" max="773" width="10.7109375" style="250" bestFit="1" customWidth="1"/>
    <col min="774" max="774" width="9.42578125" style="250" bestFit="1" customWidth="1"/>
    <col min="775" max="776" width="10.7109375" style="250" bestFit="1" customWidth="1"/>
    <col min="777" max="777" width="9.42578125" style="250" bestFit="1" customWidth="1"/>
    <col min="778" max="779" width="10.7109375" style="250" bestFit="1" customWidth="1"/>
    <col min="780" max="780" width="9.42578125" style="250" bestFit="1" customWidth="1"/>
    <col min="781" max="781" width="10.7109375" style="250" bestFit="1" customWidth="1"/>
    <col min="782" max="782" width="10.5703125" style="250" customWidth="1"/>
    <col min="783" max="783" width="9.42578125" style="250" bestFit="1" customWidth="1"/>
    <col min="784" max="785" width="10.7109375" style="250" bestFit="1" customWidth="1"/>
    <col min="786" max="786" width="9.42578125" style="250" bestFit="1" customWidth="1"/>
    <col min="787" max="788" width="10.7109375" style="250" bestFit="1" customWidth="1"/>
    <col min="789" max="789" width="9.42578125" style="250" bestFit="1" customWidth="1"/>
    <col min="790" max="791" width="10.7109375" style="250" bestFit="1" customWidth="1"/>
    <col min="792" max="792" width="9.42578125" style="250" bestFit="1" customWidth="1"/>
    <col min="793" max="794" width="10.7109375" style="250" bestFit="1" customWidth="1"/>
    <col min="795" max="795" width="9.42578125" style="250" bestFit="1" customWidth="1"/>
    <col min="796" max="797" width="10.7109375" style="250" bestFit="1" customWidth="1"/>
    <col min="798" max="798" width="9.42578125" style="250" bestFit="1" customWidth="1"/>
    <col min="799" max="799" width="10.7109375" style="250" bestFit="1" customWidth="1"/>
    <col min="800" max="800" width="10.5703125" style="250" customWidth="1"/>
    <col min="801" max="801" width="9.42578125" style="250" bestFit="1" customWidth="1"/>
    <col min="802" max="802" width="10.5703125" style="250" customWidth="1"/>
    <col min="803" max="803" width="10.7109375" style="250" bestFit="1" customWidth="1"/>
    <col min="804" max="804" width="9.42578125" style="250" customWidth="1"/>
    <col min="805" max="806" width="10.7109375" style="250" bestFit="1" customWidth="1"/>
    <col min="807" max="807" width="9.28515625" style="250" bestFit="1" customWidth="1"/>
    <col min="808" max="1024" width="9.140625" style="250"/>
    <col min="1025" max="1025" width="9.85546875" style="250" customWidth="1"/>
    <col min="1026" max="1026" width="27.7109375" style="250" customWidth="1"/>
    <col min="1027" max="1027" width="9.5703125" style="250" bestFit="1" customWidth="1"/>
    <col min="1028" max="1029" width="10.7109375" style="250" bestFit="1" customWidth="1"/>
    <col min="1030" max="1030" width="9.42578125" style="250" bestFit="1" customWidth="1"/>
    <col min="1031" max="1032" width="10.7109375" style="250" bestFit="1" customWidth="1"/>
    <col min="1033" max="1033" width="9.42578125" style="250" bestFit="1" customWidth="1"/>
    <col min="1034" max="1035" width="10.7109375" style="250" bestFit="1" customWidth="1"/>
    <col min="1036" max="1036" width="9.42578125" style="250" bestFit="1" customWidth="1"/>
    <col min="1037" max="1037" width="10.7109375" style="250" bestFit="1" customWidth="1"/>
    <col min="1038" max="1038" width="10.5703125" style="250" customWidth="1"/>
    <col min="1039" max="1039" width="9.42578125" style="250" bestFit="1" customWidth="1"/>
    <col min="1040" max="1041" width="10.7109375" style="250" bestFit="1" customWidth="1"/>
    <col min="1042" max="1042" width="9.42578125" style="250" bestFit="1" customWidth="1"/>
    <col min="1043" max="1044" width="10.7109375" style="250" bestFit="1" customWidth="1"/>
    <col min="1045" max="1045" width="9.42578125" style="250" bestFit="1" customWidth="1"/>
    <col min="1046" max="1047" width="10.7109375" style="250" bestFit="1" customWidth="1"/>
    <col min="1048" max="1048" width="9.42578125" style="250" bestFit="1" customWidth="1"/>
    <col min="1049" max="1050" width="10.7109375" style="250" bestFit="1" customWidth="1"/>
    <col min="1051" max="1051" width="9.42578125" style="250" bestFit="1" customWidth="1"/>
    <col min="1052" max="1053" width="10.7109375" style="250" bestFit="1" customWidth="1"/>
    <col min="1054" max="1054" width="9.42578125" style="250" bestFit="1" customWidth="1"/>
    <col min="1055" max="1055" width="10.7109375" style="250" bestFit="1" customWidth="1"/>
    <col min="1056" max="1056" width="10.5703125" style="250" customWidth="1"/>
    <col min="1057" max="1057" width="9.42578125" style="250" bestFit="1" customWidth="1"/>
    <col min="1058" max="1058" width="10.5703125" style="250" customWidth="1"/>
    <col min="1059" max="1059" width="10.7109375" style="250" bestFit="1" customWidth="1"/>
    <col min="1060" max="1060" width="9.42578125" style="250" customWidth="1"/>
    <col min="1061" max="1062" width="10.7109375" style="250" bestFit="1" customWidth="1"/>
    <col min="1063" max="1063" width="9.28515625" style="250" bestFit="1" customWidth="1"/>
    <col min="1064" max="1280" width="9.140625" style="250"/>
    <col min="1281" max="1281" width="9.85546875" style="250" customWidth="1"/>
    <col min="1282" max="1282" width="27.7109375" style="250" customWidth="1"/>
    <col min="1283" max="1283" width="9.5703125" style="250" bestFit="1" customWidth="1"/>
    <col min="1284" max="1285" width="10.7109375" style="250" bestFit="1" customWidth="1"/>
    <col min="1286" max="1286" width="9.42578125" style="250" bestFit="1" customWidth="1"/>
    <col min="1287" max="1288" width="10.7109375" style="250" bestFit="1" customWidth="1"/>
    <col min="1289" max="1289" width="9.42578125" style="250" bestFit="1" customWidth="1"/>
    <col min="1290" max="1291" width="10.7109375" style="250" bestFit="1" customWidth="1"/>
    <col min="1292" max="1292" width="9.42578125" style="250" bestFit="1" customWidth="1"/>
    <col min="1293" max="1293" width="10.7109375" style="250" bestFit="1" customWidth="1"/>
    <col min="1294" max="1294" width="10.5703125" style="250" customWidth="1"/>
    <col min="1295" max="1295" width="9.42578125" style="250" bestFit="1" customWidth="1"/>
    <col min="1296" max="1297" width="10.7109375" style="250" bestFit="1" customWidth="1"/>
    <col min="1298" max="1298" width="9.42578125" style="250" bestFit="1" customWidth="1"/>
    <col min="1299" max="1300" width="10.7109375" style="250" bestFit="1" customWidth="1"/>
    <col min="1301" max="1301" width="9.42578125" style="250" bestFit="1" customWidth="1"/>
    <col min="1302" max="1303" width="10.7109375" style="250" bestFit="1" customWidth="1"/>
    <col min="1304" max="1304" width="9.42578125" style="250" bestFit="1" customWidth="1"/>
    <col min="1305" max="1306" width="10.7109375" style="250" bestFit="1" customWidth="1"/>
    <col min="1307" max="1307" width="9.42578125" style="250" bestFit="1" customWidth="1"/>
    <col min="1308" max="1309" width="10.7109375" style="250" bestFit="1" customWidth="1"/>
    <col min="1310" max="1310" width="9.42578125" style="250" bestFit="1" customWidth="1"/>
    <col min="1311" max="1311" width="10.7109375" style="250" bestFit="1" customWidth="1"/>
    <col min="1312" max="1312" width="10.5703125" style="250" customWidth="1"/>
    <col min="1313" max="1313" width="9.42578125" style="250" bestFit="1" customWidth="1"/>
    <col min="1314" max="1314" width="10.5703125" style="250" customWidth="1"/>
    <col min="1315" max="1315" width="10.7109375" style="250" bestFit="1" customWidth="1"/>
    <col min="1316" max="1316" width="9.42578125" style="250" customWidth="1"/>
    <col min="1317" max="1318" width="10.7109375" style="250" bestFit="1" customWidth="1"/>
    <col min="1319" max="1319" width="9.28515625" style="250" bestFit="1" customWidth="1"/>
    <col min="1320" max="1536" width="9.140625" style="250"/>
    <col min="1537" max="1537" width="9.85546875" style="250" customWidth="1"/>
    <col min="1538" max="1538" width="27.7109375" style="250" customWidth="1"/>
    <col min="1539" max="1539" width="9.5703125" style="250" bestFit="1" customWidth="1"/>
    <col min="1540" max="1541" width="10.7109375" style="250" bestFit="1" customWidth="1"/>
    <col min="1542" max="1542" width="9.42578125" style="250" bestFit="1" customWidth="1"/>
    <col min="1543" max="1544" width="10.7109375" style="250" bestFit="1" customWidth="1"/>
    <col min="1545" max="1545" width="9.42578125" style="250" bestFit="1" customWidth="1"/>
    <col min="1546" max="1547" width="10.7109375" style="250" bestFit="1" customWidth="1"/>
    <col min="1548" max="1548" width="9.42578125" style="250" bestFit="1" customWidth="1"/>
    <col min="1549" max="1549" width="10.7109375" style="250" bestFit="1" customWidth="1"/>
    <col min="1550" max="1550" width="10.5703125" style="250" customWidth="1"/>
    <col min="1551" max="1551" width="9.42578125" style="250" bestFit="1" customWidth="1"/>
    <col min="1552" max="1553" width="10.7109375" style="250" bestFit="1" customWidth="1"/>
    <col min="1554" max="1554" width="9.42578125" style="250" bestFit="1" customWidth="1"/>
    <col min="1555" max="1556" width="10.7109375" style="250" bestFit="1" customWidth="1"/>
    <col min="1557" max="1557" width="9.42578125" style="250" bestFit="1" customWidth="1"/>
    <col min="1558" max="1559" width="10.7109375" style="250" bestFit="1" customWidth="1"/>
    <col min="1560" max="1560" width="9.42578125" style="250" bestFit="1" customWidth="1"/>
    <col min="1561" max="1562" width="10.7109375" style="250" bestFit="1" customWidth="1"/>
    <col min="1563" max="1563" width="9.42578125" style="250" bestFit="1" customWidth="1"/>
    <col min="1564" max="1565" width="10.7109375" style="250" bestFit="1" customWidth="1"/>
    <col min="1566" max="1566" width="9.42578125" style="250" bestFit="1" customWidth="1"/>
    <col min="1567" max="1567" width="10.7109375" style="250" bestFit="1" customWidth="1"/>
    <col min="1568" max="1568" width="10.5703125" style="250" customWidth="1"/>
    <col min="1569" max="1569" width="9.42578125" style="250" bestFit="1" customWidth="1"/>
    <col min="1570" max="1570" width="10.5703125" style="250" customWidth="1"/>
    <col min="1571" max="1571" width="10.7109375" style="250" bestFit="1" customWidth="1"/>
    <col min="1572" max="1572" width="9.42578125" style="250" customWidth="1"/>
    <col min="1573" max="1574" width="10.7109375" style="250" bestFit="1" customWidth="1"/>
    <col min="1575" max="1575" width="9.28515625" style="250" bestFit="1" customWidth="1"/>
    <col min="1576" max="1792" width="9.140625" style="250"/>
    <col min="1793" max="1793" width="9.85546875" style="250" customWidth="1"/>
    <col min="1794" max="1794" width="27.7109375" style="250" customWidth="1"/>
    <col min="1795" max="1795" width="9.5703125" style="250" bestFit="1" customWidth="1"/>
    <col min="1796" max="1797" width="10.7109375" style="250" bestFit="1" customWidth="1"/>
    <col min="1798" max="1798" width="9.42578125" style="250" bestFit="1" customWidth="1"/>
    <col min="1799" max="1800" width="10.7109375" style="250" bestFit="1" customWidth="1"/>
    <col min="1801" max="1801" width="9.42578125" style="250" bestFit="1" customWidth="1"/>
    <col min="1802" max="1803" width="10.7109375" style="250" bestFit="1" customWidth="1"/>
    <col min="1804" max="1804" width="9.42578125" style="250" bestFit="1" customWidth="1"/>
    <col min="1805" max="1805" width="10.7109375" style="250" bestFit="1" customWidth="1"/>
    <col min="1806" max="1806" width="10.5703125" style="250" customWidth="1"/>
    <col min="1807" max="1807" width="9.42578125" style="250" bestFit="1" customWidth="1"/>
    <col min="1808" max="1809" width="10.7109375" style="250" bestFit="1" customWidth="1"/>
    <col min="1810" max="1810" width="9.42578125" style="250" bestFit="1" customWidth="1"/>
    <col min="1811" max="1812" width="10.7109375" style="250" bestFit="1" customWidth="1"/>
    <col min="1813" max="1813" width="9.42578125" style="250" bestFit="1" customWidth="1"/>
    <col min="1814" max="1815" width="10.7109375" style="250" bestFit="1" customWidth="1"/>
    <col min="1816" max="1816" width="9.42578125" style="250" bestFit="1" customWidth="1"/>
    <col min="1817" max="1818" width="10.7109375" style="250" bestFit="1" customWidth="1"/>
    <col min="1819" max="1819" width="9.42578125" style="250" bestFit="1" customWidth="1"/>
    <col min="1820" max="1821" width="10.7109375" style="250" bestFit="1" customWidth="1"/>
    <col min="1822" max="1822" width="9.42578125" style="250" bestFit="1" customWidth="1"/>
    <col min="1823" max="1823" width="10.7109375" style="250" bestFit="1" customWidth="1"/>
    <col min="1824" max="1824" width="10.5703125" style="250" customWidth="1"/>
    <col min="1825" max="1825" width="9.42578125" style="250" bestFit="1" customWidth="1"/>
    <col min="1826" max="1826" width="10.5703125" style="250" customWidth="1"/>
    <col min="1827" max="1827" width="10.7109375" style="250" bestFit="1" customWidth="1"/>
    <col min="1828" max="1828" width="9.42578125" style="250" customWidth="1"/>
    <col min="1829" max="1830" width="10.7109375" style="250" bestFit="1" customWidth="1"/>
    <col min="1831" max="1831" width="9.28515625" style="250" bestFit="1" customWidth="1"/>
    <col min="1832" max="2048" width="9.140625" style="250"/>
    <col min="2049" max="2049" width="9.85546875" style="250" customWidth="1"/>
    <col min="2050" max="2050" width="27.7109375" style="250" customWidth="1"/>
    <col min="2051" max="2051" width="9.5703125" style="250" bestFit="1" customWidth="1"/>
    <col min="2052" max="2053" width="10.7109375" style="250" bestFit="1" customWidth="1"/>
    <col min="2054" max="2054" width="9.42578125" style="250" bestFit="1" customWidth="1"/>
    <col min="2055" max="2056" width="10.7109375" style="250" bestFit="1" customWidth="1"/>
    <col min="2057" max="2057" width="9.42578125" style="250" bestFit="1" customWidth="1"/>
    <col min="2058" max="2059" width="10.7109375" style="250" bestFit="1" customWidth="1"/>
    <col min="2060" max="2060" width="9.42578125" style="250" bestFit="1" customWidth="1"/>
    <col min="2061" max="2061" width="10.7109375" style="250" bestFit="1" customWidth="1"/>
    <col min="2062" max="2062" width="10.5703125" style="250" customWidth="1"/>
    <col min="2063" max="2063" width="9.42578125" style="250" bestFit="1" customWidth="1"/>
    <col min="2064" max="2065" width="10.7109375" style="250" bestFit="1" customWidth="1"/>
    <col min="2066" max="2066" width="9.42578125" style="250" bestFit="1" customWidth="1"/>
    <col min="2067" max="2068" width="10.7109375" style="250" bestFit="1" customWidth="1"/>
    <col min="2069" max="2069" width="9.42578125" style="250" bestFit="1" customWidth="1"/>
    <col min="2070" max="2071" width="10.7109375" style="250" bestFit="1" customWidth="1"/>
    <col min="2072" max="2072" width="9.42578125" style="250" bestFit="1" customWidth="1"/>
    <col min="2073" max="2074" width="10.7109375" style="250" bestFit="1" customWidth="1"/>
    <col min="2075" max="2075" width="9.42578125" style="250" bestFit="1" customWidth="1"/>
    <col min="2076" max="2077" width="10.7109375" style="250" bestFit="1" customWidth="1"/>
    <col min="2078" max="2078" width="9.42578125" style="250" bestFit="1" customWidth="1"/>
    <col min="2079" max="2079" width="10.7109375" style="250" bestFit="1" customWidth="1"/>
    <col min="2080" max="2080" width="10.5703125" style="250" customWidth="1"/>
    <col min="2081" max="2081" width="9.42578125" style="250" bestFit="1" customWidth="1"/>
    <col min="2082" max="2082" width="10.5703125" style="250" customWidth="1"/>
    <col min="2083" max="2083" width="10.7109375" style="250" bestFit="1" customWidth="1"/>
    <col min="2084" max="2084" width="9.42578125" style="250" customWidth="1"/>
    <col min="2085" max="2086" width="10.7109375" style="250" bestFit="1" customWidth="1"/>
    <col min="2087" max="2087" width="9.28515625" style="250" bestFit="1" customWidth="1"/>
    <col min="2088" max="2304" width="9.140625" style="250"/>
    <col min="2305" max="2305" width="9.85546875" style="250" customWidth="1"/>
    <col min="2306" max="2306" width="27.7109375" style="250" customWidth="1"/>
    <col min="2307" max="2307" width="9.5703125" style="250" bestFit="1" customWidth="1"/>
    <col min="2308" max="2309" width="10.7109375" style="250" bestFit="1" customWidth="1"/>
    <col min="2310" max="2310" width="9.42578125" style="250" bestFit="1" customWidth="1"/>
    <col min="2311" max="2312" width="10.7109375" style="250" bestFit="1" customWidth="1"/>
    <col min="2313" max="2313" width="9.42578125" style="250" bestFit="1" customWidth="1"/>
    <col min="2314" max="2315" width="10.7109375" style="250" bestFit="1" customWidth="1"/>
    <col min="2316" max="2316" width="9.42578125" style="250" bestFit="1" customWidth="1"/>
    <col min="2317" max="2317" width="10.7109375" style="250" bestFit="1" customWidth="1"/>
    <col min="2318" max="2318" width="10.5703125" style="250" customWidth="1"/>
    <col min="2319" max="2319" width="9.42578125" style="250" bestFit="1" customWidth="1"/>
    <col min="2320" max="2321" width="10.7109375" style="250" bestFit="1" customWidth="1"/>
    <col min="2322" max="2322" width="9.42578125" style="250" bestFit="1" customWidth="1"/>
    <col min="2323" max="2324" width="10.7109375" style="250" bestFit="1" customWidth="1"/>
    <col min="2325" max="2325" width="9.42578125" style="250" bestFit="1" customWidth="1"/>
    <col min="2326" max="2327" width="10.7109375" style="250" bestFit="1" customWidth="1"/>
    <col min="2328" max="2328" width="9.42578125" style="250" bestFit="1" customWidth="1"/>
    <col min="2329" max="2330" width="10.7109375" style="250" bestFit="1" customWidth="1"/>
    <col min="2331" max="2331" width="9.42578125" style="250" bestFit="1" customWidth="1"/>
    <col min="2332" max="2333" width="10.7109375" style="250" bestFit="1" customWidth="1"/>
    <col min="2334" max="2334" width="9.42578125" style="250" bestFit="1" customWidth="1"/>
    <col min="2335" max="2335" width="10.7109375" style="250" bestFit="1" customWidth="1"/>
    <col min="2336" max="2336" width="10.5703125" style="250" customWidth="1"/>
    <col min="2337" max="2337" width="9.42578125" style="250" bestFit="1" customWidth="1"/>
    <col min="2338" max="2338" width="10.5703125" style="250" customWidth="1"/>
    <col min="2339" max="2339" width="10.7109375" style="250" bestFit="1" customWidth="1"/>
    <col min="2340" max="2340" width="9.42578125" style="250" customWidth="1"/>
    <col min="2341" max="2342" width="10.7109375" style="250" bestFit="1" customWidth="1"/>
    <col min="2343" max="2343" width="9.28515625" style="250" bestFit="1" customWidth="1"/>
    <col min="2344" max="2560" width="9.140625" style="250"/>
    <col min="2561" max="2561" width="9.85546875" style="250" customWidth="1"/>
    <col min="2562" max="2562" width="27.7109375" style="250" customWidth="1"/>
    <col min="2563" max="2563" width="9.5703125" style="250" bestFit="1" customWidth="1"/>
    <col min="2564" max="2565" width="10.7109375" style="250" bestFit="1" customWidth="1"/>
    <col min="2566" max="2566" width="9.42578125" style="250" bestFit="1" customWidth="1"/>
    <col min="2567" max="2568" width="10.7109375" style="250" bestFit="1" customWidth="1"/>
    <col min="2569" max="2569" width="9.42578125" style="250" bestFit="1" customWidth="1"/>
    <col min="2570" max="2571" width="10.7109375" style="250" bestFit="1" customWidth="1"/>
    <col min="2572" max="2572" width="9.42578125" style="250" bestFit="1" customWidth="1"/>
    <col min="2573" max="2573" width="10.7109375" style="250" bestFit="1" customWidth="1"/>
    <col min="2574" max="2574" width="10.5703125" style="250" customWidth="1"/>
    <col min="2575" max="2575" width="9.42578125" style="250" bestFit="1" customWidth="1"/>
    <col min="2576" max="2577" width="10.7109375" style="250" bestFit="1" customWidth="1"/>
    <col min="2578" max="2578" width="9.42578125" style="250" bestFit="1" customWidth="1"/>
    <col min="2579" max="2580" width="10.7109375" style="250" bestFit="1" customWidth="1"/>
    <col min="2581" max="2581" width="9.42578125" style="250" bestFit="1" customWidth="1"/>
    <col min="2582" max="2583" width="10.7109375" style="250" bestFit="1" customWidth="1"/>
    <col min="2584" max="2584" width="9.42578125" style="250" bestFit="1" customWidth="1"/>
    <col min="2585" max="2586" width="10.7109375" style="250" bestFit="1" customWidth="1"/>
    <col min="2587" max="2587" width="9.42578125" style="250" bestFit="1" customWidth="1"/>
    <col min="2588" max="2589" width="10.7109375" style="250" bestFit="1" customWidth="1"/>
    <col min="2590" max="2590" width="9.42578125" style="250" bestFit="1" customWidth="1"/>
    <col min="2591" max="2591" width="10.7109375" style="250" bestFit="1" customWidth="1"/>
    <col min="2592" max="2592" width="10.5703125" style="250" customWidth="1"/>
    <col min="2593" max="2593" width="9.42578125" style="250" bestFit="1" customWidth="1"/>
    <col min="2594" max="2594" width="10.5703125" style="250" customWidth="1"/>
    <col min="2595" max="2595" width="10.7109375" style="250" bestFit="1" customWidth="1"/>
    <col min="2596" max="2596" width="9.42578125" style="250" customWidth="1"/>
    <col min="2597" max="2598" width="10.7109375" style="250" bestFit="1" customWidth="1"/>
    <col min="2599" max="2599" width="9.28515625" style="250" bestFit="1" customWidth="1"/>
    <col min="2600" max="2816" width="9.140625" style="250"/>
    <col min="2817" max="2817" width="9.85546875" style="250" customWidth="1"/>
    <col min="2818" max="2818" width="27.7109375" style="250" customWidth="1"/>
    <col min="2819" max="2819" width="9.5703125" style="250" bestFit="1" customWidth="1"/>
    <col min="2820" max="2821" width="10.7109375" style="250" bestFit="1" customWidth="1"/>
    <col min="2822" max="2822" width="9.42578125" style="250" bestFit="1" customWidth="1"/>
    <col min="2823" max="2824" width="10.7109375" style="250" bestFit="1" customWidth="1"/>
    <col min="2825" max="2825" width="9.42578125" style="250" bestFit="1" customWidth="1"/>
    <col min="2826" max="2827" width="10.7109375" style="250" bestFit="1" customWidth="1"/>
    <col min="2828" max="2828" width="9.42578125" style="250" bestFit="1" customWidth="1"/>
    <col min="2829" max="2829" width="10.7109375" style="250" bestFit="1" customWidth="1"/>
    <col min="2830" max="2830" width="10.5703125" style="250" customWidth="1"/>
    <col min="2831" max="2831" width="9.42578125" style="250" bestFit="1" customWidth="1"/>
    <col min="2832" max="2833" width="10.7109375" style="250" bestFit="1" customWidth="1"/>
    <col min="2834" max="2834" width="9.42578125" style="250" bestFit="1" customWidth="1"/>
    <col min="2835" max="2836" width="10.7109375" style="250" bestFit="1" customWidth="1"/>
    <col min="2837" max="2837" width="9.42578125" style="250" bestFit="1" customWidth="1"/>
    <col min="2838" max="2839" width="10.7109375" style="250" bestFit="1" customWidth="1"/>
    <col min="2840" max="2840" width="9.42578125" style="250" bestFit="1" customWidth="1"/>
    <col min="2841" max="2842" width="10.7109375" style="250" bestFit="1" customWidth="1"/>
    <col min="2843" max="2843" width="9.42578125" style="250" bestFit="1" customWidth="1"/>
    <col min="2844" max="2845" width="10.7109375" style="250" bestFit="1" customWidth="1"/>
    <col min="2846" max="2846" width="9.42578125" style="250" bestFit="1" customWidth="1"/>
    <col min="2847" max="2847" width="10.7109375" style="250" bestFit="1" customWidth="1"/>
    <col min="2848" max="2848" width="10.5703125" style="250" customWidth="1"/>
    <col min="2849" max="2849" width="9.42578125" style="250" bestFit="1" customWidth="1"/>
    <col min="2850" max="2850" width="10.5703125" style="250" customWidth="1"/>
    <col min="2851" max="2851" width="10.7109375" style="250" bestFit="1" customWidth="1"/>
    <col min="2852" max="2852" width="9.42578125" style="250" customWidth="1"/>
    <col min="2853" max="2854" width="10.7109375" style="250" bestFit="1" customWidth="1"/>
    <col min="2855" max="2855" width="9.28515625" style="250" bestFit="1" customWidth="1"/>
    <col min="2856" max="3072" width="9.140625" style="250"/>
    <col min="3073" max="3073" width="9.85546875" style="250" customWidth="1"/>
    <col min="3074" max="3074" width="27.7109375" style="250" customWidth="1"/>
    <col min="3075" max="3075" width="9.5703125" style="250" bestFit="1" customWidth="1"/>
    <col min="3076" max="3077" width="10.7109375" style="250" bestFit="1" customWidth="1"/>
    <col min="3078" max="3078" width="9.42578125" style="250" bestFit="1" customWidth="1"/>
    <col min="3079" max="3080" width="10.7109375" style="250" bestFit="1" customWidth="1"/>
    <col min="3081" max="3081" width="9.42578125" style="250" bestFit="1" customWidth="1"/>
    <col min="3082" max="3083" width="10.7109375" style="250" bestFit="1" customWidth="1"/>
    <col min="3084" max="3084" width="9.42578125" style="250" bestFit="1" customWidth="1"/>
    <col min="3085" max="3085" width="10.7109375" style="250" bestFit="1" customWidth="1"/>
    <col min="3086" max="3086" width="10.5703125" style="250" customWidth="1"/>
    <col min="3087" max="3087" width="9.42578125" style="250" bestFit="1" customWidth="1"/>
    <col min="3088" max="3089" width="10.7109375" style="250" bestFit="1" customWidth="1"/>
    <col min="3090" max="3090" width="9.42578125" style="250" bestFit="1" customWidth="1"/>
    <col min="3091" max="3092" width="10.7109375" style="250" bestFit="1" customWidth="1"/>
    <col min="3093" max="3093" width="9.42578125" style="250" bestFit="1" customWidth="1"/>
    <col min="3094" max="3095" width="10.7109375" style="250" bestFit="1" customWidth="1"/>
    <col min="3096" max="3096" width="9.42578125" style="250" bestFit="1" customWidth="1"/>
    <col min="3097" max="3098" width="10.7109375" style="250" bestFit="1" customWidth="1"/>
    <col min="3099" max="3099" width="9.42578125" style="250" bestFit="1" customWidth="1"/>
    <col min="3100" max="3101" width="10.7109375" style="250" bestFit="1" customWidth="1"/>
    <col min="3102" max="3102" width="9.42578125" style="250" bestFit="1" customWidth="1"/>
    <col min="3103" max="3103" width="10.7109375" style="250" bestFit="1" customWidth="1"/>
    <col min="3104" max="3104" width="10.5703125" style="250" customWidth="1"/>
    <col min="3105" max="3105" width="9.42578125" style="250" bestFit="1" customWidth="1"/>
    <col min="3106" max="3106" width="10.5703125" style="250" customWidth="1"/>
    <col min="3107" max="3107" width="10.7109375" style="250" bestFit="1" customWidth="1"/>
    <col min="3108" max="3108" width="9.42578125" style="250" customWidth="1"/>
    <col min="3109" max="3110" width="10.7109375" style="250" bestFit="1" customWidth="1"/>
    <col min="3111" max="3111" width="9.28515625" style="250" bestFit="1" customWidth="1"/>
    <col min="3112" max="3328" width="9.140625" style="250"/>
    <col min="3329" max="3329" width="9.85546875" style="250" customWidth="1"/>
    <col min="3330" max="3330" width="27.7109375" style="250" customWidth="1"/>
    <col min="3331" max="3331" width="9.5703125" style="250" bestFit="1" customWidth="1"/>
    <col min="3332" max="3333" width="10.7109375" style="250" bestFit="1" customWidth="1"/>
    <col min="3334" max="3334" width="9.42578125" style="250" bestFit="1" customWidth="1"/>
    <col min="3335" max="3336" width="10.7109375" style="250" bestFit="1" customWidth="1"/>
    <col min="3337" max="3337" width="9.42578125" style="250" bestFit="1" customWidth="1"/>
    <col min="3338" max="3339" width="10.7109375" style="250" bestFit="1" customWidth="1"/>
    <col min="3340" max="3340" width="9.42578125" style="250" bestFit="1" customWidth="1"/>
    <col min="3341" max="3341" width="10.7109375" style="250" bestFit="1" customWidth="1"/>
    <col min="3342" max="3342" width="10.5703125" style="250" customWidth="1"/>
    <col min="3343" max="3343" width="9.42578125" style="250" bestFit="1" customWidth="1"/>
    <col min="3344" max="3345" width="10.7109375" style="250" bestFit="1" customWidth="1"/>
    <col min="3346" max="3346" width="9.42578125" style="250" bestFit="1" customWidth="1"/>
    <col min="3347" max="3348" width="10.7109375" style="250" bestFit="1" customWidth="1"/>
    <col min="3349" max="3349" width="9.42578125" style="250" bestFit="1" customWidth="1"/>
    <col min="3350" max="3351" width="10.7109375" style="250" bestFit="1" customWidth="1"/>
    <col min="3352" max="3352" width="9.42578125" style="250" bestFit="1" customWidth="1"/>
    <col min="3353" max="3354" width="10.7109375" style="250" bestFit="1" customWidth="1"/>
    <col min="3355" max="3355" width="9.42578125" style="250" bestFit="1" customWidth="1"/>
    <col min="3356" max="3357" width="10.7109375" style="250" bestFit="1" customWidth="1"/>
    <col min="3358" max="3358" width="9.42578125" style="250" bestFit="1" customWidth="1"/>
    <col min="3359" max="3359" width="10.7109375" style="250" bestFit="1" customWidth="1"/>
    <col min="3360" max="3360" width="10.5703125" style="250" customWidth="1"/>
    <col min="3361" max="3361" width="9.42578125" style="250" bestFit="1" customWidth="1"/>
    <col min="3362" max="3362" width="10.5703125" style="250" customWidth="1"/>
    <col min="3363" max="3363" width="10.7109375" style="250" bestFit="1" customWidth="1"/>
    <col min="3364" max="3364" width="9.42578125" style="250" customWidth="1"/>
    <col min="3365" max="3366" width="10.7109375" style="250" bestFit="1" customWidth="1"/>
    <col min="3367" max="3367" width="9.28515625" style="250" bestFit="1" customWidth="1"/>
    <col min="3368" max="3584" width="9.140625" style="250"/>
    <col min="3585" max="3585" width="9.85546875" style="250" customWidth="1"/>
    <col min="3586" max="3586" width="27.7109375" style="250" customWidth="1"/>
    <col min="3587" max="3587" width="9.5703125" style="250" bestFit="1" customWidth="1"/>
    <col min="3588" max="3589" width="10.7109375" style="250" bestFit="1" customWidth="1"/>
    <col min="3590" max="3590" width="9.42578125" style="250" bestFit="1" customWidth="1"/>
    <col min="3591" max="3592" width="10.7109375" style="250" bestFit="1" customWidth="1"/>
    <col min="3593" max="3593" width="9.42578125" style="250" bestFit="1" customWidth="1"/>
    <col min="3594" max="3595" width="10.7109375" style="250" bestFit="1" customWidth="1"/>
    <col min="3596" max="3596" width="9.42578125" style="250" bestFit="1" customWidth="1"/>
    <col min="3597" max="3597" width="10.7109375" style="250" bestFit="1" customWidth="1"/>
    <col min="3598" max="3598" width="10.5703125" style="250" customWidth="1"/>
    <col min="3599" max="3599" width="9.42578125" style="250" bestFit="1" customWidth="1"/>
    <col min="3600" max="3601" width="10.7109375" style="250" bestFit="1" customWidth="1"/>
    <col min="3602" max="3602" width="9.42578125" style="250" bestFit="1" customWidth="1"/>
    <col min="3603" max="3604" width="10.7109375" style="250" bestFit="1" customWidth="1"/>
    <col min="3605" max="3605" width="9.42578125" style="250" bestFit="1" customWidth="1"/>
    <col min="3606" max="3607" width="10.7109375" style="250" bestFit="1" customWidth="1"/>
    <col min="3608" max="3608" width="9.42578125" style="250" bestFit="1" customWidth="1"/>
    <col min="3609" max="3610" width="10.7109375" style="250" bestFit="1" customWidth="1"/>
    <col min="3611" max="3611" width="9.42578125" style="250" bestFit="1" customWidth="1"/>
    <col min="3612" max="3613" width="10.7109375" style="250" bestFit="1" customWidth="1"/>
    <col min="3614" max="3614" width="9.42578125" style="250" bestFit="1" customWidth="1"/>
    <col min="3615" max="3615" width="10.7109375" style="250" bestFit="1" customWidth="1"/>
    <col min="3616" max="3616" width="10.5703125" style="250" customWidth="1"/>
    <col min="3617" max="3617" width="9.42578125" style="250" bestFit="1" customWidth="1"/>
    <col min="3618" max="3618" width="10.5703125" style="250" customWidth="1"/>
    <col min="3619" max="3619" width="10.7109375" style="250" bestFit="1" customWidth="1"/>
    <col min="3620" max="3620" width="9.42578125" style="250" customWidth="1"/>
    <col min="3621" max="3622" width="10.7109375" style="250" bestFit="1" customWidth="1"/>
    <col min="3623" max="3623" width="9.28515625" style="250" bestFit="1" customWidth="1"/>
    <col min="3624" max="3840" width="9.140625" style="250"/>
    <col min="3841" max="3841" width="9.85546875" style="250" customWidth="1"/>
    <col min="3842" max="3842" width="27.7109375" style="250" customWidth="1"/>
    <col min="3843" max="3843" width="9.5703125" style="250" bestFit="1" customWidth="1"/>
    <col min="3844" max="3845" width="10.7109375" style="250" bestFit="1" customWidth="1"/>
    <col min="3846" max="3846" width="9.42578125" style="250" bestFit="1" customWidth="1"/>
    <col min="3847" max="3848" width="10.7109375" style="250" bestFit="1" customWidth="1"/>
    <col min="3849" max="3849" width="9.42578125" style="250" bestFit="1" customWidth="1"/>
    <col min="3850" max="3851" width="10.7109375" style="250" bestFit="1" customWidth="1"/>
    <col min="3852" max="3852" width="9.42578125" style="250" bestFit="1" customWidth="1"/>
    <col min="3853" max="3853" width="10.7109375" style="250" bestFit="1" customWidth="1"/>
    <col min="3854" max="3854" width="10.5703125" style="250" customWidth="1"/>
    <col min="3855" max="3855" width="9.42578125" style="250" bestFit="1" customWidth="1"/>
    <col min="3856" max="3857" width="10.7109375" style="250" bestFit="1" customWidth="1"/>
    <col min="3858" max="3858" width="9.42578125" style="250" bestFit="1" customWidth="1"/>
    <col min="3859" max="3860" width="10.7109375" style="250" bestFit="1" customWidth="1"/>
    <col min="3861" max="3861" width="9.42578125" style="250" bestFit="1" customWidth="1"/>
    <col min="3862" max="3863" width="10.7109375" style="250" bestFit="1" customWidth="1"/>
    <col min="3864" max="3864" width="9.42578125" style="250" bestFit="1" customWidth="1"/>
    <col min="3865" max="3866" width="10.7109375" style="250" bestFit="1" customWidth="1"/>
    <col min="3867" max="3867" width="9.42578125" style="250" bestFit="1" customWidth="1"/>
    <col min="3868" max="3869" width="10.7109375" style="250" bestFit="1" customWidth="1"/>
    <col min="3870" max="3870" width="9.42578125" style="250" bestFit="1" customWidth="1"/>
    <col min="3871" max="3871" width="10.7109375" style="250" bestFit="1" customWidth="1"/>
    <col min="3872" max="3872" width="10.5703125" style="250" customWidth="1"/>
    <col min="3873" max="3873" width="9.42578125" style="250" bestFit="1" customWidth="1"/>
    <col min="3874" max="3874" width="10.5703125" style="250" customWidth="1"/>
    <col min="3875" max="3875" width="10.7109375" style="250" bestFit="1" customWidth="1"/>
    <col min="3876" max="3876" width="9.42578125" style="250" customWidth="1"/>
    <col min="3877" max="3878" width="10.7109375" style="250" bestFit="1" customWidth="1"/>
    <col min="3879" max="3879" width="9.28515625" style="250" bestFit="1" customWidth="1"/>
    <col min="3880" max="4096" width="9.140625" style="250"/>
    <col min="4097" max="4097" width="9.85546875" style="250" customWidth="1"/>
    <col min="4098" max="4098" width="27.7109375" style="250" customWidth="1"/>
    <col min="4099" max="4099" width="9.5703125" style="250" bestFit="1" customWidth="1"/>
    <col min="4100" max="4101" width="10.7109375" style="250" bestFit="1" customWidth="1"/>
    <col min="4102" max="4102" width="9.42578125" style="250" bestFit="1" customWidth="1"/>
    <col min="4103" max="4104" width="10.7109375" style="250" bestFit="1" customWidth="1"/>
    <col min="4105" max="4105" width="9.42578125" style="250" bestFit="1" customWidth="1"/>
    <col min="4106" max="4107" width="10.7109375" style="250" bestFit="1" customWidth="1"/>
    <col min="4108" max="4108" width="9.42578125" style="250" bestFit="1" customWidth="1"/>
    <col min="4109" max="4109" width="10.7109375" style="250" bestFit="1" customWidth="1"/>
    <col min="4110" max="4110" width="10.5703125" style="250" customWidth="1"/>
    <col min="4111" max="4111" width="9.42578125" style="250" bestFit="1" customWidth="1"/>
    <col min="4112" max="4113" width="10.7109375" style="250" bestFit="1" customWidth="1"/>
    <col min="4114" max="4114" width="9.42578125" style="250" bestFit="1" customWidth="1"/>
    <col min="4115" max="4116" width="10.7109375" style="250" bestFit="1" customWidth="1"/>
    <col min="4117" max="4117" width="9.42578125" style="250" bestFit="1" customWidth="1"/>
    <col min="4118" max="4119" width="10.7109375" style="250" bestFit="1" customWidth="1"/>
    <col min="4120" max="4120" width="9.42578125" style="250" bestFit="1" customWidth="1"/>
    <col min="4121" max="4122" width="10.7109375" style="250" bestFit="1" customWidth="1"/>
    <col min="4123" max="4123" width="9.42578125" style="250" bestFit="1" customWidth="1"/>
    <col min="4124" max="4125" width="10.7109375" style="250" bestFit="1" customWidth="1"/>
    <col min="4126" max="4126" width="9.42578125" style="250" bestFit="1" customWidth="1"/>
    <col min="4127" max="4127" width="10.7109375" style="250" bestFit="1" customWidth="1"/>
    <col min="4128" max="4128" width="10.5703125" style="250" customWidth="1"/>
    <col min="4129" max="4129" width="9.42578125" style="250" bestFit="1" customWidth="1"/>
    <col min="4130" max="4130" width="10.5703125" style="250" customWidth="1"/>
    <col min="4131" max="4131" width="10.7109375" style="250" bestFit="1" customWidth="1"/>
    <col min="4132" max="4132" width="9.42578125" style="250" customWidth="1"/>
    <col min="4133" max="4134" width="10.7109375" style="250" bestFit="1" customWidth="1"/>
    <col min="4135" max="4135" width="9.28515625" style="250" bestFit="1" customWidth="1"/>
    <col min="4136" max="4352" width="9.140625" style="250"/>
    <col min="4353" max="4353" width="9.85546875" style="250" customWidth="1"/>
    <col min="4354" max="4354" width="27.7109375" style="250" customWidth="1"/>
    <col min="4355" max="4355" width="9.5703125" style="250" bestFit="1" customWidth="1"/>
    <col min="4356" max="4357" width="10.7109375" style="250" bestFit="1" customWidth="1"/>
    <col min="4358" max="4358" width="9.42578125" style="250" bestFit="1" customWidth="1"/>
    <col min="4359" max="4360" width="10.7109375" style="250" bestFit="1" customWidth="1"/>
    <col min="4361" max="4361" width="9.42578125" style="250" bestFit="1" customWidth="1"/>
    <col min="4362" max="4363" width="10.7109375" style="250" bestFit="1" customWidth="1"/>
    <col min="4364" max="4364" width="9.42578125" style="250" bestFit="1" customWidth="1"/>
    <col min="4365" max="4365" width="10.7109375" style="250" bestFit="1" customWidth="1"/>
    <col min="4366" max="4366" width="10.5703125" style="250" customWidth="1"/>
    <col min="4367" max="4367" width="9.42578125" style="250" bestFit="1" customWidth="1"/>
    <col min="4368" max="4369" width="10.7109375" style="250" bestFit="1" customWidth="1"/>
    <col min="4370" max="4370" width="9.42578125" style="250" bestFit="1" customWidth="1"/>
    <col min="4371" max="4372" width="10.7109375" style="250" bestFit="1" customWidth="1"/>
    <col min="4373" max="4373" width="9.42578125" style="250" bestFit="1" customWidth="1"/>
    <col min="4374" max="4375" width="10.7109375" style="250" bestFit="1" customWidth="1"/>
    <col min="4376" max="4376" width="9.42578125" style="250" bestFit="1" customWidth="1"/>
    <col min="4377" max="4378" width="10.7109375" style="250" bestFit="1" customWidth="1"/>
    <col min="4379" max="4379" width="9.42578125" style="250" bestFit="1" customWidth="1"/>
    <col min="4380" max="4381" width="10.7109375" style="250" bestFit="1" customWidth="1"/>
    <col min="4382" max="4382" width="9.42578125" style="250" bestFit="1" customWidth="1"/>
    <col min="4383" max="4383" width="10.7109375" style="250" bestFit="1" customWidth="1"/>
    <col min="4384" max="4384" width="10.5703125" style="250" customWidth="1"/>
    <col min="4385" max="4385" width="9.42578125" style="250" bestFit="1" customWidth="1"/>
    <col min="4386" max="4386" width="10.5703125" style="250" customWidth="1"/>
    <col min="4387" max="4387" width="10.7109375" style="250" bestFit="1" customWidth="1"/>
    <col min="4388" max="4388" width="9.42578125" style="250" customWidth="1"/>
    <col min="4389" max="4390" width="10.7109375" style="250" bestFit="1" customWidth="1"/>
    <col min="4391" max="4391" width="9.28515625" style="250" bestFit="1" customWidth="1"/>
    <col min="4392" max="4608" width="9.140625" style="250"/>
    <col min="4609" max="4609" width="9.85546875" style="250" customWidth="1"/>
    <col min="4610" max="4610" width="27.7109375" style="250" customWidth="1"/>
    <col min="4611" max="4611" width="9.5703125" style="250" bestFit="1" customWidth="1"/>
    <col min="4612" max="4613" width="10.7109375" style="250" bestFit="1" customWidth="1"/>
    <col min="4614" max="4614" width="9.42578125" style="250" bestFit="1" customWidth="1"/>
    <col min="4615" max="4616" width="10.7109375" style="250" bestFit="1" customWidth="1"/>
    <col min="4617" max="4617" width="9.42578125" style="250" bestFit="1" customWidth="1"/>
    <col min="4618" max="4619" width="10.7109375" style="250" bestFit="1" customWidth="1"/>
    <col min="4620" max="4620" width="9.42578125" style="250" bestFit="1" customWidth="1"/>
    <col min="4621" max="4621" width="10.7109375" style="250" bestFit="1" customWidth="1"/>
    <col min="4622" max="4622" width="10.5703125" style="250" customWidth="1"/>
    <col min="4623" max="4623" width="9.42578125" style="250" bestFit="1" customWidth="1"/>
    <col min="4624" max="4625" width="10.7109375" style="250" bestFit="1" customWidth="1"/>
    <col min="4626" max="4626" width="9.42578125" style="250" bestFit="1" customWidth="1"/>
    <col min="4627" max="4628" width="10.7109375" style="250" bestFit="1" customWidth="1"/>
    <col min="4629" max="4629" width="9.42578125" style="250" bestFit="1" customWidth="1"/>
    <col min="4630" max="4631" width="10.7109375" style="250" bestFit="1" customWidth="1"/>
    <col min="4632" max="4632" width="9.42578125" style="250" bestFit="1" customWidth="1"/>
    <col min="4633" max="4634" width="10.7109375" style="250" bestFit="1" customWidth="1"/>
    <col min="4635" max="4635" width="9.42578125" style="250" bestFit="1" customWidth="1"/>
    <col min="4636" max="4637" width="10.7109375" style="250" bestFit="1" customWidth="1"/>
    <col min="4638" max="4638" width="9.42578125" style="250" bestFit="1" customWidth="1"/>
    <col min="4639" max="4639" width="10.7109375" style="250" bestFit="1" customWidth="1"/>
    <col min="4640" max="4640" width="10.5703125" style="250" customWidth="1"/>
    <col min="4641" max="4641" width="9.42578125" style="250" bestFit="1" customWidth="1"/>
    <col min="4642" max="4642" width="10.5703125" style="250" customWidth="1"/>
    <col min="4643" max="4643" width="10.7109375" style="250" bestFit="1" customWidth="1"/>
    <col min="4644" max="4644" width="9.42578125" style="250" customWidth="1"/>
    <col min="4645" max="4646" width="10.7109375" style="250" bestFit="1" customWidth="1"/>
    <col min="4647" max="4647" width="9.28515625" style="250" bestFit="1" customWidth="1"/>
    <col min="4648" max="4864" width="9.140625" style="250"/>
    <col min="4865" max="4865" width="9.85546875" style="250" customWidth="1"/>
    <col min="4866" max="4866" width="27.7109375" style="250" customWidth="1"/>
    <col min="4867" max="4867" width="9.5703125" style="250" bestFit="1" customWidth="1"/>
    <col min="4868" max="4869" width="10.7109375" style="250" bestFit="1" customWidth="1"/>
    <col min="4870" max="4870" width="9.42578125" style="250" bestFit="1" customWidth="1"/>
    <col min="4871" max="4872" width="10.7109375" style="250" bestFit="1" customWidth="1"/>
    <col min="4873" max="4873" width="9.42578125" style="250" bestFit="1" customWidth="1"/>
    <col min="4874" max="4875" width="10.7109375" style="250" bestFit="1" customWidth="1"/>
    <col min="4876" max="4876" width="9.42578125" style="250" bestFit="1" customWidth="1"/>
    <col min="4877" max="4877" width="10.7109375" style="250" bestFit="1" customWidth="1"/>
    <col min="4878" max="4878" width="10.5703125" style="250" customWidth="1"/>
    <col min="4879" max="4879" width="9.42578125" style="250" bestFit="1" customWidth="1"/>
    <col min="4880" max="4881" width="10.7109375" style="250" bestFit="1" customWidth="1"/>
    <col min="4882" max="4882" width="9.42578125" style="250" bestFit="1" customWidth="1"/>
    <col min="4883" max="4884" width="10.7109375" style="250" bestFit="1" customWidth="1"/>
    <col min="4885" max="4885" width="9.42578125" style="250" bestFit="1" customWidth="1"/>
    <col min="4886" max="4887" width="10.7109375" style="250" bestFit="1" customWidth="1"/>
    <col min="4888" max="4888" width="9.42578125" style="250" bestFit="1" customWidth="1"/>
    <col min="4889" max="4890" width="10.7109375" style="250" bestFit="1" customWidth="1"/>
    <col min="4891" max="4891" width="9.42578125" style="250" bestFit="1" customWidth="1"/>
    <col min="4892" max="4893" width="10.7109375" style="250" bestFit="1" customWidth="1"/>
    <col min="4894" max="4894" width="9.42578125" style="250" bestFit="1" customWidth="1"/>
    <col min="4895" max="4895" width="10.7109375" style="250" bestFit="1" customWidth="1"/>
    <col min="4896" max="4896" width="10.5703125" style="250" customWidth="1"/>
    <col min="4897" max="4897" width="9.42578125" style="250" bestFit="1" customWidth="1"/>
    <col min="4898" max="4898" width="10.5703125" style="250" customWidth="1"/>
    <col min="4899" max="4899" width="10.7109375" style="250" bestFit="1" customWidth="1"/>
    <col min="4900" max="4900" width="9.42578125" style="250" customWidth="1"/>
    <col min="4901" max="4902" width="10.7109375" style="250" bestFit="1" customWidth="1"/>
    <col min="4903" max="4903" width="9.28515625" style="250" bestFit="1" customWidth="1"/>
    <col min="4904" max="5120" width="9.140625" style="250"/>
    <col min="5121" max="5121" width="9.85546875" style="250" customWidth="1"/>
    <col min="5122" max="5122" width="27.7109375" style="250" customWidth="1"/>
    <col min="5123" max="5123" width="9.5703125" style="250" bestFit="1" customWidth="1"/>
    <col min="5124" max="5125" width="10.7109375" style="250" bestFit="1" customWidth="1"/>
    <col min="5126" max="5126" width="9.42578125" style="250" bestFit="1" customWidth="1"/>
    <col min="5127" max="5128" width="10.7109375" style="250" bestFit="1" customWidth="1"/>
    <col min="5129" max="5129" width="9.42578125" style="250" bestFit="1" customWidth="1"/>
    <col min="5130" max="5131" width="10.7109375" style="250" bestFit="1" customWidth="1"/>
    <col min="5132" max="5132" width="9.42578125" style="250" bestFit="1" customWidth="1"/>
    <col min="5133" max="5133" width="10.7109375" style="250" bestFit="1" customWidth="1"/>
    <col min="5134" max="5134" width="10.5703125" style="250" customWidth="1"/>
    <col min="5135" max="5135" width="9.42578125" style="250" bestFit="1" customWidth="1"/>
    <col min="5136" max="5137" width="10.7109375" style="250" bestFit="1" customWidth="1"/>
    <col min="5138" max="5138" width="9.42578125" style="250" bestFit="1" customWidth="1"/>
    <col min="5139" max="5140" width="10.7109375" style="250" bestFit="1" customWidth="1"/>
    <col min="5141" max="5141" width="9.42578125" style="250" bestFit="1" customWidth="1"/>
    <col min="5142" max="5143" width="10.7109375" style="250" bestFit="1" customWidth="1"/>
    <col min="5144" max="5144" width="9.42578125" style="250" bestFit="1" customWidth="1"/>
    <col min="5145" max="5146" width="10.7109375" style="250" bestFit="1" customWidth="1"/>
    <col min="5147" max="5147" width="9.42578125" style="250" bestFit="1" customWidth="1"/>
    <col min="5148" max="5149" width="10.7109375" style="250" bestFit="1" customWidth="1"/>
    <col min="5150" max="5150" width="9.42578125" style="250" bestFit="1" customWidth="1"/>
    <col min="5151" max="5151" width="10.7109375" style="250" bestFit="1" customWidth="1"/>
    <col min="5152" max="5152" width="10.5703125" style="250" customWidth="1"/>
    <col min="5153" max="5153" width="9.42578125" style="250" bestFit="1" customWidth="1"/>
    <col min="5154" max="5154" width="10.5703125" style="250" customWidth="1"/>
    <col min="5155" max="5155" width="10.7109375" style="250" bestFit="1" customWidth="1"/>
    <col min="5156" max="5156" width="9.42578125" style="250" customWidth="1"/>
    <col min="5157" max="5158" width="10.7109375" style="250" bestFit="1" customWidth="1"/>
    <col min="5159" max="5159" width="9.28515625" style="250" bestFit="1" customWidth="1"/>
    <col min="5160" max="5376" width="9.140625" style="250"/>
    <col min="5377" max="5377" width="9.85546875" style="250" customWidth="1"/>
    <col min="5378" max="5378" width="27.7109375" style="250" customWidth="1"/>
    <col min="5379" max="5379" width="9.5703125" style="250" bestFit="1" customWidth="1"/>
    <col min="5380" max="5381" width="10.7109375" style="250" bestFit="1" customWidth="1"/>
    <col min="5382" max="5382" width="9.42578125" style="250" bestFit="1" customWidth="1"/>
    <col min="5383" max="5384" width="10.7109375" style="250" bestFit="1" customWidth="1"/>
    <col min="5385" max="5385" width="9.42578125" style="250" bestFit="1" customWidth="1"/>
    <col min="5386" max="5387" width="10.7109375" style="250" bestFit="1" customWidth="1"/>
    <col min="5388" max="5388" width="9.42578125" style="250" bestFit="1" customWidth="1"/>
    <col min="5389" max="5389" width="10.7109375" style="250" bestFit="1" customWidth="1"/>
    <col min="5390" max="5390" width="10.5703125" style="250" customWidth="1"/>
    <col min="5391" max="5391" width="9.42578125" style="250" bestFit="1" customWidth="1"/>
    <col min="5392" max="5393" width="10.7109375" style="250" bestFit="1" customWidth="1"/>
    <col min="5394" max="5394" width="9.42578125" style="250" bestFit="1" customWidth="1"/>
    <col min="5395" max="5396" width="10.7109375" style="250" bestFit="1" customWidth="1"/>
    <col min="5397" max="5397" width="9.42578125" style="250" bestFit="1" customWidth="1"/>
    <col min="5398" max="5399" width="10.7109375" style="250" bestFit="1" customWidth="1"/>
    <col min="5400" max="5400" width="9.42578125" style="250" bestFit="1" customWidth="1"/>
    <col min="5401" max="5402" width="10.7109375" style="250" bestFit="1" customWidth="1"/>
    <col min="5403" max="5403" width="9.42578125" style="250" bestFit="1" customWidth="1"/>
    <col min="5404" max="5405" width="10.7109375" style="250" bestFit="1" customWidth="1"/>
    <col min="5406" max="5406" width="9.42578125" style="250" bestFit="1" customWidth="1"/>
    <col min="5407" max="5407" width="10.7109375" style="250" bestFit="1" customWidth="1"/>
    <col min="5408" max="5408" width="10.5703125" style="250" customWidth="1"/>
    <col min="5409" max="5409" width="9.42578125" style="250" bestFit="1" customWidth="1"/>
    <col min="5410" max="5410" width="10.5703125" style="250" customWidth="1"/>
    <col min="5411" max="5411" width="10.7109375" style="250" bestFit="1" customWidth="1"/>
    <col min="5412" max="5412" width="9.42578125" style="250" customWidth="1"/>
    <col min="5413" max="5414" width="10.7109375" style="250" bestFit="1" customWidth="1"/>
    <col min="5415" max="5415" width="9.28515625" style="250" bestFit="1" customWidth="1"/>
    <col min="5416" max="5632" width="9.140625" style="250"/>
    <col min="5633" max="5633" width="9.85546875" style="250" customWidth="1"/>
    <col min="5634" max="5634" width="27.7109375" style="250" customWidth="1"/>
    <col min="5635" max="5635" width="9.5703125" style="250" bestFit="1" customWidth="1"/>
    <col min="5636" max="5637" width="10.7109375" style="250" bestFit="1" customWidth="1"/>
    <col min="5638" max="5638" width="9.42578125" style="250" bestFit="1" customWidth="1"/>
    <col min="5639" max="5640" width="10.7109375" style="250" bestFit="1" customWidth="1"/>
    <col min="5641" max="5641" width="9.42578125" style="250" bestFit="1" customWidth="1"/>
    <col min="5642" max="5643" width="10.7109375" style="250" bestFit="1" customWidth="1"/>
    <col min="5644" max="5644" width="9.42578125" style="250" bestFit="1" customWidth="1"/>
    <col min="5645" max="5645" width="10.7109375" style="250" bestFit="1" customWidth="1"/>
    <col min="5646" max="5646" width="10.5703125" style="250" customWidth="1"/>
    <col min="5647" max="5647" width="9.42578125" style="250" bestFit="1" customWidth="1"/>
    <col min="5648" max="5649" width="10.7109375" style="250" bestFit="1" customWidth="1"/>
    <col min="5650" max="5650" width="9.42578125" style="250" bestFit="1" customWidth="1"/>
    <col min="5651" max="5652" width="10.7109375" style="250" bestFit="1" customWidth="1"/>
    <col min="5653" max="5653" width="9.42578125" style="250" bestFit="1" customWidth="1"/>
    <col min="5654" max="5655" width="10.7109375" style="250" bestFit="1" customWidth="1"/>
    <col min="5656" max="5656" width="9.42578125" style="250" bestFit="1" customWidth="1"/>
    <col min="5657" max="5658" width="10.7109375" style="250" bestFit="1" customWidth="1"/>
    <col min="5659" max="5659" width="9.42578125" style="250" bestFit="1" customWidth="1"/>
    <col min="5660" max="5661" width="10.7109375" style="250" bestFit="1" customWidth="1"/>
    <col min="5662" max="5662" width="9.42578125" style="250" bestFit="1" customWidth="1"/>
    <col min="5663" max="5663" width="10.7109375" style="250" bestFit="1" customWidth="1"/>
    <col min="5664" max="5664" width="10.5703125" style="250" customWidth="1"/>
    <col min="5665" max="5665" width="9.42578125" style="250" bestFit="1" customWidth="1"/>
    <col min="5666" max="5666" width="10.5703125" style="250" customWidth="1"/>
    <col min="5667" max="5667" width="10.7109375" style="250" bestFit="1" customWidth="1"/>
    <col min="5668" max="5668" width="9.42578125" style="250" customWidth="1"/>
    <col min="5669" max="5670" width="10.7109375" style="250" bestFit="1" customWidth="1"/>
    <col min="5671" max="5671" width="9.28515625" style="250" bestFit="1" customWidth="1"/>
    <col min="5672" max="5888" width="9.140625" style="250"/>
    <col min="5889" max="5889" width="9.85546875" style="250" customWidth="1"/>
    <col min="5890" max="5890" width="27.7109375" style="250" customWidth="1"/>
    <col min="5891" max="5891" width="9.5703125" style="250" bestFit="1" customWidth="1"/>
    <col min="5892" max="5893" width="10.7109375" style="250" bestFit="1" customWidth="1"/>
    <col min="5894" max="5894" width="9.42578125" style="250" bestFit="1" customWidth="1"/>
    <col min="5895" max="5896" width="10.7109375" style="250" bestFit="1" customWidth="1"/>
    <col min="5897" max="5897" width="9.42578125" style="250" bestFit="1" customWidth="1"/>
    <col min="5898" max="5899" width="10.7109375" style="250" bestFit="1" customWidth="1"/>
    <col min="5900" max="5900" width="9.42578125" style="250" bestFit="1" customWidth="1"/>
    <col min="5901" max="5901" width="10.7109375" style="250" bestFit="1" customWidth="1"/>
    <col min="5902" max="5902" width="10.5703125" style="250" customWidth="1"/>
    <col min="5903" max="5903" width="9.42578125" style="250" bestFit="1" customWidth="1"/>
    <col min="5904" max="5905" width="10.7109375" style="250" bestFit="1" customWidth="1"/>
    <col min="5906" max="5906" width="9.42578125" style="250" bestFit="1" customWidth="1"/>
    <col min="5907" max="5908" width="10.7109375" style="250" bestFit="1" customWidth="1"/>
    <col min="5909" max="5909" width="9.42578125" style="250" bestFit="1" customWidth="1"/>
    <col min="5910" max="5911" width="10.7109375" style="250" bestFit="1" customWidth="1"/>
    <col min="5912" max="5912" width="9.42578125" style="250" bestFit="1" customWidth="1"/>
    <col min="5913" max="5914" width="10.7109375" style="250" bestFit="1" customWidth="1"/>
    <col min="5915" max="5915" width="9.42578125" style="250" bestFit="1" customWidth="1"/>
    <col min="5916" max="5917" width="10.7109375" style="250" bestFit="1" customWidth="1"/>
    <col min="5918" max="5918" width="9.42578125" style="250" bestFit="1" customWidth="1"/>
    <col min="5919" max="5919" width="10.7109375" style="250" bestFit="1" customWidth="1"/>
    <col min="5920" max="5920" width="10.5703125" style="250" customWidth="1"/>
    <col min="5921" max="5921" width="9.42578125" style="250" bestFit="1" customWidth="1"/>
    <col min="5922" max="5922" width="10.5703125" style="250" customWidth="1"/>
    <col min="5923" max="5923" width="10.7109375" style="250" bestFit="1" customWidth="1"/>
    <col min="5924" max="5924" width="9.42578125" style="250" customWidth="1"/>
    <col min="5925" max="5926" width="10.7109375" style="250" bestFit="1" customWidth="1"/>
    <col min="5927" max="5927" width="9.28515625" style="250" bestFit="1" customWidth="1"/>
    <col min="5928" max="6144" width="9.140625" style="250"/>
    <col min="6145" max="6145" width="9.85546875" style="250" customWidth="1"/>
    <col min="6146" max="6146" width="27.7109375" style="250" customWidth="1"/>
    <col min="6147" max="6147" width="9.5703125" style="250" bestFit="1" customWidth="1"/>
    <col min="6148" max="6149" width="10.7109375" style="250" bestFit="1" customWidth="1"/>
    <col min="6150" max="6150" width="9.42578125" style="250" bestFit="1" customWidth="1"/>
    <col min="6151" max="6152" width="10.7109375" style="250" bestFit="1" customWidth="1"/>
    <col min="6153" max="6153" width="9.42578125" style="250" bestFit="1" customWidth="1"/>
    <col min="6154" max="6155" width="10.7109375" style="250" bestFit="1" customWidth="1"/>
    <col min="6156" max="6156" width="9.42578125" style="250" bestFit="1" customWidth="1"/>
    <col min="6157" max="6157" width="10.7109375" style="250" bestFit="1" customWidth="1"/>
    <col min="6158" max="6158" width="10.5703125" style="250" customWidth="1"/>
    <col min="6159" max="6159" width="9.42578125" style="250" bestFit="1" customWidth="1"/>
    <col min="6160" max="6161" width="10.7109375" style="250" bestFit="1" customWidth="1"/>
    <col min="6162" max="6162" width="9.42578125" style="250" bestFit="1" customWidth="1"/>
    <col min="6163" max="6164" width="10.7109375" style="250" bestFit="1" customWidth="1"/>
    <col min="6165" max="6165" width="9.42578125" style="250" bestFit="1" customWidth="1"/>
    <col min="6166" max="6167" width="10.7109375" style="250" bestFit="1" customWidth="1"/>
    <col min="6168" max="6168" width="9.42578125" style="250" bestFit="1" customWidth="1"/>
    <col min="6169" max="6170" width="10.7109375" style="250" bestFit="1" customWidth="1"/>
    <col min="6171" max="6171" width="9.42578125" style="250" bestFit="1" customWidth="1"/>
    <col min="6172" max="6173" width="10.7109375" style="250" bestFit="1" customWidth="1"/>
    <col min="6174" max="6174" width="9.42578125" style="250" bestFit="1" customWidth="1"/>
    <col min="6175" max="6175" width="10.7109375" style="250" bestFit="1" customWidth="1"/>
    <col min="6176" max="6176" width="10.5703125" style="250" customWidth="1"/>
    <col min="6177" max="6177" width="9.42578125" style="250" bestFit="1" customWidth="1"/>
    <col min="6178" max="6178" width="10.5703125" style="250" customWidth="1"/>
    <col min="6179" max="6179" width="10.7109375" style="250" bestFit="1" customWidth="1"/>
    <col min="6180" max="6180" width="9.42578125" style="250" customWidth="1"/>
    <col min="6181" max="6182" width="10.7109375" style="250" bestFit="1" customWidth="1"/>
    <col min="6183" max="6183" width="9.28515625" style="250" bestFit="1" customWidth="1"/>
    <col min="6184" max="6400" width="9.140625" style="250"/>
    <col min="6401" max="6401" width="9.85546875" style="250" customWidth="1"/>
    <col min="6402" max="6402" width="27.7109375" style="250" customWidth="1"/>
    <col min="6403" max="6403" width="9.5703125" style="250" bestFit="1" customWidth="1"/>
    <col min="6404" max="6405" width="10.7109375" style="250" bestFit="1" customWidth="1"/>
    <col min="6406" max="6406" width="9.42578125" style="250" bestFit="1" customWidth="1"/>
    <col min="6407" max="6408" width="10.7109375" style="250" bestFit="1" customWidth="1"/>
    <col min="6409" max="6409" width="9.42578125" style="250" bestFit="1" customWidth="1"/>
    <col min="6410" max="6411" width="10.7109375" style="250" bestFit="1" customWidth="1"/>
    <col min="6412" max="6412" width="9.42578125" style="250" bestFit="1" customWidth="1"/>
    <col min="6413" max="6413" width="10.7109375" style="250" bestFit="1" customWidth="1"/>
    <col min="6414" max="6414" width="10.5703125" style="250" customWidth="1"/>
    <col min="6415" max="6415" width="9.42578125" style="250" bestFit="1" customWidth="1"/>
    <col min="6416" max="6417" width="10.7109375" style="250" bestFit="1" customWidth="1"/>
    <col min="6418" max="6418" width="9.42578125" style="250" bestFit="1" customWidth="1"/>
    <col min="6419" max="6420" width="10.7109375" style="250" bestFit="1" customWidth="1"/>
    <col min="6421" max="6421" width="9.42578125" style="250" bestFit="1" customWidth="1"/>
    <col min="6422" max="6423" width="10.7109375" style="250" bestFit="1" customWidth="1"/>
    <col min="6424" max="6424" width="9.42578125" style="250" bestFit="1" customWidth="1"/>
    <col min="6425" max="6426" width="10.7109375" style="250" bestFit="1" customWidth="1"/>
    <col min="6427" max="6427" width="9.42578125" style="250" bestFit="1" customWidth="1"/>
    <col min="6428" max="6429" width="10.7109375" style="250" bestFit="1" customWidth="1"/>
    <col min="6430" max="6430" width="9.42578125" style="250" bestFit="1" customWidth="1"/>
    <col min="6431" max="6431" width="10.7109375" style="250" bestFit="1" customWidth="1"/>
    <col min="6432" max="6432" width="10.5703125" style="250" customWidth="1"/>
    <col min="6433" max="6433" width="9.42578125" style="250" bestFit="1" customWidth="1"/>
    <col min="6434" max="6434" width="10.5703125" style="250" customWidth="1"/>
    <col min="6435" max="6435" width="10.7109375" style="250" bestFit="1" customWidth="1"/>
    <col min="6436" max="6436" width="9.42578125" style="250" customWidth="1"/>
    <col min="6437" max="6438" width="10.7109375" style="250" bestFit="1" customWidth="1"/>
    <col min="6439" max="6439" width="9.28515625" style="250" bestFit="1" customWidth="1"/>
    <col min="6440" max="6656" width="9.140625" style="250"/>
    <col min="6657" max="6657" width="9.85546875" style="250" customWidth="1"/>
    <col min="6658" max="6658" width="27.7109375" style="250" customWidth="1"/>
    <col min="6659" max="6659" width="9.5703125" style="250" bestFit="1" customWidth="1"/>
    <col min="6660" max="6661" width="10.7109375" style="250" bestFit="1" customWidth="1"/>
    <col min="6662" max="6662" width="9.42578125" style="250" bestFit="1" customWidth="1"/>
    <col min="6663" max="6664" width="10.7109375" style="250" bestFit="1" customWidth="1"/>
    <col min="6665" max="6665" width="9.42578125" style="250" bestFit="1" customWidth="1"/>
    <col min="6666" max="6667" width="10.7109375" style="250" bestFit="1" customWidth="1"/>
    <col min="6668" max="6668" width="9.42578125" style="250" bestFit="1" customWidth="1"/>
    <col min="6669" max="6669" width="10.7109375" style="250" bestFit="1" customWidth="1"/>
    <col min="6670" max="6670" width="10.5703125" style="250" customWidth="1"/>
    <col min="6671" max="6671" width="9.42578125" style="250" bestFit="1" customWidth="1"/>
    <col min="6672" max="6673" width="10.7109375" style="250" bestFit="1" customWidth="1"/>
    <col min="6674" max="6674" width="9.42578125" style="250" bestFit="1" customWidth="1"/>
    <col min="6675" max="6676" width="10.7109375" style="250" bestFit="1" customWidth="1"/>
    <col min="6677" max="6677" width="9.42578125" style="250" bestFit="1" customWidth="1"/>
    <col min="6678" max="6679" width="10.7109375" style="250" bestFit="1" customWidth="1"/>
    <col min="6680" max="6680" width="9.42578125" style="250" bestFit="1" customWidth="1"/>
    <col min="6681" max="6682" width="10.7109375" style="250" bestFit="1" customWidth="1"/>
    <col min="6683" max="6683" width="9.42578125" style="250" bestFit="1" customWidth="1"/>
    <col min="6684" max="6685" width="10.7109375" style="250" bestFit="1" customWidth="1"/>
    <col min="6686" max="6686" width="9.42578125" style="250" bestFit="1" customWidth="1"/>
    <col min="6687" max="6687" width="10.7109375" style="250" bestFit="1" customWidth="1"/>
    <col min="6688" max="6688" width="10.5703125" style="250" customWidth="1"/>
    <col min="6689" max="6689" width="9.42578125" style="250" bestFit="1" customWidth="1"/>
    <col min="6690" max="6690" width="10.5703125" style="250" customWidth="1"/>
    <col min="6691" max="6691" width="10.7109375" style="250" bestFit="1" customWidth="1"/>
    <col min="6692" max="6692" width="9.42578125" style="250" customWidth="1"/>
    <col min="6693" max="6694" width="10.7109375" style="250" bestFit="1" customWidth="1"/>
    <col min="6695" max="6695" width="9.28515625" style="250" bestFit="1" customWidth="1"/>
    <col min="6696" max="6912" width="9.140625" style="250"/>
    <col min="6913" max="6913" width="9.85546875" style="250" customWidth="1"/>
    <col min="6914" max="6914" width="27.7109375" style="250" customWidth="1"/>
    <col min="6915" max="6915" width="9.5703125" style="250" bestFit="1" customWidth="1"/>
    <col min="6916" max="6917" width="10.7109375" style="250" bestFit="1" customWidth="1"/>
    <col min="6918" max="6918" width="9.42578125" style="250" bestFit="1" customWidth="1"/>
    <col min="6919" max="6920" width="10.7109375" style="250" bestFit="1" customWidth="1"/>
    <col min="6921" max="6921" width="9.42578125" style="250" bestFit="1" customWidth="1"/>
    <col min="6922" max="6923" width="10.7109375" style="250" bestFit="1" customWidth="1"/>
    <col min="6924" max="6924" width="9.42578125" style="250" bestFit="1" customWidth="1"/>
    <col min="6925" max="6925" width="10.7109375" style="250" bestFit="1" customWidth="1"/>
    <col min="6926" max="6926" width="10.5703125" style="250" customWidth="1"/>
    <col min="6927" max="6927" width="9.42578125" style="250" bestFit="1" customWidth="1"/>
    <col min="6928" max="6929" width="10.7109375" style="250" bestFit="1" customWidth="1"/>
    <col min="6930" max="6930" width="9.42578125" style="250" bestFit="1" customWidth="1"/>
    <col min="6931" max="6932" width="10.7109375" style="250" bestFit="1" customWidth="1"/>
    <col min="6933" max="6933" width="9.42578125" style="250" bestFit="1" customWidth="1"/>
    <col min="6934" max="6935" width="10.7109375" style="250" bestFit="1" customWidth="1"/>
    <col min="6936" max="6936" width="9.42578125" style="250" bestFit="1" customWidth="1"/>
    <col min="6937" max="6938" width="10.7109375" style="250" bestFit="1" customWidth="1"/>
    <col min="6939" max="6939" width="9.42578125" style="250" bestFit="1" customWidth="1"/>
    <col min="6940" max="6941" width="10.7109375" style="250" bestFit="1" customWidth="1"/>
    <col min="6942" max="6942" width="9.42578125" style="250" bestFit="1" customWidth="1"/>
    <col min="6943" max="6943" width="10.7109375" style="250" bestFit="1" customWidth="1"/>
    <col min="6944" max="6944" width="10.5703125" style="250" customWidth="1"/>
    <col min="6945" max="6945" width="9.42578125" style="250" bestFit="1" customWidth="1"/>
    <col min="6946" max="6946" width="10.5703125" style="250" customWidth="1"/>
    <col min="6947" max="6947" width="10.7109375" style="250" bestFit="1" customWidth="1"/>
    <col min="6948" max="6948" width="9.42578125" style="250" customWidth="1"/>
    <col min="6949" max="6950" width="10.7109375" style="250" bestFit="1" customWidth="1"/>
    <col min="6951" max="6951" width="9.28515625" style="250" bestFit="1" customWidth="1"/>
    <col min="6952" max="7168" width="9.140625" style="250"/>
    <col min="7169" max="7169" width="9.85546875" style="250" customWidth="1"/>
    <col min="7170" max="7170" width="27.7109375" style="250" customWidth="1"/>
    <col min="7171" max="7171" width="9.5703125" style="250" bestFit="1" customWidth="1"/>
    <col min="7172" max="7173" width="10.7109375" style="250" bestFit="1" customWidth="1"/>
    <col min="7174" max="7174" width="9.42578125" style="250" bestFit="1" customWidth="1"/>
    <col min="7175" max="7176" width="10.7109375" style="250" bestFit="1" customWidth="1"/>
    <col min="7177" max="7177" width="9.42578125" style="250" bestFit="1" customWidth="1"/>
    <col min="7178" max="7179" width="10.7109375" style="250" bestFit="1" customWidth="1"/>
    <col min="7180" max="7180" width="9.42578125" style="250" bestFit="1" customWidth="1"/>
    <col min="7181" max="7181" width="10.7109375" style="250" bestFit="1" customWidth="1"/>
    <col min="7182" max="7182" width="10.5703125" style="250" customWidth="1"/>
    <col min="7183" max="7183" width="9.42578125" style="250" bestFit="1" customWidth="1"/>
    <col min="7184" max="7185" width="10.7109375" style="250" bestFit="1" customWidth="1"/>
    <col min="7186" max="7186" width="9.42578125" style="250" bestFit="1" customWidth="1"/>
    <col min="7187" max="7188" width="10.7109375" style="250" bestFit="1" customWidth="1"/>
    <col min="7189" max="7189" width="9.42578125" style="250" bestFit="1" customWidth="1"/>
    <col min="7190" max="7191" width="10.7109375" style="250" bestFit="1" customWidth="1"/>
    <col min="7192" max="7192" width="9.42578125" style="250" bestFit="1" customWidth="1"/>
    <col min="7193" max="7194" width="10.7109375" style="250" bestFit="1" customWidth="1"/>
    <col min="7195" max="7195" width="9.42578125" style="250" bestFit="1" customWidth="1"/>
    <col min="7196" max="7197" width="10.7109375" style="250" bestFit="1" customWidth="1"/>
    <col min="7198" max="7198" width="9.42578125" style="250" bestFit="1" customWidth="1"/>
    <col min="7199" max="7199" width="10.7109375" style="250" bestFit="1" customWidth="1"/>
    <col min="7200" max="7200" width="10.5703125" style="250" customWidth="1"/>
    <col min="7201" max="7201" width="9.42578125" style="250" bestFit="1" customWidth="1"/>
    <col min="7202" max="7202" width="10.5703125" style="250" customWidth="1"/>
    <col min="7203" max="7203" width="10.7109375" style="250" bestFit="1" customWidth="1"/>
    <col min="7204" max="7204" width="9.42578125" style="250" customWidth="1"/>
    <col min="7205" max="7206" width="10.7109375" style="250" bestFit="1" customWidth="1"/>
    <col min="7207" max="7207" width="9.28515625" style="250" bestFit="1" customWidth="1"/>
    <col min="7208" max="7424" width="9.140625" style="250"/>
    <col min="7425" max="7425" width="9.85546875" style="250" customWidth="1"/>
    <col min="7426" max="7426" width="27.7109375" style="250" customWidth="1"/>
    <col min="7427" max="7427" width="9.5703125" style="250" bestFit="1" customWidth="1"/>
    <col min="7428" max="7429" width="10.7109375" style="250" bestFit="1" customWidth="1"/>
    <col min="7430" max="7430" width="9.42578125" style="250" bestFit="1" customWidth="1"/>
    <col min="7431" max="7432" width="10.7109375" style="250" bestFit="1" customWidth="1"/>
    <col min="7433" max="7433" width="9.42578125" style="250" bestFit="1" customWidth="1"/>
    <col min="7434" max="7435" width="10.7109375" style="250" bestFit="1" customWidth="1"/>
    <col min="7436" max="7436" width="9.42578125" style="250" bestFit="1" customWidth="1"/>
    <col min="7437" max="7437" width="10.7109375" style="250" bestFit="1" customWidth="1"/>
    <col min="7438" max="7438" width="10.5703125" style="250" customWidth="1"/>
    <col min="7439" max="7439" width="9.42578125" style="250" bestFit="1" customWidth="1"/>
    <col min="7440" max="7441" width="10.7109375" style="250" bestFit="1" customWidth="1"/>
    <col min="7442" max="7442" width="9.42578125" style="250" bestFit="1" customWidth="1"/>
    <col min="7443" max="7444" width="10.7109375" style="250" bestFit="1" customWidth="1"/>
    <col min="7445" max="7445" width="9.42578125" style="250" bestFit="1" customWidth="1"/>
    <col min="7446" max="7447" width="10.7109375" style="250" bestFit="1" customWidth="1"/>
    <col min="7448" max="7448" width="9.42578125" style="250" bestFit="1" customWidth="1"/>
    <col min="7449" max="7450" width="10.7109375" style="250" bestFit="1" customWidth="1"/>
    <col min="7451" max="7451" width="9.42578125" style="250" bestFit="1" customWidth="1"/>
    <col min="7452" max="7453" width="10.7109375" style="250" bestFit="1" customWidth="1"/>
    <col min="7454" max="7454" width="9.42578125" style="250" bestFit="1" customWidth="1"/>
    <col min="7455" max="7455" width="10.7109375" style="250" bestFit="1" customWidth="1"/>
    <col min="7456" max="7456" width="10.5703125" style="250" customWidth="1"/>
    <col min="7457" max="7457" width="9.42578125" style="250" bestFit="1" customWidth="1"/>
    <col min="7458" max="7458" width="10.5703125" style="250" customWidth="1"/>
    <col min="7459" max="7459" width="10.7109375" style="250" bestFit="1" customWidth="1"/>
    <col min="7460" max="7460" width="9.42578125" style="250" customWidth="1"/>
    <col min="7461" max="7462" width="10.7109375" style="250" bestFit="1" customWidth="1"/>
    <col min="7463" max="7463" width="9.28515625" style="250" bestFit="1" customWidth="1"/>
    <col min="7464" max="7680" width="9.140625" style="250"/>
    <col min="7681" max="7681" width="9.85546875" style="250" customWidth="1"/>
    <col min="7682" max="7682" width="27.7109375" style="250" customWidth="1"/>
    <col min="7683" max="7683" width="9.5703125" style="250" bestFit="1" customWidth="1"/>
    <col min="7684" max="7685" width="10.7109375" style="250" bestFit="1" customWidth="1"/>
    <col min="7686" max="7686" width="9.42578125" style="250" bestFit="1" customWidth="1"/>
    <col min="7687" max="7688" width="10.7109375" style="250" bestFit="1" customWidth="1"/>
    <col min="7689" max="7689" width="9.42578125" style="250" bestFit="1" customWidth="1"/>
    <col min="7690" max="7691" width="10.7109375" style="250" bestFit="1" customWidth="1"/>
    <col min="7692" max="7692" width="9.42578125" style="250" bestFit="1" customWidth="1"/>
    <col min="7693" max="7693" width="10.7109375" style="250" bestFit="1" customWidth="1"/>
    <col min="7694" max="7694" width="10.5703125" style="250" customWidth="1"/>
    <col min="7695" max="7695" width="9.42578125" style="250" bestFit="1" customWidth="1"/>
    <col min="7696" max="7697" width="10.7109375" style="250" bestFit="1" customWidth="1"/>
    <col min="7698" max="7698" width="9.42578125" style="250" bestFit="1" customWidth="1"/>
    <col min="7699" max="7700" width="10.7109375" style="250" bestFit="1" customWidth="1"/>
    <col min="7701" max="7701" width="9.42578125" style="250" bestFit="1" customWidth="1"/>
    <col min="7702" max="7703" width="10.7109375" style="250" bestFit="1" customWidth="1"/>
    <col min="7704" max="7704" width="9.42578125" style="250" bestFit="1" customWidth="1"/>
    <col min="7705" max="7706" width="10.7109375" style="250" bestFit="1" customWidth="1"/>
    <col min="7707" max="7707" width="9.42578125" style="250" bestFit="1" customWidth="1"/>
    <col min="7708" max="7709" width="10.7109375" style="250" bestFit="1" customWidth="1"/>
    <col min="7710" max="7710" width="9.42578125" style="250" bestFit="1" customWidth="1"/>
    <col min="7711" max="7711" width="10.7109375" style="250" bestFit="1" customWidth="1"/>
    <col min="7712" max="7712" width="10.5703125" style="250" customWidth="1"/>
    <col min="7713" max="7713" width="9.42578125" style="250" bestFit="1" customWidth="1"/>
    <col min="7714" max="7714" width="10.5703125" style="250" customWidth="1"/>
    <col min="7715" max="7715" width="10.7109375" style="250" bestFit="1" customWidth="1"/>
    <col min="7716" max="7716" width="9.42578125" style="250" customWidth="1"/>
    <col min="7717" max="7718" width="10.7109375" style="250" bestFit="1" customWidth="1"/>
    <col min="7719" max="7719" width="9.28515625" style="250" bestFit="1" customWidth="1"/>
    <col min="7720" max="7936" width="9.140625" style="250"/>
    <col min="7937" max="7937" width="9.85546875" style="250" customWidth="1"/>
    <col min="7938" max="7938" width="27.7109375" style="250" customWidth="1"/>
    <col min="7939" max="7939" width="9.5703125" style="250" bestFit="1" customWidth="1"/>
    <col min="7940" max="7941" width="10.7109375" style="250" bestFit="1" customWidth="1"/>
    <col min="7942" max="7942" width="9.42578125" style="250" bestFit="1" customWidth="1"/>
    <col min="7943" max="7944" width="10.7109375" style="250" bestFit="1" customWidth="1"/>
    <col min="7945" max="7945" width="9.42578125" style="250" bestFit="1" customWidth="1"/>
    <col min="7946" max="7947" width="10.7109375" style="250" bestFit="1" customWidth="1"/>
    <col min="7948" max="7948" width="9.42578125" style="250" bestFit="1" customWidth="1"/>
    <col min="7949" max="7949" width="10.7109375" style="250" bestFit="1" customWidth="1"/>
    <col min="7950" max="7950" width="10.5703125" style="250" customWidth="1"/>
    <col min="7951" max="7951" width="9.42578125" style="250" bestFit="1" customWidth="1"/>
    <col min="7952" max="7953" width="10.7109375" style="250" bestFit="1" customWidth="1"/>
    <col min="7954" max="7954" width="9.42578125" style="250" bestFit="1" customWidth="1"/>
    <col min="7955" max="7956" width="10.7109375" style="250" bestFit="1" customWidth="1"/>
    <col min="7957" max="7957" width="9.42578125" style="250" bestFit="1" customWidth="1"/>
    <col min="7958" max="7959" width="10.7109375" style="250" bestFit="1" customWidth="1"/>
    <col min="7960" max="7960" width="9.42578125" style="250" bestFit="1" customWidth="1"/>
    <col min="7961" max="7962" width="10.7109375" style="250" bestFit="1" customWidth="1"/>
    <col min="7963" max="7963" width="9.42578125" style="250" bestFit="1" customWidth="1"/>
    <col min="7964" max="7965" width="10.7109375" style="250" bestFit="1" customWidth="1"/>
    <col min="7966" max="7966" width="9.42578125" style="250" bestFit="1" customWidth="1"/>
    <col min="7967" max="7967" width="10.7109375" style="250" bestFit="1" customWidth="1"/>
    <col min="7968" max="7968" width="10.5703125" style="250" customWidth="1"/>
    <col min="7969" max="7969" width="9.42578125" style="250" bestFit="1" customWidth="1"/>
    <col min="7970" max="7970" width="10.5703125" style="250" customWidth="1"/>
    <col min="7971" max="7971" width="10.7109375" style="250" bestFit="1" customWidth="1"/>
    <col min="7972" max="7972" width="9.42578125" style="250" customWidth="1"/>
    <col min="7973" max="7974" width="10.7109375" style="250" bestFit="1" customWidth="1"/>
    <col min="7975" max="7975" width="9.28515625" style="250" bestFit="1" customWidth="1"/>
    <col min="7976" max="8192" width="9.140625" style="250"/>
    <col min="8193" max="8193" width="9.85546875" style="250" customWidth="1"/>
    <col min="8194" max="8194" width="27.7109375" style="250" customWidth="1"/>
    <col min="8195" max="8195" width="9.5703125" style="250" bestFit="1" customWidth="1"/>
    <col min="8196" max="8197" width="10.7109375" style="250" bestFit="1" customWidth="1"/>
    <col min="8198" max="8198" width="9.42578125" style="250" bestFit="1" customWidth="1"/>
    <col min="8199" max="8200" width="10.7109375" style="250" bestFit="1" customWidth="1"/>
    <col min="8201" max="8201" width="9.42578125" style="250" bestFit="1" customWidth="1"/>
    <col min="8202" max="8203" width="10.7109375" style="250" bestFit="1" customWidth="1"/>
    <col min="8204" max="8204" width="9.42578125" style="250" bestFit="1" customWidth="1"/>
    <col min="8205" max="8205" width="10.7109375" style="250" bestFit="1" customWidth="1"/>
    <col min="8206" max="8206" width="10.5703125" style="250" customWidth="1"/>
    <col min="8207" max="8207" width="9.42578125" style="250" bestFit="1" customWidth="1"/>
    <col min="8208" max="8209" width="10.7109375" style="250" bestFit="1" customWidth="1"/>
    <col min="8210" max="8210" width="9.42578125" style="250" bestFit="1" customWidth="1"/>
    <col min="8211" max="8212" width="10.7109375" style="250" bestFit="1" customWidth="1"/>
    <col min="8213" max="8213" width="9.42578125" style="250" bestFit="1" customWidth="1"/>
    <col min="8214" max="8215" width="10.7109375" style="250" bestFit="1" customWidth="1"/>
    <col min="8216" max="8216" width="9.42578125" style="250" bestFit="1" customWidth="1"/>
    <col min="8217" max="8218" width="10.7109375" style="250" bestFit="1" customWidth="1"/>
    <col min="8219" max="8219" width="9.42578125" style="250" bestFit="1" customWidth="1"/>
    <col min="8220" max="8221" width="10.7109375" style="250" bestFit="1" customWidth="1"/>
    <col min="8222" max="8222" width="9.42578125" style="250" bestFit="1" customWidth="1"/>
    <col min="8223" max="8223" width="10.7109375" style="250" bestFit="1" customWidth="1"/>
    <col min="8224" max="8224" width="10.5703125" style="250" customWidth="1"/>
    <col min="8225" max="8225" width="9.42578125" style="250" bestFit="1" customWidth="1"/>
    <col min="8226" max="8226" width="10.5703125" style="250" customWidth="1"/>
    <col min="8227" max="8227" width="10.7109375" style="250" bestFit="1" customWidth="1"/>
    <col min="8228" max="8228" width="9.42578125" style="250" customWidth="1"/>
    <col min="8229" max="8230" width="10.7109375" style="250" bestFit="1" customWidth="1"/>
    <col min="8231" max="8231" width="9.28515625" style="250" bestFit="1" customWidth="1"/>
    <col min="8232" max="8448" width="9.140625" style="250"/>
    <col min="8449" max="8449" width="9.85546875" style="250" customWidth="1"/>
    <col min="8450" max="8450" width="27.7109375" style="250" customWidth="1"/>
    <col min="8451" max="8451" width="9.5703125" style="250" bestFit="1" customWidth="1"/>
    <col min="8452" max="8453" width="10.7109375" style="250" bestFit="1" customWidth="1"/>
    <col min="8454" max="8454" width="9.42578125" style="250" bestFit="1" customWidth="1"/>
    <col min="8455" max="8456" width="10.7109375" style="250" bestFit="1" customWidth="1"/>
    <col min="8457" max="8457" width="9.42578125" style="250" bestFit="1" customWidth="1"/>
    <col min="8458" max="8459" width="10.7109375" style="250" bestFit="1" customWidth="1"/>
    <col min="8460" max="8460" width="9.42578125" style="250" bestFit="1" customWidth="1"/>
    <col min="8461" max="8461" width="10.7109375" style="250" bestFit="1" customWidth="1"/>
    <col min="8462" max="8462" width="10.5703125" style="250" customWidth="1"/>
    <col min="8463" max="8463" width="9.42578125" style="250" bestFit="1" customWidth="1"/>
    <col min="8464" max="8465" width="10.7109375" style="250" bestFit="1" customWidth="1"/>
    <col min="8466" max="8466" width="9.42578125" style="250" bestFit="1" customWidth="1"/>
    <col min="8467" max="8468" width="10.7109375" style="250" bestFit="1" customWidth="1"/>
    <col min="8469" max="8469" width="9.42578125" style="250" bestFit="1" customWidth="1"/>
    <col min="8470" max="8471" width="10.7109375" style="250" bestFit="1" customWidth="1"/>
    <col min="8472" max="8472" width="9.42578125" style="250" bestFit="1" customWidth="1"/>
    <col min="8473" max="8474" width="10.7109375" style="250" bestFit="1" customWidth="1"/>
    <col min="8475" max="8475" width="9.42578125" style="250" bestFit="1" customWidth="1"/>
    <col min="8476" max="8477" width="10.7109375" style="250" bestFit="1" customWidth="1"/>
    <col min="8478" max="8478" width="9.42578125" style="250" bestFit="1" customWidth="1"/>
    <col min="8479" max="8479" width="10.7109375" style="250" bestFit="1" customWidth="1"/>
    <col min="8480" max="8480" width="10.5703125" style="250" customWidth="1"/>
    <col min="8481" max="8481" width="9.42578125" style="250" bestFit="1" customWidth="1"/>
    <col min="8482" max="8482" width="10.5703125" style="250" customWidth="1"/>
    <col min="8483" max="8483" width="10.7109375" style="250" bestFit="1" customWidth="1"/>
    <col min="8484" max="8484" width="9.42578125" style="250" customWidth="1"/>
    <col min="8485" max="8486" width="10.7109375" style="250" bestFit="1" customWidth="1"/>
    <col min="8487" max="8487" width="9.28515625" style="250" bestFit="1" customWidth="1"/>
    <col min="8488" max="8704" width="9.140625" style="250"/>
    <col min="8705" max="8705" width="9.85546875" style="250" customWidth="1"/>
    <col min="8706" max="8706" width="27.7109375" style="250" customWidth="1"/>
    <col min="8707" max="8707" width="9.5703125" style="250" bestFit="1" customWidth="1"/>
    <col min="8708" max="8709" width="10.7109375" style="250" bestFit="1" customWidth="1"/>
    <col min="8710" max="8710" width="9.42578125" style="250" bestFit="1" customWidth="1"/>
    <col min="8711" max="8712" width="10.7109375" style="250" bestFit="1" customWidth="1"/>
    <col min="8713" max="8713" width="9.42578125" style="250" bestFit="1" customWidth="1"/>
    <col min="8714" max="8715" width="10.7109375" style="250" bestFit="1" customWidth="1"/>
    <col min="8716" max="8716" width="9.42578125" style="250" bestFit="1" customWidth="1"/>
    <col min="8717" max="8717" width="10.7109375" style="250" bestFit="1" customWidth="1"/>
    <col min="8718" max="8718" width="10.5703125" style="250" customWidth="1"/>
    <col min="8719" max="8719" width="9.42578125" style="250" bestFit="1" customWidth="1"/>
    <col min="8720" max="8721" width="10.7109375" style="250" bestFit="1" customWidth="1"/>
    <col min="8722" max="8722" width="9.42578125" style="250" bestFit="1" customWidth="1"/>
    <col min="8723" max="8724" width="10.7109375" style="250" bestFit="1" customWidth="1"/>
    <col min="8725" max="8725" width="9.42578125" style="250" bestFit="1" customWidth="1"/>
    <col min="8726" max="8727" width="10.7109375" style="250" bestFit="1" customWidth="1"/>
    <col min="8728" max="8728" width="9.42578125" style="250" bestFit="1" customWidth="1"/>
    <col min="8729" max="8730" width="10.7109375" style="250" bestFit="1" customWidth="1"/>
    <col min="8731" max="8731" width="9.42578125" style="250" bestFit="1" customWidth="1"/>
    <col min="8732" max="8733" width="10.7109375" style="250" bestFit="1" customWidth="1"/>
    <col min="8734" max="8734" width="9.42578125" style="250" bestFit="1" customWidth="1"/>
    <col min="8735" max="8735" width="10.7109375" style="250" bestFit="1" customWidth="1"/>
    <col min="8736" max="8736" width="10.5703125" style="250" customWidth="1"/>
    <col min="8737" max="8737" width="9.42578125" style="250" bestFit="1" customWidth="1"/>
    <col min="8738" max="8738" width="10.5703125" style="250" customWidth="1"/>
    <col min="8739" max="8739" width="10.7109375" style="250" bestFit="1" customWidth="1"/>
    <col min="8740" max="8740" width="9.42578125" style="250" customWidth="1"/>
    <col min="8741" max="8742" width="10.7109375" style="250" bestFit="1" customWidth="1"/>
    <col min="8743" max="8743" width="9.28515625" style="250" bestFit="1" customWidth="1"/>
    <col min="8744" max="8960" width="9.140625" style="250"/>
    <col min="8961" max="8961" width="9.85546875" style="250" customWidth="1"/>
    <col min="8962" max="8962" width="27.7109375" style="250" customWidth="1"/>
    <col min="8963" max="8963" width="9.5703125" style="250" bestFit="1" customWidth="1"/>
    <col min="8964" max="8965" width="10.7109375" style="250" bestFit="1" customWidth="1"/>
    <col min="8966" max="8966" width="9.42578125" style="250" bestFit="1" customWidth="1"/>
    <col min="8967" max="8968" width="10.7109375" style="250" bestFit="1" customWidth="1"/>
    <col min="8969" max="8969" width="9.42578125" style="250" bestFit="1" customWidth="1"/>
    <col min="8970" max="8971" width="10.7109375" style="250" bestFit="1" customWidth="1"/>
    <col min="8972" max="8972" width="9.42578125" style="250" bestFit="1" customWidth="1"/>
    <col min="8973" max="8973" width="10.7109375" style="250" bestFit="1" customWidth="1"/>
    <col min="8974" max="8974" width="10.5703125" style="250" customWidth="1"/>
    <col min="8975" max="8975" width="9.42578125" style="250" bestFit="1" customWidth="1"/>
    <col min="8976" max="8977" width="10.7109375" style="250" bestFit="1" customWidth="1"/>
    <col min="8978" max="8978" width="9.42578125" style="250" bestFit="1" customWidth="1"/>
    <col min="8979" max="8980" width="10.7109375" style="250" bestFit="1" customWidth="1"/>
    <col min="8981" max="8981" width="9.42578125" style="250" bestFit="1" customWidth="1"/>
    <col min="8982" max="8983" width="10.7109375" style="250" bestFit="1" customWidth="1"/>
    <col min="8984" max="8984" width="9.42578125" style="250" bestFit="1" customWidth="1"/>
    <col min="8985" max="8986" width="10.7109375" style="250" bestFit="1" customWidth="1"/>
    <col min="8987" max="8987" width="9.42578125" style="250" bestFit="1" customWidth="1"/>
    <col min="8988" max="8989" width="10.7109375" style="250" bestFit="1" customWidth="1"/>
    <col min="8990" max="8990" width="9.42578125" style="250" bestFit="1" customWidth="1"/>
    <col min="8991" max="8991" width="10.7109375" style="250" bestFit="1" customWidth="1"/>
    <col min="8992" max="8992" width="10.5703125" style="250" customWidth="1"/>
    <col min="8993" max="8993" width="9.42578125" style="250" bestFit="1" customWidth="1"/>
    <col min="8994" max="8994" width="10.5703125" style="250" customWidth="1"/>
    <col min="8995" max="8995" width="10.7109375" style="250" bestFit="1" customWidth="1"/>
    <col min="8996" max="8996" width="9.42578125" style="250" customWidth="1"/>
    <col min="8997" max="8998" width="10.7109375" style="250" bestFit="1" customWidth="1"/>
    <col min="8999" max="8999" width="9.28515625" style="250" bestFit="1" customWidth="1"/>
    <col min="9000" max="9216" width="9.140625" style="250"/>
    <col min="9217" max="9217" width="9.85546875" style="250" customWidth="1"/>
    <col min="9218" max="9218" width="27.7109375" style="250" customWidth="1"/>
    <col min="9219" max="9219" width="9.5703125" style="250" bestFit="1" customWidth="1"/>
    <col min="9220" max="9221" width="10.7109375" style="250" bestFit="1" customWidth="1"/>
    <col min="9222" max="9222" width="9.42578125" style="250" bestFit="1" customWidth="1"/>
    <col min="9223" max="9224" width="10.7109375" style="250" bestFit="1" customWidth="1"/>
    <col min="9225" max="9225" width="9.42578125" style="250" bestFit="1" customWidth="1"/>
    <col min="9226" max="9227" width="10.7109375" style="250" bestFit="1" customWidth="1"/>
    <col min="9228" max="9228" width="9.42578125" style="250" bestFit="1" customWidth="1"/>
    <col min="9229" max="9229" width="10.7109375" style="250" bestFit="1" customWidth="1"/>
    <col min="9230" max="9230" width="10.5703125" style="250" customWidth="1"/>
    <col min="9231" max="9231" width="9.42578125" style="250" bestFit="1" customWidth="1"/>
    <col min="9232" max="9233" width="10.7109375" style="250" bestFit="1" customWidth="1"/>
    <col min="9234" max="9234" width="9.42578125" style="250" bestFit="1" customWidth="1"/>
    <col min="9235" max="9236" width="10.7109375" style="250" bestFit="1" customWidth="1"/>
    <col min="9237" max="9237" width="9.42578125" style="250" bestFit="1" customWidth="1"/>
    <col min="9238" max="9239" width="10.7109375" style="250" bestFit="1" customWidth="1"/>
    <col min="9240" max="9240" width="9.42578125" style="250" bestFit="1" customWidth="1"/>
    <col min="9241" max="9242" width="10.7109375" style="250" bestFit="1" customWidth="1"/>
    <col min="9243" max="9243" width="9.42578125" style="250" bestFit="1" customWidth="1"/>
    <col min="9244" max="9245" width="10.7109375" style="250" bestFit="1" customWidth="1"/>
    <col min="9246" max="9246" width="9.42578125" style="250" bestFit="1" customWidth="1"/>
    <col min="9247" max="9247" width="10.7109375" style="250" bestFit="1" customWidth="1"/>
    <col min="9248" max="9248" width="10.5703125" style="250" customWidth="1"/>
    <col min="9249" max="9249" width="9.42578125" style="250" bestFit="1" customWidth="1"/>
    <col min="9250" max="9250" width="10.5703125" style="250" customWidth="1"/>
    <col min="9251" max="9251" width="10.7109375" style="250" bestFit="1" customWidth="1"/>
    <col min="9252" max="9252" width="9.42578125" style="250" customWidth="1"/>
    <col min="9253" max="9254" width="10.7109375" style="250" bestFit="1" customWidth="1"/>
    <col min="9255" max="9255" width="9.28515625" style="250" bestFit="1" customWidth="1"/>
    <col min="9256" max="9472" width="9.140625" style="250"/>
    <col min="9473" max="9473" width="9.85546875" style="250" customWidth="1"/>
    <col min="9474" max="9474" width="27.7109375" style="250" customWidth="1"/>
    <col min="9475" max="9475" width="9.5703125" style="250" bestFit="1" customWidth="1"/>
    <col min="9476" max="9477" width="10.7109375" style="250" bestFit="1" customWidth="1"/>
    <col min="9478" max="9478" width="9.42578125" style="250" bestFit="1" customWidth="1"/>
    <col min="9479" max="9480" width="10.7109375" style="250" bestFit="1" customWidth="1"/>
    <col min="9481" max="9481" width="9.42578125" style="250" bestFit="1" customWidth="1"/>
    <col min="9482" max="9483" width="10.7109375" style="250" bestFit="1" customWidth="1"/>
    <col min="9484" max="9484" width="9.42578125" style="250" bestFit="1" customWidth="1"/>
    <col min="9485" max="9485" width="10.7109375" style="250" bestFit="1" customWidth="1"/>
    <col min="9486" max="9486" width="10.5703125" style="250" customWidth="1"/>
    <col min="9487" max="9487" width="9.42578125" style="250" bestFit="1" customWidth="1"/>
    <col min="9488" max="9489" width="10.7109375" style="250" bestFit="1" customWidth="1"/>
    <col min="9490" max="9490" width="9.42578125" style="250" bestFit="1" customWidth="1"/>
    <col min="9491" max="9492" width="10.7109375" style="250" bestFit="1" customWidth="1"/>
    <col min="9493" max="9493" width="9.42578125" style="250" bestFit="1" customWidth="1"/>
    <col min="9494" max="9495" width="10.7109375" style="250" bestFit="1" customWidth="1"/>
    <col min="9496" max="9496" width="9.42578125" style="250" bestFit="1" customWidth="1"/>
    <col min="9497" max="9498" width="10.7109375" style="250" bestFit="1" customWidth="1"/>
    <col min="9499" max="9499" width="9.42578125" style="250" bestFit="1" customWidth="1"/>
    <col min="9500" max="9501" width="10.7109375" style="250" bestFit="1" customWidth="1"/>
    <col min="9502" max="9502" width="9.42578125" style="250" bestFit="1" customWidth="1"/>
    <col min="9503" max="9503" width="10.7109375" style="250" bestFit="1" customWidth="1"/>
    <col min="9504" max="9504" width="10.5703125" style="250" customWidth="1"/>
    <col min="9505" max="9505" width="9.42578125" style="250" bestFit="1" customWidth="1"/>
    <col min="9506" max="9506" width="10.5703125" style="250" customWidth="1"/>
    <col min="9507" max="9507" width="10.7109375" style="250" bestFit="1" customWidth="1"/>
    <col min="9508" max="9508" width="9.42578125" style="250" customWidth="1"/>
    <col min="9509" max="9510" width="10.7109375" style="250" bestFit="1" customWidth="1"/>
    <col min="9511" max="9511" width="9.28515625" style="250" bestFit="1" customWidth="1"/>
    <col min="9512" max="9728" width="9.140625" style="250"/>
    <col min="9729" max="9729" width="9.85546875" style="250" customWidth="1"/>
    <col min="9730" max="9730" width="27.7109375" style="250" customWidth="1"/>
    <col min="9731" max="9731" width="9.5703125" style="250" bestFit="1" customWidth="1"/>
    <col min="9732" max="9733" width="10.7109375" style="250" bestFit="1" customWidth="1"/>
    <col min="9734" max="9734" width="9.42578125" style="250" bestFit="1" customWidth="1"/>
    <col min="9735" max="9736" width="10.7109375" style="250" bestFit="1" customWidth="1"/>
    <col min="9737" max="9737" width="9.42578125" style="250" bestFit="1" customWidth="1"/>
    <col min="9738" max="9739" width="10.7109375" style="250" bestFit="1" customWidth="1"/>
    <col min="9740" max="9740" width="9.42578125" style="250" bestFit="1" customWidth="1"/>
    <col min="9741" max="9741" width="10.7109375" style="250" bestFit="1" customWidth="1"/>
    <col min="9742" max="9742" width="10.5703125" style="250" customWidth="1"/>
    <col min="9743" max="9743" width="9.42578125" style="250" bestFit="1" customWidth="1"/>
    <col min="9744" max="9745" width="10.7109375" style="250" bestFit="1" customWidth="1"/>
    <col min="9746" max="9746" width="9.42578125" style="250" bestFit="1" customWidth="1"/>
    <col min="9747" max="9748" width="10.7109375" style="250" bestFit="1" customWidth="1"/>
    <col min="9749" max="9749" width="9.42578125" style="250" bestFit="1" customWidth="1"/>
    <col min="9750" max="9751" width="10.7109375" style="250" bestFit="1" customWidth="1"/>
    <col min="9752" max="9752" width="9.42578125" style="250" bestFit="1" customWidth="1"/>
    <col min="9753" max="9754" width="10.7109375" style="250" bestFit="1" customWidth="1"/>
    <col min="9755" max="9755" width="9.42578125" style="250" bestFit="1" customWidth="1"/>
    <col min="9756" max="9757" width="10.7109375" style="250" bestFit="1" customWidth="1"/>
    <col min="9758" max="9758" width="9.42578125" style="250" bestFit="1" customWidth="1"/>
    <col min="9759" max="9759" width="10.7109375" style="250" bestFit="1" customWidth="1"/>
    <col min="9760" max="9760" width="10.5703125" style="250" customWidth="1"/>
    <col min="9761" max="9761" width="9.42578125" style="250" bestFit="1" customWidth="1"/>
    <col min="9762" max="9762" width="10.5703125" style="250" customWidth="1"/>
    <col min="9763" max="9763" width="10.7109375" style="250" bestFit="1" customWidth="1"/>
    <col min="9764" max="9764" width="9.42578125" style="250" customWidth="1"/>
    <col min="9765" max="9766" width="10.7109375" style="250" bestFit="1" customWidth="1"/>
    <col min="9767" max="9767" width="9.28515625" style="250" bestFit="1" customWidth="1"/>
    <col min="9768" max="9984" width="9.140625" style="250"/>
    <col min="9985" max="9985" width="9.85546875" style="250" customWidth="1"/>
    <col min="9986" max="9986" width="27.7109375" style="250" customWidth="1"/>
    <col min="9987" max="9987" width="9.5703125" style="250" bestFit="1" customWidth="1"/>
    <col min="9988" max="9989" width="10.7109375" style="250" bestFit="1" customWidth="1"/>
    <col min="9990" max="9990" width="9.42578125" style="250" bestFit="1" customWidth="1"/>
    <col min="9991" max="9992" width="10.7109375" style="250" bestFit="1" customWidth="1"/>
    <col min="9993" max="9993" width="9.42578125" style="250" bestFit="1" customWidth="1"/>
    <col min="9994" max="9995" width="10.7109375" style="250" bestFit="1" customWidth="1"/>
    <col min="9996" max="9996" width="9.42578125" style="250" bestFit="1" customWidth="1"/>
    <col min="9997" max="9997" width="10.7109375" style="250" bestFit="1" customWidth="1"/>
    <col min="9998" max="9998" width="10.5703125" style="250" customWidth="1"/>
    <col min="9999" max="9999" width="9.42578125" style="250" bestFit="1" customWidth="1"/>
    <col min="10000" max="10001" width="10.7109375" style="250" bestFit="1" customWidth="1"/>
    <col min="10002" max="10002" width="9.42578125" style="250" bestFit="1" customWidth="1"/>
    <col min="10003" max="10004" width="10.7109375" style="250" bestFit="1" customWidth="1"/>
    <col min="10005" max="10005" width="9.42578125" style="250" bestFit="1" customWidth="1"/>
    <col min="10006" max="10007" width="10.7109375" style="250" bestFit="1" customWidth="1"/>
    <col min="10008" max="10008" width="9.42578125" style="250" bestFit="1" customWidth="1"/>
    <col min="10009" max="10010" width="10.7109375" style="250" bestFit="1" customWidth="1"/>
    <col min="10011" max="10011" width="9.42578125" style="250" bestFit="1" customWidth="1"/>
    <col min="10012" max="10013" width="10.7109375" style="250" bestFit="1" customWidth="1"/>
    <col min="10014" max="10014" width="9.42578125" style="250" bestFit="1" customWidth="1"/>
    <col min="10015" max="10015" width="10.7109375" style="250" bestFit="1" customWidth="1"/>
    <col min="10016" max="10016" width="10.5703125" style="250" customWidth="1"/>
    <col min="10017" max="10017" width="9.42578125" style="250" bestFit="1" customWidth="1"/>
    <col min="10018" max="10018" width="10.5703125" style="250" customWidth="1"/>
    <col min="10019" max="10019" width="10.7109375" style="250" bestFit="1" customWidth="1"/>
    <col min="10020" max="10020" width="9.42578125" style="250" customWidth="1"/>
    <col min="10021" max="10022" width="10.7109375" style="250" bestFit="1" customWidth="1"/>
    <col min="10023" max="10023" width="9.28515625" style="250" bestFit="1" customWidth="1"/>
    <col min="10024" max="10240" width="9.140625" style="250"/>
    <col min="10241" max="10241" width="9.85546875" style="250" customWidth="1"/>
    <col min="10242" max="10242" width="27.7109375" style="250" customWidth="1"/>
    <col min="10243" max="10243" width="9.5703125" style="250" bestFit="1" customWidth="1"/>
    <col min="10244" max="10245" width="10.7109375" style="250" bestFit="1" customWidth="1"/>
    <col min="10246" max="10246" width="9.42578125" style="250" bestFit="1" customWidth="1"/>
    <col min="10247" max="10248" width="10.7109375" style="250" bestFit="1" customWidth="1"/>
    <col min="10249" max="10249" width="9.42578125" style="250" bestFit="1" customWidth="1"/>
    <col min="10250" max="10251" width="10.7109375" style="250" bestFit="1" customWidth="1"/>
    <col min="10252" max="10252" width="9.42578125" style="250" bestFit="1" customWidth="1"/>
    <col min="10253" max="10253" width="10.7109375" style="250" bestFit="1" customWidth="1"/>
    <col min="10254" max="10254" width="10.5703125" style="250" customWidth="1"/>
    <col min="10255" max="10255" width="9.42578125" style="250" bestFit="1" customWidth="1"/>
    <col min="10256" max="10257" width="10.7109375" style="250" bestFit="1" customWidth="1"/>
    <col min="10258" max="10258" width="9.42578125" style="250" bestFit="1" customWidth="1"/>
    <col min="10259" max="10260" width="10.7109375" style="250" bestFit="1" customWidth="1"/>
    <col min="10261" max="10261" width="9.42578125" style="250" bestFit="1" customWidth="1"/>
    <col min="10262" max="10263" width="10.7109375" style="250" bestFit="1" customWidth="1"/>
    <col min="10264" max="10264" width="9.42578125" style="250" bestFit="1" customWidth="1"/>
    <col min="10265" max="10266" width="10.7109375" style="250" bestFit="1" customWidth="1"/>
    <col min="10267" max="10267" width="9.42578125" style="250" bestFit="1" customWidth="1"/>
    <col min="10268" max="10269" width="10.7109375" style="250" bestFit="1" customWidth="1"/>
    <col min="10270" max="10270" width="9.42578125" style="250" bestFit="1" customWidth="1"/>
    <col min="10271" max="10271" width="10.7109375" style="250" bestFit="1" customWidth="1"/>
    <col min="10272" max="10272" width="10.5703125" style="250" customWidth="1"/>
    <col min="10273" max="10273" width="9.42578125" style="250" bestFit="1" customWidth="1"/>
    <col min="10274" max="10274" width="10.5703125" style="250" customWidth="1"/>
    <col min="10275" max="10275" width="10.7109375" style="250" bestFit="1" customWidth="1"/>
    <col min="10276" max="10276" width="9.42578125" style="250" customWidth="1"/>
    <col min="10277" max="10278" width="10.7109375" style="250" bestFit="1" customWidth="1"/>
    <col min="10279" max="10279" width="9.28515625" style="250" bestFit="1" customWidth="1"/>
    <col min="10280" max="10496" width="9.140625" style="250"/>
    <col min="10497" max="10497" width="9.85546875" style="250" customWidth="1"/>
    <col min="10498" max="10498" width="27.7109375" style="250" customWidth="1"/>
    <col min="10499" max="10499" width="9.5703125" style="250" bestFit="1" customWidth="1"/>
    <col min="10500" max="10501" width="10.7109375" style="250" bestFit="1" customWidth="1"/>
    <col min="10502" max="10502" width="9.42578125" style="250" bestFit="1" customWidth="1"/>
    <col min="10503" max="10504" width="10.7109375" style="250" bestFit="1" customWidth="1"/>
    <col min="10505" max="10505" width="9.42578125" style="250" bestFit="1" customWidth="1"/>
    <col min="10506" max="10507" width="10.7109375" style="250" bestFit="1" customWidth="1"/>
    <col min="10508" max="10508" width="9.42578125" style="250" bestFit="1" customWidth="1"/>
    <col min="10509" max="10509" width="10.7109375" style="250" bestFit="1" customWidth="1"/>
    <col min="10510" max="10510" width="10.5703125" style="250" customWidth="1"/>
    <col min="10511" max="10511" width="9.42578125" style="250" bestFit="1" customWidth="1"/>
    <col min="10512" max="10513" width="10.7109375" style="250" bestFit="1" customWidth="1"/>
    <col min="10514" max="10514" width="9.42578125" style="250" bestFit="1" customWidth="1"/>
    <col min="10515" max="10516" width="10.7109375" style="250" bestFit="1" customWidth="1"/>
    <col min="10517" max="10517" width="9.42578125" style="250" bestFit="1" customWidth="1"/>
    <col min="10518" max="10519" width="10.7109375" style="250" bestFit="1" customWidth="1"/>
    <col min="10520" max="10520" width="9.42578125" style="250" bestFit="1" customWidth="1"/>
    <col min="10521" max="10522" width="10.7109375" style="250" bestFit="1" customWidth="1"/>
    <col min="10523" max="10523" width="9.42578125" style="250" bestFit="1" customWidth="1"/>
    <col min="10524" max="10525" width="10.7109375" style="250" bestFit="1" customWidth="1"/>
    <col min="10526" max="10526" width="9.42578125" style="250" bestFit="1" customWidth="1"/>
    <col min="10527" max="10527" width="10.7109375" style="250" bestFit="1" customWidth="1"/>
    <col min="10528" max="10528" width="10.5703125" style="250" customWidth="1"/>
    <col min="10529" max="10529" width="9.42578125" style="250" bestFit="1" customWidth="1"/>
    <col min="10530" max="10530" width="10.5703125" style="250" customWidth="1"/>
    <col min="10531" max="10531" width="10.7109375" style="250" bestFit="1" customWidth="1"/>
    <col min="10532" max="10532" width="9.42578125" style="250" customWidth="1"/>
    <col min="10533" max="10534" width="10.7109375" style="250" bestFit="1" customWidth="1"/>
    <col min="10535" max="10535" width="9.28515625" style="250" bestFit="1" customWidth="1"/>
    <col min="10536" max="10752" width="9.140625" style="250"/>
    <col min="10753" max="10753" width="9.85546875" style="250" customWidth="1"/>
    <col min="10754" max="10754" width="27.7109375" style="250" customWidth="1"/>
    <col min="10755" max="10755" width="9.5703125" style="250" bestFit="1" customWidth="1"/>
    <col min="10756" max="10757" width="10.7109375" style="250" bestFit="1" customWidth="1"/>
    <col min="10758" max="10758" width="9.42578125" style="250" bestFit="1" customWidth="1"/>
    <col min="10759" max="10760" width="10.7109375" style="250" bestFit="1" customWidth="1"/>
    <col min="10761" max="10761" width="9.42578125" style="250" bestFit="1" customWidth="1"/>
    <col min="10762" max="10763" width="10.7109375" style="250" bestFit="1" customWidth="1"/>
    <col min="10764" max="10764" width="9.42578125" style="250" bestFit="1" customWidth="1"/>
    <col min="10765" max="10765" width="10.7109375" style="250" bestFit="1" customWidth="1"/>
    <col min="10766" max="10766" width="10.5703125" style="250" customWidth="1"/>
    <col min="10767" max="10767" width="9.42578125" style="250" bestFit="1" customWidth="1"/>
    <col min="10768" max="10769" width="10.7109375" style="250" bestFit="1" customWidth="1"/>
    <col min="10770" max="10770" width="9.42578125" style="250" bestFit="1" customWidth="1"/>
    <col min="10771" max="10772" width="10.7109375" style="250" bestFit="1" customWidth="1"/>
    <col min="10773" max="10773" width="9.42578125" style="250" bestFit="1" customWidth="1"/>
    <col min="10774" max="10775" width="10.7109375" style="250" bestFit="1" customWidth="1"/>
    <col min="10776" max="10776" width="9.42578125" style="250" bestFit="1" customWidth="1"/>
    <col min="10777" max="10778" width="10.7109375" style="250" bestFit="1" customWidth="1"/>
    <col min="10779" max="10779" width="9.42578125" style="250" bestFit="1" customWidth="1"/>
    <col min="10780" max="10781" width="10.7109375" style="250" bestFit="1" customWidth="1"/>
    <col min="10782" max="10782" width="9.42578125" style="250" bestFit="1" customWidth="1"/>
    <col min="10783" max="10783" width="10.7109375" style="250" bestFit="1" customWidth="1"/>
    <col min="10784" max="10784" width="10.5703125" style="250" customWidth="1"/>
    <col min="10785" max="10785" width="9.42578125" style="250" bestFit="1" customWidth="1"/>
    <col min="10786" max="10786" width="10.5703125" style="250" customWidth="1"/>
    <col min="10787" max="10787" width="10.7109375" style="250" bestFit="1" customWidth="1"/>
    <col min="10788" max="10788" width="9.42578125" style="250" customWidth="1"/>
    <col min="10789" max="10790" width="10.7109375" style="250" bestFit="1" customWidth="1"/>
    <col min="10791" max="10791" width="9.28515625" style="250" bestFit="1" customWidth="1"/>
    <col min="10792" max="11008" width="9.140625" style="250"/>
    <col min="11009" max="11009" width="9.85546875" style="250" customWidth="1"/>
    <col min="11010" max="11010" width="27.7109375" style="250" customWidth="1"/>
    <col min="11011" max="11011" width="9.5703125" style="250" bestFit="1" customWidth="1"/>
    <col min="11012" max="11013" width="10.7109375" style="250" bestFit="1" customWidth="1"/>
    <col min="11014" max="11014" width="9.42578125" style="250" bestFit="1" customWidth="1"/>
    <col min="11015" max="11016" width="10.7109375" style="250" bestFit="1" customWidth="1"/>
    <col min="11017" max="11017" width="9.42578125" style="250" bestFit="1" customWidth="1"/>
    <col min="11018" max="11019" width="10.7109375" style="250" bestFit="1" customWidth="1"/>
    <col min="11020" max="11020" width="9.42578125" style="250" bestFit="1" customWidth="1"/>
    <col min="11021" max="11021" width="10.7109375" style="250" bestFit="1" customWidth="1"/>
    <col min="11022" max="11022" width="10.5703125" style="250" customWidth="1"/>
    <col min="11023" max="11023" width="9.42578125" style="250" bestFit="1" customWidth="1"/>
    <col min="11024" max="11025" width="10.7109375" style="250" bestFit="1" customWidth="1"/>
    <col min="11026" max="11026" width="9.42578125" style="250" bestFit="1" customWidth="1"/>
    <col min="11027" max="11028" width="10.7109375" style="250" bestFit="1" customWidth="1"/>
    <col min="11029" max="11029" width="9.42578125" style="250" bestFit="1" customWidth="1"/>
    <col min="11030" max="11031" width="10.7109375" style="250" bestFit="1" customWidth="1"/>
    <col min="11032" max="11032" width="9.42578125" style="250" bestFit="1" customWidth="1"/>
    <col min="11033" max="11034" width="10.7109375" style="250" bestFit="1" customWidth="1"/>
    <col min="11035" max="11035" width="9.42578125" style="250" bestFit="1" customWidth="1"/>
    <col min="11036" max="11037" width="10.7109375" style="250" bestFit="1" customWidth="1"/>
    <col min="11038" max="11038" width="9.42578125" style="250" bestFit="1" customWidth="1"/>
    <col min="11039" max="11039" width="10.7109375" style="250" bestFit="1" customWidth="1"/>
    <col min="11040" max="11040" width="10.5703125" style="250" customWidth="1"/>
    <col min="11041" max="11041" width="9.42578125" style="250" bestFit="1" customWidth="1"/>
    <col min="11042" max="11042" width="10.5703125" style="250" customWidth="1"/>
    <col min="11043" max="11043" width="10.7109375" style="250" bestFit="1" customWidth="1"/>
    <col min="11044" max="11044" width="9.42578125" style="250" customWidth="1"/>
    <col min="11045" max="11046" width="10.7109375" style="250" bestFit="1" customWidth="1"/>
    <col min="11047" max="11047" width="9.28515625" style="250" bestFit="1" customWidth="1"/>
    <col min="11048" max="11264" width="9.140625" style="250"/>
    <col min="11265" max="11265" width="9.85546875" style="250" customWidth="1"/>
    <col min="11266" max="11266" width="27.7109375" style="250" customWidth="1"/>
    <col min="11267" max="11267" width="9.5703125" style="250" bestFit="1" customWidth="1"/>
    <col min="11268" max="11269" width="10.7109375" style="250" bestFit="1" customWidth="1"/>
    <col min="11270" max="11270" width="9.42578125" style="250" bestFit="1" customWidth="1"/>
    <col min="11271" max="11272" width="10.7109375" style="250" bestFit="1" customWidth="1"/>
    <col min="11273" max="11273" width="9.42578125" style="250" bestFit="1" customWidth="1"/>
    <col min="11274" max="11275" width="10.7109375" style="250" bestFit="1" customWidth="1"/>
    <col min="11276" max="11276" width="9.42578125" style="250" bestFit="1" customWidth="1"/>
    <col min="11277" max="11277" width="10.7109375" style="250" bestFit="1" customWidth="1"/>
    <col min="11278" max="11278" width="10.5703125" style="250" customWidth="1"/>
    <col min="11279" max="11279" width="9.42578125" style="250" bestFit="1" customWidth="1"/>
    <col min="11280" max="11281" width="10.7109375" style="250" bestFit="1" customWidth="1"/>
    <col min="11282" max="11282" width="9.42578125" style="250" bestFit="1" customWidth="1"/>
    <col min="11283" max="11284" width="10.7109375" style="250" bestFit="1" customWidth="1"/>
    <col min="11285" max="11285" width="9.42578125" style="250" bestFit="1" customWidth="1"/>
    <col min="11286" max="11287" width="10.7109375" style="250" bestFit="1" customWidth="1"/>
    <col min="11288" max="11288" width="9.42578125" style="250" bestFit="1" customWidth="1"/>
    <col min="11289" max="11290" width="10.7109375" style="250" bestFit="1" customWidth="1"/>
    <col min="11291" max="11291" width="9.42578125" style="250" bestFit="1" customWidth="1"/>
    <col min="11292" max="11293" width="10.7109375" style="250" bestFit="1" customWidth="1"/>
    <col min="11294" max="11294" width="9.42578125" style="250" bestFit="1" customWidth="1"/>
    <col min="11295" max="11295" width="10.7109375" style="250" bestFit="1" customWidth="1"/>
    <col min="11296" max="11296" width="10.5703125" style="250" customWidth="1"/>
    <col min="11297" max="11297" width="9.42578125" style="250" bestFit="1" customWidth="1"/>
    <col min="11298" max="11298" width="10.5703125" style="250" customWidth="1"/>
    <col min="11299" max="11299" width="10.7109375" style="250" bestFit="1" customWidth="1"/>
    <col min="11300" max="11300" width="9.42578125" style="250" customWidth="1"/>
    <col min="11301" max="11302" width="10.7109375" style="250" bestFit="1" customWidth="1"/>
    <col min="11303" max="11303" width="9.28515625" style="250" bestFit="1" customWidth="1"/>
    <col min="11304" max="11520" width="9.140625" style="250"/>
    <col min="11521" max="11521" width="9.85546875" style="250" customWidth="1"/>
    <col min="11522" max="11522" width="27.7109375" style="250" customWidth="1"/>
    <col min="11523" max="11523" width="9.5703125" style="250" bestFit="1" customWidth="1"/>
    <col min="11524" max="11525" width="10.7109375" style="250" bestFit="1" customWidth="1"/>
    <col min="11526" max="11526" width="9.42578125" style="250" bestFit="1" customWidth="1"/>
    <col min="11527" max="11528" width="10.7109375" style="250" bestFit="1" customWidth="1"/>
    <col min="11529" max="11529" width="9.42578125" style="250" bestFit="1" customWidth="1"/>
    <col min="11530" max="11531" width="10.7109375" style="250" bestFit="1" customWidth="1"/>
    <col min="11532" max="11532" width="9.42578125" style="250" bestFit="1" customWidth="1"/>
    <col min="11533" max="11533" width="10.7109375" style="250" bestFit="1" customWidth="1"/>
    <col min="11534" max="11534" width="10.5703125" style="250" customWidth="1"/>
    <col min="11535" max="11535" width="9.42578125" style="250" bestFit="1" customWidth="1"/>
    <col min="11536" max="11537" width="10.7109375" style="250" bestFit="1" customWidth="1"/>
    <col min="11538" max="11538" width="9.42578125" style="250" bestFit="1" customWidth="1"/>
    <col min="11539" max="11540" width="10.7109375" style="250" bestFit="1" customWidth="1"/>
    <col min="11541" max="11541" width="9.42578125" style="250" bestFit="1" customWidth="1"/>
    <col min="11542" max="11543" width="10.7109375" style="250" bestFit="1" customWidth="1"/>
    <col min="11544" max="11544" width="9.42578125" style="250" bestFit="1" customWidth="1"/>
    <col min="11545" max="11546" width="10.7109375" style="250" bestFit="1" customWidth="1"/>
    <col min="11547" max="11547" width="9.42578125" style="250" bestFit="1" customWidth="1"/>
    <col min="11548" max="11549" width="10.7109375" style="250" bestFit="1" customWidth="1"/>
    <col min="11550" max="11550" width="9.42578125" style="250" bestFit="1" customWidth="1"/>
    <col min="11551" max="11551" width="10.7109375" style="250" bestFit="1" customWidth="1"/>
    <col min="11552" max="11552" width="10.5703125" style="250" customWidth="1"/>
    <col min="11553" max="11553" width="9.42578125" style="250" bestFit="1" customWidth="1"/>
    <col min="11554" max="11554" width="10.5703125" style="250" customWidth="1"/>
    <col min="11555" max="11555" width="10.7109375" style="250" bestFit="1" customWidth="1"/>
    <col min="11556" max="11556" width="9.42578125" style="250" customWidth="1"/>
    <col min="11557" max="11558" width="10.7109375" style="250" bestFit="1" customWidth="1"/>
    <col min="11559" max="11559" width="9.28515625" style="250" bestFit="1" customWidth="1"/>
    <col min="11560" max="11776" width="9.140625" style="250"/>
    <col min="11777" max="11777" width="9.85546875" style="250" customWidth="1"/>
    <col min="11778" max="11778" width="27.7109375" style="250" customWidth="1"/>
    <col min="11779" max="11779" width="9.5703125" style="250" bestFit="1" customWidth="1"/>
    <col min="11780" max="11781" width="10.7109375" style="250" bestFit="1" customWidth="1"/>
    <col min="11782" max="11782" width="9.42578125" style="250" bestFit="1" customWidth="1"/>
    <col min="11783" max="11784" width="10.7109375" style="250" bestFit="1" customWidth="1"/>
    <col min="11785" max="11785" width="9.42578125" style="250" bestFit="1" customWidth="1"/>
    <col min="11786" max="11787" width="10.7109375" style="250" bestFit="1" customWidth="1"/>
    <col min="11788" max="11788" width="9.42578125" style="250" bestFit="1" customWidth="1"/>
    <col min="11789" max="11789" width="10.7109375" style="250" bestFit="1" customWidth="1"/>
    <col min="11790" max="11790" width="10.5703125" style="250" customWidth="1"/>
    <col min="11791" max="11791" width="9.42578125" style="250" bestFit="1" customWidth="1"/>
    <col min="11792" max="11793" width="10.7109375" style="250" bestFit="1" customWidth="1"/>
    <col min="11794" max="11794" width="9.42578125" style="250" bestFit="1" customWidth="1"/>
    <col min="11795" max="11796" width="10.7109375" style="250" bestFit="1" customWidth="1"/>
    <col min="11797" max="11797" width="9.42578125" style="250" bestFit="1" customWidth="1"/>
    <col min="11798" max="11799" width="10.7109375" style="250" bestFit="1" customWidth="1"/>
    <col min="11800" max="11800" width="9.42578125" style="250" bestFit="1" customWidth="1"/>
    <col min="11801" max="11802" width="10.7109375" style="250" bestFit="1" customWidth="1"/>
    <col min="11803" max="11803" width="9.42578125" style="250" bestFit="1" customWidth="1"/>
    <col min="11804" max="11805" width="10.7109375" style="250" bestFit="1" customWidth="1"/>
    <col min="11806" max="11806" width="9.42578125" style="250" bestFit="1" customWidth="1"/>
    <col min="11807" max="11807" width="10.7109375" style="250" bestFit="1" customWidth="1"/>
    <col min="11808" max="11808" width="10.5703125" style="250" customWidth="1"/>
    <col min="11809" max="11809" width="9.42578125" style="250" bestFit="1" customWidth="1"/>
    <col min="11810" max="11810" width="10.5703125" style="250" customWidth="1"/>
    <col min="11811" max="11811" width="10.7109375" style="250" bestFit="1" customWidth="1"/>
    <col min="11812" max="11812" width="9.42578125" style="250" customWidth="1"/>
    <col min="11813" max="11814" width="10.7109375" style="250" bestFit="1" customWidth="1"/>
    <col min="11815" max="11815" width="9.28515625" style="250" bestFit="1" customWidth="1"/>
    <col min="11816" max="12032" width="9.140625" style="250"/>
    <col min="12033" max="12033" width="9.85546875" style="250" customWidth="1"/>
    <col min="12034" max="12034" width="27.7109375" style="250" customWidth="1"/>
    <col min="12035" max="12035" width="9.5703125" style="250" bestFit="1" customWidth="1"/>
    <col min="12036" max="12037" width="10.7109375" style="250" bestFit="1" customWidth="1"/>
    <col min="12038" max="12038" width="9.42578125" style="250" bestFit="1" customWidth="1"/>
    <col min="12039" max="12040" width="10.7109375" style="250" bestFit="1" customWidth="1"/>
    <col min="12041" max="12041" width="9.42578125" style="250" bestFit="1" customWidth="1"/>
    <col min="12042" max="12043" width="10.7109375" style="250" bestFit="1" customWidth="1"/>
    <col min="12044" max="12044" width="9.42578125" style="250" bestFit="1" customWidth="1"/>
    <col min="12045" max="12045" width="10.7109375" style="250" bestFit="1" customWidth="1"/>
    <col min="12046" max="12046" width="10.5703125" style="250" customWidth="1"/>
    <col min="12047" max="12047" width="9.42578125" style="250" bestFit="1" customWidth="1"/>
    <col min="12048" max="12049" width="10.7109375" style="250" bestFit="1" customWidth="1"/>
    <col min="12050" max="12050" width="9.42578125" style="250" bestFit="1" customWidth="1"/>
    <col min="12051" max="12052" width="10.7109375" style="250" bestFit="1" customWidth="1"/>
    <col min="12053" max="12053" width="9.42578125" style="250" bestFit="1" customWidth="1"/>
    <col min="12054" max="12055" width="10.7109375" style="250" bestFit="1" customWidth="1"/>
    <col min="12056" max="12056" width="9.42578125" style="250" bestFit="1" customWidth="1"/>
    <col min="12057" max="12058" width="10.7109375" style="250" bestFit="1" customWidth="1"/>
    <col min="12059" max="12059" width="9.42578125" style="250" bestFit="1" customWidth="1"/>
    <col min="12060" max="12061" width="10.7109375" style="250" bestFit="1" customWidth="1"/>
    <col min="12062" max="12062" width="9.42578125" style="250" bestFit="1" customWidth="1"/>
    <col min="12063" max="12063" width="10.7109375" style="250" bestFit="1" customWidth="1"/>
    <col min="12064" max="12064" width="10.5703125" style="250" customWidth="1"/>
    <col min="12065" max="12065" width="9.42578125" style="250" bestFit="1" customWidth="1"/>
    <col min="12066" max="12066" width="10.5703125" style="250" customWidth="1"/>
    <col min="12067" max="12067" width="10.7109375" style="250" bestFit="1" customWidth="1"/>
    <col min="12068" max="12068" width="9.42578125" style="250" customWidth="1"/>
    <col min="12069" max="12070" width="10.7109375" style="250" bestFit="1" customWidth="1"/>
    <col min="12071" max="12071" width="9.28515625" style="250" bestFit="1" customWidth="1"/>
    <col min="12072" max="12288" width="9.140625" style="250"/>
    <col min="12289" max="12289" width="9.85546875" style="250" customWidth="1"/>
    <col min="12290" max="12290" width="27.7109375" style="250" customWidth="1"/>
    <col min="12291" max="12291" width="9.5703125" style="250" bestFit="1" customWidth="1"/>
    <col min="12292" max="12293" width="10.7109375" style="250" bestFit="1" customWidth="1"/>
    <col min="12294" max="12294" width="9.42578125" style="250" bestFit="1" customWidth="1"/>
    <col min="12295" max="12296" width="10.7109375" style="250" bestFit="1" customWidth="1"/>
    <col min="12297" max="12297" width="9.42578125" style="250" bestFit="1" customWidth="1"/>
    <col min="12298" max="12299" width="10.7109375" style="250" bestFit="1" customWidth="1"/>
    <col min="12300" max="12300" width="9.42578125" style="250" bestFit="1" customWidth="1"/>
    <col min="12301" max="12301" width="10.7109375" style="250" bestFit="1" customWidth="1"/>
    <col min="12302" max="12302" width="10.5703125" style="250" customWidth="1"/>
    <col min="12303" max="12303" width="9.42578125" style="250" bestFit="1" customWidth="1"/>
    <col min="12304" max="12305" width="10.7109375" style="250" bestFit="1" customWidth="1"/>
    <col min="12306" max="12306" width="9.42578125" style="250" bestFit="1" customWidth="1"/>
    <col min="12307" max="12308" width="10.7109375" style="250" bestFit="1" customWidth="1"/>
    <col min="12309" max="12309" width="9.42578125" style="250" bestFit="1" customWidth="1"/>
    <col min="12310" max="12311" width="10.7109375" style="250" bestFit="1" customWidth="1"/>
    <col min="12312" max="12312" width="9.42578125" style="250" bestFit="1" customWidth="1"/>
    <col min="12313" max="12314" width="10.7109375" style="250" bestFit="1" customWidth="1"/>
    <col min="12315" max="12315" width="9.42578125" style="250" bestFit="1" customWidth="1"/>
    <col min="12316" max="12317" width="10.7109375" style="250" bestFit="1" customWidth="1"/>
    <col min="12318" max="12318" width="9.42578125" style="250" bestFit="1" customWidth="1"/>
    <col min="12319" max="12319" width="10.7109375" style="250" bestFit="1" customWidth="1"/>
    <col min="12320" max="12320" width="10.5703125" style="250" customWidth="1"/>
    <col min="12321" max="12321" width="9.42578125" style="250" bestFit="1" customWidth="1"/>
    <col min="12322" max="12322" width="10.5703125" style="250" customWidth="1"/>
    <col min="12323" max="12323" width="10.7109375" style="250" bestFit="1" customWidth="1"/>
    <col min="12324" max="12324" width="9.42578125" style="250" customWidth="1"/>
    <col min="12325" max="12326" width="10.7109375" style="250" bestFit="1" customWidth="1"/>
    <col min="12327" max="12327" width="9.28515625" style="250" bestFit="1" customWidth="1"/>
    <col min="12328" max="12544" width="9.140625" style="250"/>
    <col min="12545" max="12545" width="9.85546875" style="250" customWidth="1"/>
    <col min="12546" max="12546" width="27.7109375" style="250" customWidth="1"/>
    <col min="12547" max="12547" width="9.5703125" style="250" bestFit="1" customWidth="1"/>
    <col min="12548" max="12549" width="10.7109375" style="250" bestFit="1" customWidth="1"/>
    <col min="12550" max="12550" width="9.42578125" style="250" bestFit="1" customWidth="1"/>
    <col min="12551" max="12552" width="10.7109375" style="250" bestFit="1" customWidth="1"/>
    <col min="12553" max="12553" width="9.42578125" style="250" bestFit="1" customWidth="1"/>
    <col min="12554" max="12555" width="10.7109375" style="250" bestFit="1" customWidth="1"/>
    <col min="12556" max="12556" width="9.42578125" style="250" bestFit="1" customWidth="1"/>
    <col min="12557" max="12557" width="10.7109375" style="250" bestFit="1" customWidth="1"/>
    <col min="12558" max="12558" width="10.5703125" style="250" customWidth="1"/>
    <col min="12559" max="12559" width="9.42578125" style="250" bestFit="1" customWidth="1"/>
    <col min="12560" max="12561" width="10.7109375" style="250" bestFit="1" customWidth="1"/>
    <col min="12562" max="12562" width="9.42578125" style="250" bestFit="1" customWidth="1"/>
    <col min="12563" max="12564" width="10.7109375" style="250" bestFit="1" customWidth="1"/>
    <col min="12565" max="12565" width="9.42578125" style="250" bestFit="1" customWidth="1"/>
    <col min="12566" max="12567" width="10.7109375" style="250" bestFit="1" customWidth="1"/>
    <col min="12568" max="12568" width="9.42578125" style="250" bestFit="1" customWidth="1"/>
    <col min="12569" max="12570" width="10.7109375" style="250" bestFit="1" customWidth="1"/>
    <col min="12571" max="12571" width="9.42578125" style="250" bestFit="1" customWidth="1"/>
    <col min="12572" max="12573" width="10.7109375" style="250" bestFit="1" customWidth="1"/>
    <col min="12574" max="12574" width="9.42578125" style="250" bestFit="1" customWidth="1"/>
    <col min="12575" max="12575" width="10.7109375" style="250" bestFit="1" customWidth="1"/>
    <col min="12576" max="12576" width="10.5703125" style="250" customWidth="1"/>
    <col min="12577" max="12577" width="9.42578125" style="250" bestFit="1" customWidth="1"/>
    <col min="12578" max="12578" width="10.5703125" style="250" customWidth="1"/>
    <col min="12579" max="12579" width="10.7109375" style="250" bestFit="1" customWidth="1"/>
    <col min="12580" max="12580" width="9.42578125" style="250" customWidth="1"/>
    <col min="12581" max="12582" width="10.7109375" style="250" bestFit="1" customWidth="1"/>
    <col min="12583" max="12583" width="9.28515625" style="250" bestFit="1" customWidth="1"/>
    <col min="12584" max="12800" width="9.140625" style="250"/>
    <col min="12801" max="12801" width="9.85546875" style="250" customWidth="1"/>
    <col min="12802" max="12802" width="27.7109375" style="250" customWidth="1"/>
    <col min="12803" max="12803" width="9.5703125" style="250" bestFit="1" customWidth="1"/>
    <col min="12804" max="12805" width="10.7109375" style="250" bestFit="1" customWidth="1"/>
    <col min="12806" max="12806" width="9.42578125" style="250" bestFit="1" customWidth="1"/>
    <col min="12807" max="12808" width="10.7109375" style="250" bestFit="1" customWidth="1"/>
    <col min="12809" max="12809" width="9.42578125" style="250" bestFit="1" customWidth="1"/>
    <col min="12810" max="12811" width="10.7109375" style="250" bestFit="1" customWidth="1"/>
    <col min="12812" max="12812" width="9.42578125" style="250" bestFit="1" customWidth="1"/>
    <col min="12813" max="12813" width="10.7109375" style="250" bestFit="1" customWidth="1"/>
    <col min="12814" max="12814" width="10.5703125" style="250" customWidth="1"/>
    <col min="12815" max="12815" width="9.42578125" style="250" bestFit="1" customWidth="1"/>
    <col min="12816" max="12817" width="10.7109375" style="250" bestFit="1" customWidth="1"/>
    <col min="12818" max="12818" width="9.42578125" style="250" bestFit="1" customWidth="1"/>
    <col min="12819" max="12820" width="10.7109375" style="250" bestFit="1" customWidth="1"/>
    <col min="12821" max="12821" width="9.42578125" style="250" bestFit="1" customWidth="1"/>
    <col min="12822" max="12823" width="10.7109375" style="250" bestFit="1" customWidth="1"/>
    <col min="12824" max="12824" width="9.42578125" style="250" bestFit="1" customWidth="1"/>
    <col min="12825" max="12826" width="10.7109375" style="250" bestFit="1" customWidth="1"/>
    <col min="12827" max="12827" width="9.42578125" style="250" bestFit="1" customWidth="1"/>
    <col min="12828" max="12829" width="10.7109375" style="250" bestFit="1" customWidth="1"/>
    <col min="12830" max="12830" width="9.42578125" style="250" bestFit="1" customWidth="1"/>
    <col min="12831" max="12831" width="10.7109375" style="250" bestFit="1" customWidth="1"/>
    <col min="12832" max="12832" width="10.5703125" style="250" customWidth="1"/>
    <col min="12833" max="12833" width="9.42578125" style="250" bestFit="1" customWidth="1"/>
    <col min="12834" max="12834" width="10.5703125" style="250" customWidth="1"/>
    <col min="12835" max="12835" width="10.7109375" style="250" bestFit="1" customWidth="1"/>
    <col min="12836" max="12836" width="9.42578125" style="250" customWidth="1"/>
    <col min="12837" max="12838" width="10.7109375" style="250" bestFit="1" customWidth="1"/>
    <col min="12839" max="12839" width="9.28515625" style="250" bestFit="1" customWidth="1"/>
    <col min="12840" max="13056" width="9.140625" style="250"/>
    <col min="13057" max="13057" width="9.85546875" style="250" customWidth="1"/>
    <col min="13058" max="13058" width="27.7109375" style="250" customWidth="1"/>
    <col min="13059" max="13059" width="9.5703125" style="250" bestFit="1" customWidth="1"/>
    <col min="13060" max="13061" width="10.7109375" style="250" bestFit="1" customWidth="1"/>
    <col min="13062" max="13062" width="9.42578125" style="250" bestFit="1" customWidth="1"/>
    <col min="13063" max="13064" width="10.7109375" style="250" bestFit="1" customWidth="1"/>
    <col min="13065" max="13065" width="9.42578125" style="250" bestFit="1" customWidth="1"/>
    <col min="13066" max="13067" width="10.7109375" style="250" bestFit="1" customWidth="1"/>
    <col min="13068" max="13068" width="9.42578125" style="250" bestFit="1" customWidth="1"/>
    <col min="13069" max="13069" width="10.7109375" style="250" bestFit="1" customWidth="1"/>
    <col min="13070" max="13070" width="10.5703125" style="250" customWidth="1"/>
    <col min="13071" max="13071" width="9.42578125" style="250" bestFit="1" customWidth="1"/>
    <col min="13072" max="13073" width="10.7109375" style="250" bestFit="1" customWidth="1"/>
    <col min="13074" max="13074" width="9.42578125" style="250" bestFit="1" customWidth="1"/>
    <col min="13075" max="13076" width="10.7109375" style="250" bestFit="1" customWidth="1"/>
    <col min="13077" max="13077" width="9.42578125" style="250" bestFit="1" customWidth="1"/>
    <col min="13078" max="13079" width="10.7109375" style="250" bestFit="1" customWidth="1"/>
    <col min="13080" max="13080" width="9.42578125" style="250" bestFit="1" customWidth="1"/>
    <col min="13081" max="13082" width="10.7109375" style="250" bestFit="1" customWidth="1"/>
    <col min="13083" max="13083" width="9.42578125" style="250" bestFit="1" customWidth="1"/>
    <col min="13084" max="13085" width="10.7109375" style="250" bestFit="1" customWidth="1"/>
    <col min="13086" max="13086" width="9.42578125" style="250" bestFit="1" customWidth="1"/>
    <col min="13087" max="13087" width="10.7109375" style="250" bestFit="1" customWidth="1"/>
    <col min="13088" max="13088" width="10.5703125" style="250" customWidth="1"/>
    <col min="13089" max="13089" width="9.42578125" style="250" bestFit="1" customWidth="1"/>
    <col min="13090" max="13090" width="10.5703125" style="250" customWidth="1"/>
    <col min="13091" max="13091" width="10.7109375" style="250" bestFit="1" customWidth="1"/>
    <col min="13092" max="13092" width="9.42578125" style="250" customWidth="1"/>
    <col min="13093" max="13094" width="10.7109375" style="250" bestFit="1" customWidth="1"/>
    <col min="13095" max="13095" width="9.28515625" style="250" bestFit="1" customWidth="1"/>
    <col min="13096" max="13312" width="9.140625" style="250"/>
    <col min="13313" max="13313" width="9.85546875" style="250" customWidth="1"/>
    <col min="13314" max="13314" width="27.7109375" style="250" customWidth="1"/>
    <col min="13315" max="13315" width="9.5703125" style="250" bestFit="1" customWidth="1"/>
    <col min="13316" max="13317" width="10.7109375" style="250" bestFit="1" customWidth="1"/>
    <col min="13318" max="13318" width="9.42578125" style="250" bestFit="1" customWidth="1"/>
    <col min="13319" max="13320" width="10.7109375" style="250" bestFit="1" customWidth="1"/>
    <col min="13321" max="13321" width="9.42578125" style="250" bestFit="1" customWidth="1"/>
    <col min="13322" max="13323" width="10.7109375" style="250" bestFit="1" customWidth="1"/>
    <col min="13324" max="13324" width="9.42578125" style="250" bestFit="1" customWidth="1"/>
    <col min="13325" max="13325" width="10.7109375" style="250" bestFit="1" customWidth="1"/>
    <col min="13326" max="13326" width="10.5703125" style="250" customWidth="1"/>
    <col min="13327" max="13327" width="9.42578125" style="250" bestFit="1" customWidth="1"/>
    <col min="13328" max="13329" width="10.7109375" style="250" bestFit="1" customWidth="1"/>
    <col min="13330" max="13330" width="9.42578125" style="250" bestFit="1" customWidth="1"/>
    <col min="13331" max="13332" width="10.7109375" style="250" bestFit="1" customWidth="1"/>
    <col min="13333" max="13333" width="9.42578125" style="250" bestFit="1" customWidth="1"/>
    <col min="13334" max="13335" width="10.7109375" style="250" bestFit="1" customWidth="1"/>
    <col min="13336" max="13336" width="9.42578125" style="250" bestFit="1" customWidth="1"/>
    <col min="13337" max="13338" width="10.7109375" style="250" bestFit="1" customWidth="1"/>
    <col min="13339" max="13339" width="9.42578125" style="250" bestFit="1" customWidth="1"/>
    <col min="13340" max="13341" width="10.7109375" style="250" bestFit="1" customWidth="1"/>
    <col min="13342" max="13342" width="9.42578125" style="250" bestFit="1" customWidth="1"/>
    <col min="13343" max="13343" width="10.7109375" style="250" bestFit="1" customWidth="1"/>
    <col min="13344" max="13344" width="10.5703125" style="250" customWidth="1"/>
    <col min="13345" max="13345" width="9.42578125" style="250" bestFit="1" customWidth="1"/>
    <col min="13346" max="13346" width="10.5703125" style="250" customWidth="1"/>
    <col min="13347" max="13347" width="10.7109375" style="250" bestFit="1" customWidth="1"/>
    <col min="13348" max="13348" width="9.42578125" style="250" customWidth="1"/>
    <col min="13349" max="13350" width="10.7109375" style="250" bestFit="1" customWidth="1"/>
    <col min="13351" max="13351" width="9.28515625" style="250" bestFit="1" customWidth="1"/>
    <col min="13352" max="13568" width="9.140625" style="250"/>
    <col min="13569" max="13569" width="9.85546875" style="250" customWidth="1"/>
    <col min="13570" max="13570" width="27.7109375" style="250" customWidth="1"/>
    <col min="13571" max="13571" width="9.5703125" style="250" bestFit="1" customWidth="1"/>
    <col min="13572" max="13573" width="10.7109375" style="250" bestFit="1" customWidth="1"/>
    <col min="13574" max="13574" width="9.42578125" style="250" bestFit="1" customWidth="1"/>
    <col min="13575" max="13576" width="10.7109375" style="250" bestFit="1" customWidth="1"/>
    <col min="13577" max="13577" width="9.42578125" style="250" bestFit="1" customWidth="1"/>
    <col min="13578" max="13579" width="10.7109375" style="250" bestFit="1" customWidth="1"/>
    <col min="13580" max="13580" width="9.42578125" style="250" bestFit="1" customWidth="1"/>
    <col min="13581" max="13581" width="10.7109375" style="250" bestFit="1" customWidth="1"/>
    <col min="13582" max="13582" width="10.5703125" style="250" customWidth="1"/>
    <col min="13583" max="13583" width="9.42578125" style="250" bestFit="1" customWidth="1"/>
    <col min="13584" max="13585" width="10.7109375" style="250" bestFit="1" customWidth="1"/>
    <col min="13586" max="13586" width="9.42578125" style="250" bestFit="1" customWidth="1"/>
    <col min="13587" max="13588" width="10.7109375" style="250" bestFit="1" customWidth="1"/>
    <col min="13589" max="13589" width="9.42578125" style="250" bestFit="1" customWidth="1"/>
    <col min="13590" max="13591" width="10.7109375" style="250" bestFit="1" customWidth="1"/>
    <col min="13592" max="13592" width="9.42578125" style="250" bestFit="1" customWidth="1"/>
    <col min="13593" max="13594" width="10.7109375" style="250" bestFit="1" customWidth="1"/>
    <col min="13595" max="13595" width="9.42578125" style="250" bestFit="1" customWidth="1"/>
    <col min="13596" max="13597" width="10.7109375" style="250" bestFit="1" customWidth="1"/>
    <col min="13598" max="13598" width="9.42578125" style="250" bestFit="1" customWidth="1"/>
    <col min="13599" max="13599" width="10.7109375" style="250" bestFit="1" customWidth="1"/>
    <col min="13600" max="13600" width="10.5703125" style="250" customWidth="1"/>
    <col min="13601" max="13601" width="9.42578125" style="250" bestFit="1" customWidth="1"/>
    <col min="13602" max="13602" width="10.5703125" style="250" customWidth="1"/>
    <col min="13603" max="13603" width="10.7109375" style="250" bestFit="1" customWidth="1"/>
    <col min="13604" max="13604" width="9.42578125" style="250" customWidth="1"/>
    <col min="13605" max="13606" width="10.7109375" style="250" bestFit="1" customWidth="1"/>
    <col min="13607" max="13607" width="9.28515625" style="250" bestFit="1" customWidth="1"/>
    <col min="13608" max="13824" width="9.140625" style="250"/>
    <col min="13825" max="13825" width="9.85546875" style="250" customWidth="1"/>
    <col min="13826" max="13826" width="27.7109375" style="250" customWidth="1"/>
    <col min="13827" max="13827" width="9.5703125" style="250" bestFit="1" customWidth="1"/>
    <col min="13828" max="13829" width="10.7109375" style="250" bestFit="1" customWidth="1"/>
    <col min="13830" max="13830" width="9.42578125" style="250" bestFit="1" customWidth="1"/>
    <col min="13831" max="13832" width="10.7109375" style="250" bestFit="1" customWidth="1"/>
    <col min="13833" max="13833" width="9.42578125" style="250" bestFit="1" customWidth="1"/>
    <col min="13834" max="13835" width="10.7109375" style="250" bestFit="1" customWidth="1"/>
    <col min="13836" max="13836" width="9.42578125" style="250" bestFit="1" customWidth="1"/>
    <col min="13837" max="13837" width="10.7109375" style="250" bestFit="1" customWidth="1"/>
    <col min="13838" max="13838" width="10.5703125" style="250" customWidth="1"/>
    <col min="13839" max="13839" width="9.42578125" style="250" bestFit="1" customWidth="1"/>
    <col min="13840" max="13841" width="10.7109375" style="250" bestFit="1" customWidth="1"/>
    <col min="13842" max="13842" width="9.42578125" style="250" bestFit="1" customWidth="1"/>
    <col min="13843" max="13844" width="10.7109375" style="250" bestFit="1" customWidth="1"/>
    <col min="13845" max="13845" width="9.42578125" style="250" bestFit="1" customWidth="1"/>
    <col min="13846" max="13847" width="10.7109375" style="250" bestFit="1" customWidth="1"/>
    <col min="13848" max="13848" width="9.42578125" style="250" bestFit="1" customWidth="1"/>
    <col min="13849" max="13850" width="10.7109375" style="250" bestFit="1" customWidth="1"/>
    <col min="13851" max="13851" width="9.42578125" style="250" bestFit="1" customWidth="1"/>
    <col min="13852" max="13853" width="10.7109375" style="250" bestFit="1" customWidth="1"/>
    <col min="13854" max="13854" width="9.42578125" style="250" bestFit="1" customWidth="1"/>
    <col min="13855" max="13855" width="10.7109375" style="250" bestFit="1" customWidth="1"/>
    <col min="13856" max="13856" width="10.5703125" style="250" customWidth="1"/>
    <col min="13857" max="13857" width="9.42578125" style="250" bestFit="1" customWidth="1"/>
    <col min="13858" max="13858" width="10.5703125" style="250" customWidth="1"/>
    <col min="13859" max="13859" width="10.7109375" style="250" bestFit="1" customWidth="1"/>
    <col min="13860" max="13860" width="9.42578125" style="250" customWidth="1"/>
    <col min="13861" max="13862" width="10.7109375" style="250" bestFit="1" customWidth="1"/>
    <col min="13863" max="13863" width="9.28515625" style="250" bestFit="1" customWidth="1"/>
    <col min="13864" max="14080" width="9.140625" style="250"/>
    <col min="14081" max="14081" width="9.85546875" style="250" customWidth="1"/>
    <col min="14082" max="14082" width="27.7109375" style="250" customWidth="1"/>
    <col min="14083" max="14083" width="9.5703125" style="250" bestFit="1" customWidth="1"/>
    <col min="14084" max="14085" width="10.7109375" style="250" bestFit="1" customWidth="1"/>
    <col min="14086" max="14086" width="9.42578125" style="250" bestFit="1" customWidth="1"/>
    <col min="14087" max="14088" width="10.7109375" style="250" bestFit="1" customWidth="1"/>
    <col min="14089" max="14089" width="9.42578125" style="250" bestFit="1" customWidth="1"/>
    <col min="14090" max="14091" width="10.7109375" style="250" bestFit="1" customWidth="1"/>
    <col min="14092" max="14092" width="9.42578125" style="250" bestFit="1" customWidth="1"/>
    <col min="14093" max="14093" width="10.7109375" style="250" bestFit="1" customWidth="1"/>
    <col min="14094" max="14094" width="10.5703125" style="250" customWidth="1"/>
    <col min="14095" max="14095" width="9.42578125" style="250" bestFit="1" customWidth="1"/>
    <col min="14096" max="14097" width="10.7109375" style="250" bestFit="1" customWidth="1"/>
    <col min="14098" max="14098" width="9.42578125" style="250" bestFit="1" customWidth="1"/>
    <col min="14099" max="14100" width="10.7109375" style="250" bestFit="1" customWidth="1"/>
    <col min="14101" max="14101" width="9.42578125" style="250" bestFit="1" customWidth="1"/>
    <col min="14102" max="14103" width="10.7109375" style="250" bestFit="1" customWidth="1"/>
    <col min="14104" max="14104" width="9.42578125" style="250" bestFit="1" customWidth="1"/>
    <col min="14105" max="14106" width="10.7109375" style="250" bestFit="1" customWidth="1"/>
    <col min="14107" max="14107" width="9.42578125" style="250" bestFit="1" customWidth="1"/>
    <col min="14108" max="14109" width="10.7109375" style="250" bestFit="1" customWidth="1"/>
    <col min="14110" max="14110" width="9.42578125" style="250" bestFit="1" customWidth="1"/>
    <col min="14111" max="14111" width="10.7109375" style="250" bestFit="1" customWidth="1"/>
    <col min="14112" max="14112" width="10.5703125" style="250" customWidth="1"/>
    <col min="14113" max="14113" width="9.42578125" style="250" bestFit="1" customWidth="1"/>
    <col min="14114" max="14114" width="10.5703125" style="250" customWidth="1"/>
    <col min="14115" max="14115" width="10.7109375" style="250" bestFit="1" customWidth="1"/>
    <col min="14116" max="14116" width="9.42578125" style="250" customWidth="1"/>
    <col min="14117" max="14118" width="10.7109375" style="250" bestFit="1" customWidth="1"/>
    <col min="14119" max="14119" width="9.28515625" style="250" bestFit="1" customWidth="1"/>
    <col min="14120" max="14336" width="9.140625" style="250"/>
    <col min="14337" max="14337" width="9.85546875" style="250" customWidth="1"/>
    <col min="14338" max="14338" width="27.7109375" style="250" customWidth="1"/>
    <col min="14339" max="14339" width="9.5703125" style="250" bestFit="1" customWidth="1"/>
    <col min="14340" max="14341" width="10.7109375" style="250" bestFit="1" customWidth="1"/>
    <col min="14342" max="14342" width="9.42578125" style="250" bestFit="1" customWidth="1"/>
    <col min="14343" max="14344" width="10.7109375" style="250" bestFit="1" customWidth="1"/>
    <col min="14345" max="14345" width="9.42578125" style="250" bestFit="1" customWidth="1"/>
    <col min="14346" max="14347" width="10.7109375" style="250" bestFit="1" customWidth="1"/>
    <col min="14348" max="14348" width="9.42578125" style="250" bestFit="1" customWidth="1"/>
    <col min="14349" max="14349" width="10.7109375" style="250" bestFit="1" customWidth="1"/>
    <col min="14350" max="14350" width="10.5703125" style="250" customWidth="1"/>
    <col min="14351" max="14351" width="9.42578125" style="250" bestFit="1" customWidth="1"/>
    <col min="14352" max="14353" width="10.7109375" style="250" bestFit="1" customWidth="1"/>
    <col min="14354" max="14354" width="9.42578125" style="250" bestFit="1" customWidth="1"/>
    <col min="14355" max="14356" width="10.7109375" style="250" bestFit="1" customWidth="1"/>
    <col min="14357" max="14357" width="9.42578125" style="250" bestFit="1" customWidth="1"/>
    <col min="14358" max="14359" width="10.7109375" style="250" bestFit="1" customWidth="1"/>
    <col min="14360" max="14360" width="9.42578125" style="250" bestFit="1" customWidth="1"/>
    <col min="14361" max="14362" width="10.7109375" style="250" bestFit="1" customWidth="1"/>
    <col min="14363" max="14363" width="9.42578125" style="250" bestFit="1" customWidth="1"/>
    <col min="14364" max="14365" width="10.7109375" style="250" bestFit="1" customWidth="1"/>
    <col min="14366" max="14366" width="9.42578125" style="250" bestFit="1" customWidth="1"/>
    <col min="14367" max="14367" width="10.7109375" style="250" bestFit="1" customWidth="1"/>
    <col min="14368" max="14368" width="10.5703125" style="250" customWidth="1"/>
    <col min="14369" max="14369" width="9.42578125" style="250" bestFit="1" customWidth="1"/>
    <col min="14370" max="14370" width="10.5703125" style="250" customWidth="1"/>
    <col min="14371" max="14371" width="10.7109375" style="250" bestFit="1" customWidth="1"/>
    <col min="14372" max="14372" width="9.42578125" style="250" customWidth="1"/>
    <col min="14373" max="14374" width="10.7109375" style="250" bestFit="1" customWidth="1"/>
    <col min="14375" max="14375" width="9.28515625" style="250" bestFit="1" customWidth="1"/>
    <col min="14376" max="14592" width="9.140625" style="250"/>
    <col min="14593" max="14593" width="9.85546875" style="250" customWidth="1"/>
    <col min="14594" max="14594" width="27.7109375" style="250" customWidth="1"/>
    <col min="14595" max="14595" width="9.5703125" style="250" bestFit="1" customWidth="1"/>
    <col min="14596" max="14597" width="10.7109375" style="250" bestFit="1" customWidth="1"/>
    <col min="14598" max="14598" width="9.42578125" style="250" bestFit="1" customWidth="1"/>
    <col min="14599" max="14600" width="10.7109375" style="250" bestFit="1" customWidth="1"/>
    <col min="14601" max="14601" width="9.42578125" style="250" bestFit="1" customWidth="1"/>
    <col min="14602" max="14603" width="10.7109375" style="250" bestFit="1" customWidth="1"/>
    <col min="14604" max="14604" width="9.42578125" style="250" bestFit="1" customWidth="1"/>
    <col min="14605" max="14605" width="10.7109375" style="250" bestFit="1" customWidth="1"/>
    <col min="14606" max="14606" width="10.5703125" style="250" customWidth="1"/>
    <col min="14607" max="14607" width="9.42578125" style="250" bestFit="1" customWidth="1"/>
    <col min="14608" max="14609" width="10.7109375" style="250" bestFit="1" customWidth="1"/>
    <col min="14610" max="14610" width="9.42578125" style="250" bestFit="1" customWidth="1"/>
    <col min="14611" max="14612" width="10.7109375" style="250" bestFit="1" customWidth="1"/>
    <col min="14613" max="14613" width="9.42578125" style="250" bestFit="1" customWidth="1"/>
    <col min="14614" max="14615" width="10.7109375" style="250" bestFit="1" customWidth="1"/>
    <col min="14616" max="14616" width="9.42578125" style="250" bestFit="1" customWidth="1"/>
    <col min="14617" max="14618" width="10.7109375" style="250" bestFit="1" customWidth="1"/>
    <col min="14619" max="14619" width="9.42578125" style="250" bestFit="1" customWidth="1"/>
    <col min="14620" max="14621" width="10.7109375" style="250" bestFit="1" customWidth="1"/>
    <col min="14622" max="14622" width="9.42578125" style="250" bestFit="1" customWidth="1"/>
    <col min="14623" max="14623" width="10.7109375" style="250" bestFit="1" customWidth="1"/>
    <col min="14624" max="14624" width="10.5703125" style="250" customWidth="1"/>
    <col min="14625" max="14625" width="9.42578125" style="250" bestFit="1" customWidth="1"/>
    <col min="14626" max="14626" width="10.5703125" style="250" customWidth="1"/>
    <col min="14627" max="14627" width="10.7109375" style="250" bestFit="1" customWidth="1"/>
    <col min="14628" max="14628" width="9.42578125" style="250" customWidth="1"/>
    <col min="14629" max="14630" width="10.7109375" style="250" bestFit="1" customWidth="1"/>
    <col min="14631" max="14631" width="9.28515625" style="250" bestFit="1" customWidth="1"/>
    <col min="14632" max="14848" width="9.140625" style="250"/>
    <col min="14849" max="14849" width="9.85546875" style="250" customWidth="1"/>
    <col min="14850" max="14850" width="27.7109375" style="250" customWidth="1"/>
    <col min="14851" max="14851" width="9.5703125" style="250" bestFit="1" customWidth="1"/>
    <col min="14852" max="14853" width="10.7109375" style="250" bestFit="1" customWidth="1"/>
    <col min="14854" max="14854" width="9.42578125" style="250" bestFit="1" customWidth="1"/>
    <col min="14855" max="14856" width="10.7109375" style="250" bestFit="1" customWidth="1"/>
    <col min="14857" max="14857" width="9.42578125" style="250" bestFit="1" customWidth="1"/>
    <col min="14858" max="14859" width="10.7109375" style="250" bestFit="1" customWidth="1"/>
    <col min="14860" max="14860" width="9.42578125" style="250" bestFit="1" customWidth="1"/>
    <col min="14861" max="14861" width="10.7109375" style="250" bestFit="1" customWidth="1"/>
    <col min="14862" max="14862" width="10.5703125" style="250" customWidth="1"/>
    <col min="14863" max="14863" width="9.42578125" style="250" bestFit="1" customWidth="1"/>
    <col min="14864" max="14865" width="10.7109375" style="250" bestFit="1" customWidth="1"/>
    <col min="14866" max="14866" width="9.42578125" style="250" bestFit="1" customWidth="1"/>
    <col min="14867" max="14868" width="10.7109375" style="250" bestFit="1" customWidth="1"/>
    <col min="14869" max="14869" width="9.42578125" style="250" bestFit="1" customWidth="1"/>
    <col min="14870" max="14871" width="10.7109375" style="250" bestFit="1" customWidth="1"/>
    <col min="14872" max="14872" width="9.42578125" style="250" bestFit="1" customWidth="1"/>
    <col min="14873" max="14874" width="10.7109375" style="250" bestFit="1" customWidth="1"/>
    <col min="14875" max="14875" width="9.42578125" style="250" bestFit="1" customWidth="1"/>
    <col min="14876" max="14877" width="10.7109375" style="250" bestFit="1" customWidth="1"/>
    <col min="14878" max="14878" width="9.42578125" style="250" bestFit="1" customWidth="1"/>
    <col min="14879" max="14879" width="10.7109375" style="250" bestFit="1" customWidth="1"/>
    <col min="14880" max="14880" width="10.5703125" style="250" customWidth="1"/>
    <col min="14881" max="14881" width="9.42578125" style="250" bestFit="1" customWidth="1"/>
    <col min="14882" max="14882" width="10.5703125" style="250" customWidth="1"/>
    <col min="14883" max="14883" width="10.7109375" style="250" bestFit="1" customWidth="1"/>
    <col min="14884" max="14884" width="9.42578125" style="250" customWidth="1"/>
    <col min="14885" max="14886" width="10.7109375" style="250" bestFit="1" customWidth="1"/>
    <col min="14887" max="14887" width="9.28515625" style="250" bestFit="1" customWidth="1"/>
    <col min="14888" max="15104" width="9.140625" style="250"/>
    <col min="15105" max="15105" width="9.85546875" style="250" customWidth="1"/>
    <col min="15106" max="15106" width="27.7109375" style="250" customWidth="1"/>
    <col min="15107" max="15107" width="9.5703125" style="250" bestFit="1" customWidth="1"/>
    <col min="15108" max="15109" width="10.7109375" style="250" bestFit="1" customWidth="1"/>
    <col min="15110" max="15110" width="9.42578125" style="250" bestFit="1" customWidth="1"/>
    <col min="15111" max="15112" width="10.7109375" style="250" bestFit="1" customWidth="1"/>
    <col min="15113" max="15113" width="9.42578125" style="250" bestFit="1" customWidth="1"/>
    <col min="15114" max="15115" width="10.7109375" style="250" bestFit="1" customWidth="1"/>
    <col min="15116" max="15116" width="9.42578125" style="250" bestFit="1" customWidth="1"/>
    <col min="15117" max="15117" width="10.7109375" style="250" bestFit="1" customWidth="1"/>
    <col min="15118" max="15118" width="10.5703125" style="250" customWidth="1"/>
    <col min="15119" max="15119" width="9.42578125" style="250" bestFit="1" customWidth="1"/>
    <col min="15120" max="15121" width="10.7109375" style="250" bestFit="1" customWidth="1"/>
    <col min="15122" max="15122" width="9.42578125" style="250" bestFit="1" customWidth="1"/>
    <col min="15123" max="15124" width="10.7109375" style="250" bestFit="1" customWidth="1"/>
    <col min="15125" max="15125" width="9.42578125" style="250" bestFit="1" customWidth="1"/>
    <col min="15126" max="15127" width="10.7109375" style="250" bestFit="1" customWidth="1"/>
    <col min="15128" max="15128" width="9.42578125" style="250" bestFit="1" customWidth="1"/>
    <col min="15129" max="15130" width="10.7109375" style="250" bestFit="1" customWidth="1"/>
    <col min="15131" max="15131" width="9.42578125" style="250" bestFit="1" customWidth="1"/>
    <col min="15132" max="15133" width="10.7109375" style="250" bestFit="1" customWidth="1"/>
    <col min="15134" max="15134" width="9.42578125" style="250" bestFit="1" customWidth="1"/>
    <col min="15135" max="15135" width="10.7109375" style="250" bestFit="1" customWidth="1"/>
    <col min="15136" max="15136" width="10.5703125" style="250" customWidth="1"/>
    <col min="15137" max="15137" width="9.42578125" style="250" bestFit="1" customWidth="1"/>
    <col min="15138" max="15138" width="10.5703125" style="250" customWidth="1"/>
    <col min="15139" max="15139" width="10.7109375" style="250" bestFit="1" customWidth="1"/>
    <col min="15140" max="15140" width="9.42578125" style="250" customWidth="1"/>
    <col min="15141" max="15142" width="10.7109375" style="250" bestFit="1" customWidth="1"/>
    <col min="15143" max="15143" width="9.28515625" style="250" bestFit="1" customWidth="1"/>
    <col min="15144" max="15360" width="9.140625" style="250"/>
    <col min="15361" max="15361" width="9.85546875" style="250" customWidth="1"/>
    <col min="15362" max="15362" width="27.7109375" style="250" customWidth="1"/>
    <col min="15363" max="15363" width="9.5703125" style="250" bestFit="1" customWidth="1"/>
    <col min="15364" max="15365" width="10.7109375" style="250" bestFit="1" customWidth="1"/>
    <col min="15366" max="15366" width="9.42578125" style="250" bestFit="1" customWidth="1"/>
    <col min="15367" max="15368" width="10.7109375" style="250" bestFit="1" customWidth="1"/>
    <col min="15369" max="15369" width="9.42578125" style="250" bestFit="1" customWidth="1"/>
    <col min="15370" max="15371" width="10.7109375" style="250" bestFit="1" customWidth="1"/>
    <col min="15372" max="15372" width="9.42578125" style="250" bestFit="1" customWidth="1"/>
    <col min="15373" max="15373" width="10.7109375" style="250" bestFit="1" customWidth="1"/>
    <col min="15374" max="15374" width="10.5703125" style="250" customWidth="1"/>
    <col min="15375" max="15375" width="9.42578125" style="250" bestFit="1" customWidth="1"/>
    <col min="15376" max="15377" width="10.7109375" style="250" bestFit="1" customWidth="1"/>
    <col min="15378" max="15378" width="9.42578125" style="250" bestFit="1" customWidth="1"/>
    <col min="15379" max="15380" width="10.7109375" style="250" bestFit="1" customWidth="1"/>
    <col min="15381" max="15381" width="9.42578125" style="250" bestFit="1" customWidth="1"/>
    <col min="15382" max="15383" width="10.7109375" style="250" bestFit="1" customWidth="1"/>
    <col min="15384" max="15384" width="9.42578125" style="250" bestFit="1" customWidth="1"/>
    <col min="15385" max="15386" width="10.7109375" style="250" bestFit="1" customWidth="1"/>
    <col min="15387" max="15387" width="9.42578125" style="250" bestFit="1" customWidth="1"/>
    <col min="15388" max="15389" width="10.7109375" style="250" bestFit="1" customWidth="1"/>
    <col min="15390" max="15390" width="9.42578125" style="250" bestFit="1" customWidth="1"/>
    <col min="15391" max="15391" width="10.7109375" style="250" bestFit="1" customWidth="1"/>
    <col min="15392" max="15392" width="10.5703125" style="250" customWidth="1"/>
    <col min="15393" max="15393" width="9.42578125" style="250" bestFit="1" customWidth="1"/>
    <col min="15394" max="15394" width="10.5703125" style="250" customWidth="1"/>
    <col min="15395" max="15395" width="10.7109375" style="250" bestFit="1" customWidth="1"/>
    <col min="15396" max="15396" width="9.42578125" style="250" customWidth="1"/>
    <col min="15397" max="15398" width="10.7109375" style="250" bestFit="1" customWidth="1"/>
    <col min="15399" max="15399" width="9.28515625" style="250" bestFit="1" customWidth="1"/>
    <col min="15400" max="15616" width="9.140625" style="250"/>
    <col min="15617" max="15617" width="9.85546875" style="250" customWidth="1"/>
    <col min="15618" max="15618" width="27.7109375" style="250" customWidth="1"/>
    <col min="15619" max="15619" width="9.5703125" style="250" bestFit="1" customWidth="1"/>
    <col min="15620" max="15621" width="10.7109375" style="250" bestFit="1" customWidth="1"/>
    <col min="15622" max="15622" width="9.42578125" style="250" bestFit="1" customWidth="1"/>
    <col min="15623" max="15624" width="10.7109375" style="250" bestFit="1" customWidth="1"/>
    <col min="15625" max="15625" width="9.42578125" style="250" bestFit="1" customWidth="1"/>
    <col min="15626" max="15627" width="10.7109375" style="250" bestFit="1" customWidth="1"/>
    <col min="15628" max="15628" width="9.42578125" style="250" bestFit="1" customWidth="1"/>
    <col min="15629" max="15629" width="10.7109375" style="250" bestFit="1" customWidth="1"/>
    <col min="15630" max="15630" width="10.5703125" style="250" customWidth="1"/>
    <col min="15631" max="15631" width="9.42578125" style="250" bestFit="1" customWidth="1"/>
    <col min="15632" max="15633" width="10.7109375" style="250" bestFit="1" customWidth="1"/>
    <col min="15634" max="15634" width="9.42578125" style="250" bestFit="1" customWidth="1"/>
    <col min="15635" max="15636" width="10.7109375" style="250" bestFit="1" customWidth="1"/>
    <col min="15637" max="15637" width="9.42578125" style="250" bestFit="1" customWidth="1"/>
    <col min="15638" max="15639" width="10.7109375" style="250" bestFit="1" customWidth="1"/>
    <col min="15640" max="15640" width="9.42578125" style="250" bestFit="1" customWidth="1"/>
    <col min="15641" max="15642" width="10.7109375" style="250" bestFit="1" customWidth="1"/>
    <col min="15643" max="15643" width="9.42578125" style="250" bestFit="1" customWidth="1"/>
    <col min="15644" max="15645" width="10.7109375" style="250" bestFit="1" customWidth="1"/>
    <col min="15646" max="15646" width="9.42578125" style="250" bestFit="1" customWidth="1"/>
    <col min="15647" max="15647" width="10.7109375" style="250" bestFit="1" customWidth="1"/>
    <col min="15648" max="15648" width="10.5703125" style="250" customWidth="1"/>
    <col min="15649" max="15649" width="9.42578125" style="250" bestFit="1" customWidth="1"/>
    <col min="15650" max="15650" width="10.5703125" style="250" customWidth="1"/>
    <col min="15651" max="15651" width="10.7109375" style="250" bestFit="1" customWidth="1"/>
    <col min="15652" max="15652" width="9.42578125" style="250" customWidth="1"/>
    <col min="15653" max="15654" width="10.7109375" style="250" bestFit="1" customWidth="1"/>
    <col min="15655" max="15655" width="9.28515625" style="250" bestFit="1" customWidth="1"/>
    <col min="15656" max="15872" width="9.140625" style="250"/>
    <col min="15873" max="15873" width="9.85546875" style="250" customWidth="1"/>
    <col min="15874" max="15874" width="27.7109375" style="250" customWidth="1"/>
    <col min="15875" max="15875" width="9.5703125" style="250" bestFit="1" customWidth="1"/>
    <col min="15876" max="15877" width="10.7109375" style="250" bestFit="1" customWidth="1"/>
    <col min="15878" max="15878" width="9.42578125" style="250" bestFit="1" customWidth="1"/>
    <col min="15879" max="15880" width="10.7109375" style="250" bestFit="1" customWidth="1"/>
    <col min="15881" max="15881" width="9.42578125" style="250" bestFit="1" customWidth="1"/>
    <col min="15882" max="15883" width="10.7109375" style="250" bestFit="1" customWidth="1"/>
    <col min="15884" max="15884" width="9.42578125" style="250" bestFit="1" customWidth="1"/>
    <col min="15885" max="15885" width="10.7109375" style="250" bestFit="1" customWidth="1"/>
    <col min="15886" max="15886" width="10.5703125" style="250" customWidth="1"/>
    <col min="15887" max="15887" width="9.42578125" style="250" bestFit="1" customWidth="1"/>
    <col min="15888" max="15889" width="10.7109375" style="250" bestFit="1" customWidth="1"/>
    <col min="15890" max="15890" width="9.42578125" style="250" bestFit="1" customWidth="1"/>
    <col min="15891" max="15892" width="10.7109375" style="250" bestFit="1" customWidth="1"/>
    <col min="15893" max="15893" width="9.42578125" style="250" bestFit="1" customWidth="1"/>
    <col min="15894" max="15895" width="10.7109375" style="250" bestFit="1" customWidth="1"/>
    <col min="15896" max="15896" width="9.42578125" style="250" bestFit="1" customWidth="1"/>
    <col min="15897" max="15898" width="10.7109375" style="250" bestFit="1" customWidth="1"/>
    <col min="15899" max="15899" width="9.42578125" style="250" bestFit="1" customWidth="1"/>
    <col min="15900" max="15901" width="10.7109375" style="250" bestFit="1" customWidth="1"/>
    <col min="15902" max="15902" width="9.42578125" style="250" bestFit="1" customWidth="1"/>
    <col min="15903" max="15903" width="10.7109375" style="250" bestFit="1" customWidth="1"/>
    <col min="15904" max="15904" width="10.5703125" style="250" customWidth="1"/>
    <col min="15905" max="15905" width="9.42578125" style="250" bestFit="1" customWidth="1"/>
    <col min="15906" max="15906" width="10.5703125" style="250" customWidth="1"/>
    <col min="15907" max="15907" width="10.7109375" style="250" bestFit="1" customWidth="1"/>
    <col min="15908" max="15908" width="9.42578125" style="250" customWidth="1"/>
    <col min="15909" max="15910" width="10.7109375" style="250" bestFit="1" customWidth="1"/>
    <col min="15911" max="15911" width="9.28515625" style="250" bestFit="1" customWidth="1"/>
    <col min="15912" max="16128" width="9.140625" style="250"/>
    <col min="16129" max="16129" width="9.85546875" style="250" customWidth="1"/>
    <col min="16130" max="16130" width="27.7109375" style="250" customWidth="1"/>
    <col min="16131" max="16131" width="9.5703125" style="250" bestFit="1" customWidth="1"/>
    <col min="16132" max="16133" width="10.7109375" style="250" bestFit="1" customWidth="1"/>
    <col min="16134" max="16134" width="9.42578125" style="250" bestFit="1" customWidth="1"/>
    <col min="16135" max="16136" width="10.7109375" style="250" bestFit="1" customWidth="1"/>
    <col min="16137" max="16137" width="9.42578125" style="250" bestFit="1" customWidth="1"/>
    <col min="16138" max="16139" width="10.7109375" style="250" bestFit="1" customWidth="1"/>
    <col min="16140" max="16140" width="9.42578125" style="250" bestFit="1" customWidth="1"/>
    <col min="16141" max="16141" width="10.7109375" style="250" bestFit="1" customWidth="1"/>
    <col min="16142" max="16142" width="10.5703125" style="250" customWidth="1"/>
    <col min="16143" max="16143" width="9.42578125" style="250" bestFit="1" customWidth="1"/>
    <col min="16144" max="16145" width="10.7109375" style="250" bestFit="1" customWidth="1"/>
    <col min="16146" max="16146" width="9.42578125" style="250" bestFit="1" customWidth="1"/>
    <col min="16147" max="16148" width="10.7109375" style="250" bestFit="1" customWidth="1"/>
    <col min="16149" max="16149" width="9.42578125" style="250" bestFit="1" customWidth="1"/>
    <col min="16150" max="16151" width="10.7109375" style="250" bestFit="1" customWidth="1"/>
    <col min="16152" max="16152" width="9.42578125" style="250" bestFit="1" customWidth="1"/>
    <col min="16153" max="16154" width="10.7109375" style="250" bestFit="1" customWidth="1"/>
    <col min="16155" max="16155" width="9.42578125" style="250" bestFit="1" customWidth="1"/>
    <col min="16156" max="16157" width="10.7109375" style="250" bestFit="1" customWidth="1"/>
    <col min="16158" max="16158" width="9.42578125" style="250" bestFit="1" customWidth="1"/>
    <col min="16159" max="16159" width="10.7109375" style="250" bestFit="1" customWidth="1"/>
    <col min="16160" max="16160" width="10.5703125" style="250" customWidth="1"/>
    <col min="16161" max="16161" width="9.42578125" style="250" bestFit="1" customWidth="1"/>
    <col min="16162" max="16162" width="10.5703125" style="250" customWidth="1"/>
    <col min="16163" max="16163" width="10.7109375" style="250" bestFit="1" customWidth="1"/>
    <col min="16164" max="16164" width="9.42578125" style="250" customWidth="1"/>
    <col min="16165" max="16166" width="10.7109375" style="250" bestFit="1" customWidth="1"/>
    <col min="16167" max="16167" width="9.28515625" style="250" bestFit="1" customWidth="1"/>
    <col min="16168" max="16384" width="9.140625" style="250"/>
  </cols>
  <sheetData>
    <row r="1" spans="1:39" ht="15" customHeight="1">
      <c r="A1" s="249"/>
      <c r="B1" s="249"/>
      <c r="C1" s="249"/>
      <c r="D1" s="249"/>
      <c r="E1" s="249"/>
      <c r="F1" s="249"/>
      <c r="G1" s="249"/>
      <c r="H1" s="249"/>
      <c r="I1" s="249"/>
      <c r="J1" s="249"/>
      <c r="K1" s="249"/>
      <c r="L1" s="249"/>
      <c r="M1" s="249"/>
      <c r="N1" s="249"/>
      <c r="O1" s="249"/>
      <c r="P1" s="249"/>
      <c r="Q1" s="249"/>
      <c r="R1" s="249"/>
      <c r="S1" s="249"/>
      <c r="T1" s="249"/>
      <c r="U1" s="249"/>
      <c r="V1" s="249"/>
      <c r="W1" s="249"/>
      <c r="X1" s="249"/>
      <c r="Y1" s="249"/>
      <c r="AJ1" s="1904" t="s">
        <v>486</v>
      </c>
      <c r="AK1" s="1904"/>
      <c r="AL1" s="1904"/>
      <c r="AM1" s="1904"/>
    </row>
    <row r="2" spans="1:39" ht="12.75" customHeight="1">
      <c r="A2" s="1905" t="s">
        <v>487</v>
      </c>
      <c r="B2" s="1905"/>
      <c r="C2" s="1905"/>
      <c r="D2" s="1905"/>
      <c r="E2" s="1905"/>
      <c r="F2" s="1905"/>
      <c r="G2" s="1905"/>
      <c r="H2" s="1905"/>
      <c r="I2" s="1905"/>
      <c r="J2" s="1905"/>
      <c r="K2" s="1905"/>
      <c r="L2" s="1905"/>
      <c r="M2" s="1905"/>
      <c r="N2" s="1905"/>
      <c r="O2" s="1905"/>
      <c r="P2" s="1905"/>
      <c r="Q2" s="1905"/>
      <c r="R2" s="1905"/>
      <c r="S2" s="1905"/>
      <c r="T2" s="1905"/>
      <c r="U2" s="1905"/>
      <c r="V2" s="1905"/>
      <c r="W2" s="1905"/>
      <c r="X2" s="1905"/>
      <c r="Y2" s="1905"/>
      <c r="Z2" s="1905"/>
      <c r="AA2" s="1905"/>
      <c r="AB2" s="1905"/>
      <c r="AC2" s="1905"/>
      <c r="AD2" s="1905"/>
      <c r="AE2" s="1905"/>
      <c r="AF2" s="1905"/>
      <c r="AG2" s="1905"/>
      <c r="AH2" s="1905"/>
      <c r="AI2" s="1905"/>
      <c r="AJ2" s="1905"/>
      <c r="AK2" s="1905"/>
      <c r="AL2" s="1905"/>
      <c r="AM2" s="1905"/>
    </row>
    <row r="3" spans="1:39">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row>
    <row r="4" spans="1:39">
      <c r="A4" s="251"/>
      <c r="B4" s="251"/>
      <c r="C4" s="251"/>
      <c r="D4" s="251"/>
      <c r="F4" s="251"/>
      <c r="G4" s="251"/>
      <c r="H4" s="251"/>
      <c r="I4" s="251"/>
      <c r="J4" s="251"/>
      <c r="K4" s="251"/>
      <c r="L4" s="251"/>
      <c r="M4" s="251"/>
      <c r="N4" s="251"/>
      <c r="O4" s="251"/>
      <c r="P4" s="251"/>
      <c r="Q4" s="251"/>
      <c r="R4" s="251"/>
      <c r="S4" s="251"/>
      <c r="T4" s="251"/>
      <c r="U4" s="251"/>
      <c r="V4" s="251"/>
      <c r="W4" s="251"/>
      <c r="X4" s="251"/>
      <c r="Y4" s="251"/>
      <c r="Z4" s="251"/>
      <c r="AA4" s="251"/>
      <c r="AB4" s="251"/>
      <c r="AC4" s="251"/>
    </row>
    <row r="5" spans="1:39" ht="13.5" thickBot="1">
      <c r="A5" s="249"/>
      <c r="B5" s="249"/>
      <c r="C5" s="249"/>
      <c r="D5" s="249"/>
      <c r="E5" s="249"/>
      <c r="F5" s="249"/>
      <c r="G5" s="249"/>
      <c r="H5" s="249"/>
      <c r="I5" s="249"/>
      <c r="J5" s="249"/>
      <c r="K5" s="249"/>
      <c r="L5" s="249"/>
      <c r="M5" s="249"/>
      <c r="N5" s="249"/>
      <c r="O5" s="249"/>
      <c r="P5" s="249"/>
      <c r="Q5" s="249"/>
      <c r="R5" s="249"/>
      <c r="S5" s="249"/>
      <c r="T5" s="249"/>
      <c r="U5" s="249"/>
      <c r="V5" s="249"/>
      <c r="W5" s="249"/>
      <c r="X5" s="249"/>
      <c r="Y5" s="249"/>
      <c r="AJ5" s="1906" t="s">
        <v>226</v>
      </c>
      <c r="AK5" s="1906"/>
      <c r="AL5" s="1906"/>
      <c r="AM5" s="1906"/>
    </row>
    <row r="6" spans="1:39" ht="15" customHeight="1" thickBot="1">
      <c r="A6" s="1907" t="s">
        <v>488</v>
      </c>
      <c r="B6" s="1909" t="s">
        <v>471</v>
      </c>
      <c r="C6" s="1907" t="s">
        <v>192</v>
      </c>
      <c r="D6" s="1913" t="s">
        <v>192</v>
      </c>
      <c r="E6" s="1914"/>
      <c r="F6" s="1914"/>
      <c r="G6" s="1914"/>
      <c r="H6" s="1914"/>
      <c r="I6" s="1914"/>
      <c r="J6" s="1914"/>
      <c r="K6" s="1914"/>
      <c r="L6" s="1915"/>
      <c r="M6" s="1907" t="s">
        <v>472</v>
      </c>
      <c r="N6" s="1916"/>
      <c r="O6" s="1916"/>
      <c r="P6" s="1916"/>
      <c r="Q6" s="1916"/>
      <c r="R6" s="1916"/>
      <c r="S6" s="1916"/>
      <c r="T6" s="1916"/>
      <c r="U6" s="1917"/>
      <c r="V6" s="1907" t="s">
        <v>184</v>
      </c>
      <c r="W6" s="1916"/>
      <c r="X6" s="1916"/>
      <c r="Y6" s="1916"/>
      <c r="Z6" s="1916"/>
      <c r="AA6" s="1916"/>
      <c r="AB6" s="1916"/>
      <c r="AC6" s="1916"/>
      <c r="AD6" s="1917"/>
      <c r="AE6" s="1907" t="s">
        <v>185</v>
      </c>
      <c r="AF6" s="1916"/>
      <c r="AG6" s="1916"/>
      <c r="AH6" s="1916"/>
      <c r="AI6" s="1916"/>
      <c r="AJ6" s="1916"/>
      <c r="AK6" s="1916"/>
      <c r="AL6" s="1916"/>
      <c r="AM6" s="1917"/>
    </row>
    <row r="7" spans="1:39" ht="15" customHeight="1">
      <c r="A7" s="1908"/>
      <c r="B7" s="1910"/>
      <c r="C7" s="1908"/>
      <c r="D7" s="1898" t="s">
        <v>197</v>
      </c>
      <c r="E7" s="1899"/>
      <c r="F7" s="1900"/>
      <c r="G7" s="1898" t="s">
        <v>229</v>
      </c>
      <c r="H7" s="1899"/>
      <c r="I7" s="1900"/>
      <c r="J7" s="1898" t="s">
        <v>230</v>
      </c>
      <c r="K7" s="1899"/>
      <c r="L7" s="1900"/>
      <c r="M7" s="1898" t="s">
        <v>197</v>
      </c>
      <c r="N7" s="1899"/>
      <c r="O7" s="1900"/>
      <c r="P7" s="1898" t="s">
        <v>229</v>
      </c>
      <c r="Q7" s="1899"/>
      <c r="R7" s="1900"/>
      <c r="S7" s="1898" t="s">
        <v>230</v>
      </c>
      <c r="T7" s="1899"/>
      <c r="U7" s="1900"/>
      <c r="V7" s="1898" t="s">
        <v>197</v>
      </c>
      <c r="W7" s="1899"/>
      <c r="X7" s="1900"/>
      <c r="Y7" s="1898" t="s">
        <v>229</v>
      </c>
      <c r="Z7" s="1899"/>
      <c r="AA7" s="1900"/>
      <c r="AB7" s="1899" t="s">
        <v>230</v>
      </c>
      <c r="AC7" s="1899"/>
      <c r="AD7" s="1899"/>
      <c r="AE7" s="1898" t="s">
        <v>197</v>
      </c>
      <c r="AF7" s="1899"/>
      <c r="AG7" s="1900"/>
      <c r="AH7" s="1898" t="s">
        <v>229</v>
      </c>
      <c r="AI7" s="1899"/>
      <c r="AJ7" s="1900"/>
      <c r="AK7" s="1898" t="s">
        <v>230</v>
      </c>
      <c r="AL7" s="1899"/>
      <c r="AM7" s="1900"/>
    </row>
    <row r="8" spans="1:39" ht="39" thickBot="1">
      <c r="A8" s="1908"/>
      <c r="B8" s="1911"/>
      <c r="C8" s="1912"/>
      <c r="D8" s="252" t="s">
        <v>189</v>
      </c>
      <c r="E8" s="253" t="s">
        <v>190</v>
      </c>
      <c r="F8" s="254" t="s">
        <v>191</v>
      </c>
      <c r="G8" s="252" t="s">
        <v>189</v>
      </c>
      <c r="H8" s="253" t="s">
        <v>190</v>
      </c>
      <c r="I8" s="254" t="s">
        <v>191</v>
      </c>
      <c r="J8" s="252" t="s">
        <v>189</v>
      </c>
      <c r="K8" s="253" t="s">
        <v>190</v>
      </c>
      <c r="L8" s="254" t="s">
        <v>191</v>
      </c>
      <c r="M8" s="252" t="s">
        <v>189</v>
      </c>
      <c r="N8" s="253" t="s">
        <v>190</v>
      </c>
      <c r="O8" s="254" t="s">
        <v>191</v>
      </c>
      <c r="P8" s="252" t="s">
        <v>189</v>
      </c>
      <c r="Q8" s="253" t="s">
        <v>190</v>
      </c>
      <c r="R8" s="254" t="s">
        <v>191</v>
      </c>
      <c r="S8" s="252" t="s">
        <v>189</v>
      </c>
      <c r="T8" s="253" t="s">
        <v>190</v>
      </c>
      <c r="U8" s="254" t="s">
        <v>191</v>
      </c>
      <c r="V8" s="252" t="s">
        <v>189</v>
      </c>
      <c r="W8" s="253" t="s">
        <v>190</v>
      </c>
      <c r="X8" s="254" t="s">
        <v>191</v>
      </c>
      <c r="Y8" s="252" t="s">
        <v>189</v>
      </c>
      <c r="Z8" s="253" t="s">
        <v>190</v>
      </c>
      <c r="AA8" s="254" t="s">
        <v>191</v>
      </c>
      <c r="AB8" s="252" t="s">
        <v>189</v>
      </c>
      <c r="AC8" s="253" t="s">
        <v>190</v>
      </c>
      <c r="AD8" s="254" t="s">
        <v>191</v>
      </c>
      <c r="AE8" s="255" t="s">
        <v>189</v>
      </c>
      <c r="AF8" s="256" t="s">
        <v>190</v>
      </c>
      <c r="AG8" s="257" t="s">
        <v>191</v>
      </c>
      <c r="AH8" s="255" t="s">
        <v>189</v>
      </c>
      <c r="AI8" s="256" t="s">
        <v>190</v>
      </c>
      <c r="AJ8" s="257" t="s">
        <v>191</v>
      </c>
      <c r="AK8" s="255" t="s">
        <v>189</v>
      </c>
      <c r="AL8" s="256" t="s">
        <v>190</v>
      </c>
      <c r="AM8" s="257" t="s">
        <v>191</v>
      </c>
    </row>
    <row r="9" spans="1:39" s="272" customFormat="1" ht="12.75" customHeight="1">
      <c r="A9" s="1901" t="s">
        <v>0</v>
      </c>
      <c r="B9" s="813" t="s">
        <v>473</v>
      </c>
      <c r="C9" s="258">
        <v>2987.2979999999998</v>
      </c>
      <c r="D9" s="258">
        <v>1179.739</v>
      </c>
      <c r="E9" s="259">
        <v>359.61099999999999</v>
      </c>
      <c r="F9" s="260">
        <v>826.11300000000006</v>
      </c>
      <c r="G9" s="258">
        <v>238.66300000000001</v>
      </c>
      <c r="H9" s="259">
        <v>201.512</v>
      </c>
      <c r="I9" s="260">
        <v>114.631</v>
      </c>
      <c r="J9" s="258">
        <v>44.728999999999999</v>
      </c>
      <c r="K9" s="259">
        <v>17.808</v>
      </c>
      <c r="L9" s="260">
        <v>4.492</v>
      </c>
      <c r="M9" s="261">
        <v>637.40200000000004</v>
      </c>
      <c r="N9" s="262">
        <v>304.74599999999998</v>
      </c>
      <c r="O9" s="263">
        <v>824.81799999999998</v>
      </c>
      <c r="P9" s="261">
        <v>113.23699999999999</v>
      </c>
      <c r="Q9" s="262">
        <v>164.82599999999999</v>
      </c>
      <c r="R9" s="263">
        <v>63.831000000000003</v>
      </c>
      <c r="S9" s="261">
        <v>26.443999999999999</v>
      </c>
      <c r="T9" s="262">
        <v>16.535</v>
      </c>
      <c r="U9" s="263">
        <v>0.88800000000000001</v>
      </c>
      <c r="V9" s="264">
        <v>542.10400000000004</v>
      </c>
      <c r="W9" s="265">
        <v>53.064</v>
      </c>
      <c r="X9" s="266">
        <v>1.2330000000000001</v>
      </c>
      <c r="Y9" s="264">
        <v>124.643</v>
      </c>
      <c r="Z9" s="265">
        <v>36.203000000000003</v>
      </c>
      <c r="AA9" s="266">
        <v>17.119</v>
      </c>
      <c r="AB9" s="267">
        <v>18.227</v>
      </c>
      <c r="AC9" s="265">
        <v>1.2729999999999999</v>
      </c>
      <c r="AD9" s="268">
        <v>3.6040000000000001</v>
      </c>
      <c r="AE9" s="269">
        <v>0.23300000000000001</v>
      </c>
      <c r="AF9" s="259">
        <v>1.8009999999999999</v>
      </c>
      <c r="AG9" s="270">
        <v>6.2E-2</v>
      </c>
      <c r="AH9" s="269">
        <v>0.78300000000000003</v>
      </c>
      <c r="AI9" s="271">
        <v>0.78300000000000003</v>
      </c>
      <c r="AJ9" s="260">
        <v>33.680999999999997</v>
      </c>
      <c r="AK9" s="269">
        <v>5.8000000000000003E-2</v>
      </c>
      <c r="AL9" s="271">
        <v>0</v>
      </c>
      <c r="AM9" s="270">
        <v>0</v>
      </c>
    </row>
    <row r="10" spans="1:39" s="272" customFormat="1">
      <c r="A10" s="1902"/>
      <c r="B10" s="814" t="s">
        <v>474</v>
      </c>
      <c r="C10" s="273">
        <v>42016.877999999997</v>
      </c>
      <c r="D10" s="273">
        <v>21825.829000000002</v>
      </c>
      <c r="E10" s="274">
        <v>4327.5450000000001</v>
      </c>
      <c r="F10" s="275">
        <v>5912.68</v>
      </c>
      <c r="G10" s="273">
        <v>5304.3720000000003</v>
      </c>
      <c r="H10" s="274">
        <v>1949.952</v>
      </c>
      <c r="I10" s="275">
        <v>560.33100000000002</v>
      </c>
      <c r="J10" s="273">
        <v>1649.6220000000001</v>
      </c>
      <c r="K10" s="274">
        <v>213.214</v>
      </c>
      <c r="L10" s="275">
        <v>273.33300000000003</v>
      </c>
      <c r="M10" s="276">
        <v>16980.885999999999</v>
      </c>
      <c r="N10" s="277">
        <v>4270.9769999999999</v>
      </c>
      <c r="O10" s="270">
        <v>5905.1840000000002</v>
      </c>
      <c r="P10" s="276">
        <v>3703.0010000000002</v>
      </c>
      <c r="Q10" s="277">
        <v>1928.047</v>
      </c>
      <c r="R10" s="270">
        <v>544.18299999999999</v>
      </c>
      <c r="S10" s="276">
        <v>1417.2239999999999</v>
      </c>
      <c r="T10" s="277">
        <v>213.18299999999999</v>
      </c>
      <c r="U10" s="270">
        <v>271.44600000000003</v>
      </c>
      <c r="V10" s="276">
        <v>4813.3959999999997</v>
      </c>
      <c r="W10" s="277">
        <v>56.567999999999998</v>
      </c>
      <c r="X10" s="270">
        <v>3.0619999999999998</v>
      </c>
      <c r="Y10" s="276">
        <v>1601.3620000000001</v>
      </c>
      <c r="Z10" s="277">
        <v>21.905000000000001</v>
      </c>
      <c r="AA10" s="270">
        <v>3.9529999999999998</v>
      </c>
      <c r="AB10" s="278">
        <v>217.583</v>
      </c>
      <c r="AC10" s="277">
        <v>3.1E-2</v>
      </c>
      <c r="AD10" s="271">
        <v>1.887</v>
      </c>
      <c r="AE10" s="273">
        <v>31.547000000000001</v>
      </c>
      <c r="AF10" s="277">
        <v>0</v>
      </c>
      <c r="AG10" s="279">
        <v>4.4340000000000002</v>
      </c>
      <c r="AH10" s="269">
        <v>8.9999999999999993E-3</v>
      </c>
      <c r="AI10" s="280">
        <v>0</v>
      </c>
      <c r="AJ10" s="275">
        <v>12.195</v>
      </c>
      <c r="AK10" s="273">
        <v>14.815</v>
      </c>
      <c r="AL10" s="271">
        <v>0</v>
      </c>
      <c r="AM10" s="270">
        <v>0</v>
      </c>
    </row>
    <row r="11" spans="1:39" s="272" customFormat="1">
      <c r="A11" s="1902"/>
      <c r="B11" s="814" t="s">
        <v>475</v>
      </c>
      <c r="C11" s="273">
        <v>146636.82999999999</v>
      </c>
      <c r="D11" s="273">
        <v>43699.313000000002</v>
      </c>
      <c r="E11" s="274">
        <v>37457.54</v>
      </c>
      <c r="F11" s="275">
        <v>24075.027999999998</v>
      </c>
      <c r="G11" s="273">
        <v>8415.1049999999996</v>
      </c>
      <c r="H11" s="274">
        <v>11735.9</v>
      </c>
      <c r="I11" s="275">
        <v>16286.261</v>
      </c>
      <c r="J11" s="273">
        <v>2600.0479999999998</v>
      </c>
      <c r="K11" s="274">
        <v>884.20299999999997</v>
      </c>
      <c r="L11" s="275">
        <v>1483.432</v>
      </c>
      <c r="M11" s="276">
        <v>18141.124</v>
      </c>
      <c r="N11" s="277">
        <v>9402.69</v>
      </c>
      <c r="O11" s="270">
        <v>23610.947</v>
      </c>
      <c r="P11" s="276">
        <v>2054.1849999999999</v>
      </c>
      <c r="Q11" s="277">
        <v>6298.7079999999996</v>
      </c>
      <c r="R11" s="270">
        <v>11432.699000000001</v>
      </c>
      <c r="S11" s="276">
        <v>1362.866</v>
      </c>
      <c r="T11" s="277">
        <v>794.00099999999998</v>
      </c>
      <c r="U11" s="270">
        <v>246.482</v>
      </c>
      <c r="V11" s="276">
        <v>25505.334999999999</v>
      </c>
      <c r="W11" s="277">
        <v>26290.690999999999</v>
      </c>
      <c r="X11" s="270">
        <v>13.506</v>
      </c>
      <c r="Y11" s="276">
        <v>6357.1360000000004</v>
      </c>
      <c r="Z11" s="277">
        <v>5329.107</v>
      </c>
      <c r="AA11" s="270">
        <v>4553.8360000000002</v>
      </c>
      <c r="AB11" s="278">
        <v>1211.8050000000001</v>
      </c>
      <c r="AC11" s="277">
        <v>90.201999999999998</v>
      </c>
      <c r="AD11" s="271">
        <v>1236.3789999999999</v>
      </c>
      <c r="AE11" s="273">
        <v>52.853999999999999</v>
      </c>
      <c r="AF11" s="274">
        <v>1764.1590000000001</v>
      </c>
      <c r="AG11" s="275">
        <v>450.57499999999999</v>
      </c>
      <c r="AH11" s="273">
        <v>3.7839999999999998</v>
      </c>
      <c r="AI11" s="274">
        <v>108.08499999999999</v>
      </c>
      <c r="AJ11" s="275">
        <v>299.726</v>
      </c>
      <c r="AK11" s="273">
        <v>25.376999999999999</v>
      </c>
      <c r="AL11" s="280">
        <v>0</v>
      </c>
      <c r="AM11" s="270">
        <v>0.57099999999999995</v>
      </c>
    </row>
    <row r="12" spans="1:39" s="272" customFormat="1">
      <c r="A12" s="1902"/>
      <c r="B12" s="814" t="s">
        <v>476</v>
      </c>
      <c r="C12" s="273">
        <v>25766.024000000001</v>
      </c>
      <c r="D12" s="273">
        <v>9978.8310000000001</v>
      </c>
      <c r="E12" s="274">
        <v>5684.6679999999997</v>
      </c>
      <c r="F12" s="275">
        <v>3859.7249999999999</v>
      </c>
      <c r="G12" s="273">
        <v>1918.86</v>
      </c>
      <c r="H12" s="274">
        <v>1190.038</v>
      </c>
      <c r="I12" s="275">
        <v>1337.8620000000001</v>
      </c>
      <c r="J12" s="273">
        <v>944.15800000000002</v>
      </c>
      <c r="K12" s="274">
        <v>67.896000000000001</v>
      </c>
      <c r="L12" s="275">
        <v>783.98599999999999</v>
      </c>
      <c r="M12" s="276">
        <v>6999.3429999999998</v>
      </c>
      <c r="N12" s="277">
        <v>4470.5339999999997</v>
      </c>
      <c r="O12" s="270">
        <v>3848.0970000000002</v>
      </c>
      <c r="P12" s="276">
        <v>1399.5940000000001</v>
      </c>
      <c r="Q12" s="277">
        <v>853.58600000000001</v>
      </c>
      <c r="R12" s="270">
        <v>1130.856</v>
      </c>
      <c r="S12" s="276">
        <v>584.54</v>
      </c>
      <c r="T12" s="277">
        <v>58.634999999999998</v>
      </c>
      <c r="U12" s="270">
        <v>447.91</v>
      </c>
      <c r="V12" s="276">
        <v>2938.7919999999999</v>
      </c>
      <c r="W12" s="277">
        <v>1163.299</v>
      </c>
      <c r="X12" s="270">
        <v>8.4849999999999994</v>
      </c>
      <c r="Y12" s="276">
        <v>519.26599999999996</v>
      </c>
      <c r="Z12" s="277">
        <v>336.452</v>
      </c>
      <c r="AA12" s="270">
        <v>207.006</v>
      </c>
      <c r="AB12" s="278">
        <v>359.61799999999999</v>
      </c>
      <c r="AC12" s="277">
        <v>6.3140000000000001</v>
      </c>
      <c r="AD12" s="271">
        <v>335.86099999999999</v>
      </c>
      <c r="AE12" s="269">
        <v>40.695999999999998</v>
      </c>
      <c r="AF12" s="274">
        <v>50.835000000000001</v>
      </c>
      <c r="AG12" s="275">
        <v>3.1429999999999998</v>
      </c>
      <c r="AH12" s="271">
        <v>0</v>
      </c>
      <c r="AI12" s="277">
        <v>0</v>
      </c>
      <c r="AJ12" s="281">
        <v>0</v>
      </c>
      <c r="AK12" s="271">
        <v>0</v>
      </c>
      <c r="AL12" s="277">
        <v>2.9470000000000001</v>
      </c>
      <c r="AM12" s="281">
        <v>0.215</v>
      </c>
    </row>
    <row r="13" spans="1:39" s="272" customFormat="1" ht="13.5" thickBot="1">
      <c r="A13" s="1903"/>
      <c r="B13" s="282" t="s">
        <v>477</v>
      </c>
      <c r="C13" s="283">
        <v>217407.03</v>
      </c>
      <c r="D13" s="283">
        <v>76683.712</v>
      </c>
      <c r="E13" s="284">
        <v>47829.364000000001</v>
      </c>
      <c r="F13" s="285">
        <v>34673.546000000002</v>
      </c>
      <c r="G13" s="283">
        <v>15877</v>
      </c>
      <c r="H13" s="284">
        <v>15077.402</v>
      </c>
      <c r="I13" s="285">
        <v>18299.084999999999</v>
      </c>
      <c r="J13" s="283">
        <v>5238.5569999999998</v>
      </c>
      <c r="K13" s="284">
        <v>1183.1210000000001</v>
      </c>
      <c r="L13" s="285">
        <v>2545.2429999999999</v>
      </c>
      <c r="M13" s="283">
        <v>42758.754999999997</v>
      </c>
      <c r="N13" s="284">
        <v>18448.947</v>
      </c>
      <c r="O13" s="285">
        <v>34189.046000000002</v>
      </c>
      <c r="P13" s="283">
        <v>7270.0169999999998</v>
      </c>
      <c r="Q13" s="284">
        <v>9245.1669999999995</v>
      </c>
      <c r="R13" s="285">
        <v>13171.569</v>
      </c>
      <c r="S13" s="283">
        <v>3391.0740000000001</v>
      </c>
      <c r="T13" s="284">
        <v>1082.354</v>
      </c>
      <c r="U13" s="285">
        <v>966.726</v>
      </c>
      <c r="V13" s="283">
        <v>33799.627</v>
      </c>
      <c r="W13" s="284">
        <v>27563.621999999999</v>
      </c>
      <c r="X13" s="285">
        <v>26.286000000000001</v>
      </c>
      <c r="Y13" s="283">
        <v>8602.4069999999992</v>
      </c>
      <c r="Z13" s="284">
        <v>5723.6670000000004</v>
      </c>
      <c r="AA13" s="285">
        <v>4781.9139999999998</v>
      </c>
      <c r="AB13" s="286">
        <v>1807.2329999999999</v>
      </c>
      <c r="AC13" s="284">
        <v>97.82</v>
      </c>
      <c r="AD13" s="287">
        <v>1577.731</v>
      </c>
      <c r="AE13" s="283">
        <v>125.33</v>
      </c>
      <c r="AF13" s="284">
        <v>1816.7950000000001</v>
      </c>
      <c r="AG13" s="285">
        <v>458.214</v>
      </c>
      <c r="AH13" s="283">
        <v>4.5759999999999996</v>
      </c>
      <c r="AI13" s="284">
        <v>108.568</v>
      </c>
      <c r="AJ13" s="285">
        <v>345.60199999999998</v>
      </c>
      <c r="AK13" s="283">
        <v>40.25</v>
      </c>
      <c r="AL13" s="284">
        <v>2.9470000000000001</v>
      </c>
      <c r="AM13" s="285">
        <v>0.78600000000000003</v>
      </c>
    </row>
    <row r="14" spans="1:39" ht="15" customHeight="1">
      <c r="A14" s="1901" t="s">
        <v>1</v>
      </c>
      <c r="B14" s="813" t="s">
        <v>473</v>
      </c>
      <c r="C14" s="258">
        <v>2803.9119999999998</v>
      </c>
      <c r="D14" s="258">
        <v>1296.029</v>
      </c>
      <c r="E14" s="259">
        <v>403.18200000000002</v>
      </c>
      <c r="F14" s="260">
        <v>409.01799999999997</v>
      </c>
      <c r="G14" s="258">
        <v>217.53200000000001</v>
      </c>
      <c r="H14" s="259">
        <v>186.45400000000001</v>
      </c>
      <c r="I14" s="260">
        <v>162.45099999999999</v>
      </c>
      <c r="J14" s="258">
        <v>106.742</v>
      </c>
      <c r="K14" s="259">
        <v>18.518000000000001</v>
      </c>
      <c r="L14" s="260">
        <v>3.9860000000000002</v>
      </c>
      <c r="M14" s="261">
        <v>743.85799999999995</v>
      </c>
      <c r="N14" s="262">
        <v>346.93200000000002</v>
      </c>
      <c r="O14" s="263">
        <v>407.298</v>
      </c>
      <c r="P14" s="261">
        <v>103.718</v>
      </c>
      <c r="Q14" s="262">
        <v>154.00700000000001</v>
      </c>
      <c r="R14" s="263">
        <v>134.267</v>
      </c>
      <c r="S14" s="261">
        <v>87.563999999999993</v>
      </c>
      <c r="T14" s="262">
        <v>17.553999999999998</v>
      </c>
      <c r="U14" s="263">
        <v>1.23</v>
      </c>
      <c r="V14" s="264">
        <v>551.91499999999996</v>
      </c>
      <c r="W14" s="265">
        <v>53.595999999999997</v>
      </c>
      <c r="X14" s="266">
        <v>1.6060000000000001</v>
      </c>
      <c r="Y14" s="264">
        <v>111.026</v>
      </c>
      <c r="Z14" s="265">
        <v>32.374000000000002</v>
      </c>
      <c r="AA14" s="266">
        <v>17.282</v>
      </c>
      <c r="AB14" s="267">
        <v>19.117000000000001</v>
      </c>
      <c r="AC14" s="265">
        <v>0.96399999999999997</v>
      </c>
      <c r="AD14" s="268">
        <v>2.7559999999999998</v>
      </c>
      <c r="AE14" s="288">
        <v>0.25600000000000001</v>
      </c>
      <c r="AF14" s="289">
        <v>2.6539999999999999</v>
      </c>
      <c r="AG14" s="290">
        <v>0.114</v>
      </c>
      <c r="AH14" s="288">
        <v>2.7879999999999998</v>
      </c>
      <c r="AI14" s="291">
        <v>7.2999999999999995E-2</v>
      </c>
      <c r="AJ14" s="292">
        <v>10.901999999999999</v>
      </c>
      <c r="AK14" s="288">
        <v>6.0999999999999999E-2</v>
      </c>
      <c r="AL14" s="293">
        <v>0</v>
      </c>
      <c r="AM14" s="290">
        <v>0</v>
      </c>
    </row>
    <row r="15" spans="1:39">
      <c r="A15" s="1902"/>
      <c r="B15" s="814" t="s">
        <v>474</v>
      </c>
      <c r="C15" s="273">
        <v>43666.444000000003</v>
      </c>
      <c r="D15" s="273">
        <v>22145.548999999999</v>
      </c>
      <c r="E15" s="274">
        <v>3933.5</v>
      </c>
      <c r="F15" s="275">
        <v>7111.7430000000004</v>
      </c>
      <c r="G15" s="273">
        <v>5598.5240000000003</v>
      </c>
      <c r="H15" s="274">
        <v>1754.0450000000001</v>
      </c>
      <c r="I15" s="275">
        <v>913.94</v>
      </c>
      <c r="J15" s="273">
        <v>1789.944</v>
      </c>
      <c r="K15" s="274">
        <v>156.27000000000001</v>
      </c>
      <c r="L15" s="275">
        <v>262.92899999999997</v>
      </c>
      <c r="M15" s="276">
        <v>17204.492999999999</v>
      </c>
      <c r="N15" s="277">
        <v>3854.9540000000002</v>
      </c>
      <c r="O15" s="270">
        <v>7102.8440000000001</v>
      </c>
      <c r="P15" s="276">
        <v>3827.625</v>
      </c>
      <c r="Q15" s="277">
        <v>1725.404</v>
      </c>
      <c r="R15" s="270">
        <v>721.07100000000003</v>
      </c>
      <c r="S15" s="276">
        <v>1554.7449999999999</v>
      </c>
      <c r="T15" s="277">
        <v>156.17400000000001</v>
      </c>
      <c r="U15" s="270">
        <v>260.99799999999999</v>
      </c>
      <c r="V15" s="276">
        <v>4930.5129999999999</v>
      </c>
      <c r="W15" s="277">
        <v>78.546000000000006</v>
      </c>
      <c r="X15" s="270">
        <v>2.7360000000000002</v>
      </c>
      <c r="Y15" s="276">
        <v>1770.854</v>
      </c>
      <c r="Z15" s="277">
        <v>28.640999999999998</v>
      </c>
      <c r="AA15" s="270">
        <v>3.0070000000000001</v>
      </c>
      <c r="AB15" s="278">
        <v>223.97300000000001</v>
      </c>
      <c r="AC15" s="277">
        <v>9.6000000000000002E-2</v>
      </c>
      <c r="AD15" s="271">
        <v>1.931</v>
      </c>
      <c r="AE15" s="273">
        <v>10.542999999999999</v>
      </c>
      <c r="AF15" s="271">
        <v>0</v>
      </c>
      <c r="AG15" s="275">
        <v>6.1630000000000003</v>
      </c>
      <c r="AH15" s="269">
        <v>4.4999999999999998E-2</v>
      </c>
      <c r="AI15" s="274">
        <v>0</v>
      </c>
      <c r="AJ15" s="275">
        <v>189.86199999999999</v>
      </c>
      <c r="AK15" s="273">
        <v>11.226000000000001</v>
      </c>
      <c r="AL15" s="294">
        <v>0</v>
      </c>
      <c r="AM15" s="270">
        <v>0</v>
      </c>
    </row>
    <row r="16" spans="1:39">
      <c r="A16" s="1902"/>
      <c r="B16" s="814" t="s">
        <v>475</v>
      </c>
      <c r="C16" s="273">
        <v>148052.21</v>
      </c>
      <c r="D16" s="273">
        <v>44430.514000000003</v>
      </c>
      <c r="E16" s="274">
        <v>37723.805</v>
      </c>
      <c r="F16" s="275">
        <v>23500.923999999999</v>
      </c>
      <c r="G16" s="273">
        <v>8856.6869999999999</v>
      </c>
      <c r="H16" s="274">
        <v>12317.826999999999</v>
      </c>
      <c r="I16" s="275">
        <v>16315.485000000001</v>
      </c>
      <c r="J16" s="273">
        <v>2724.9270000000001</v>
      </c>
      <c r="K16" s="274">
        <v>744.005</v>
      </c>
      <c r="L16" s="275">
        <v>1438.0360000000001</v>
      </c>
      <c r="M16" s="276">
        <v>17983.850999999999</v>
      </c>
      <c r="N16" s="277">
        <v>8662.5040000000008</v>
      </c>
      <c r="O16" s="270">
        <v>23070.151000000002</v>
      </c>
      <c r="P16" s="276">
        <v>2239.0210000000002</v>
      </c>
      <c r="Q16" s="277">
        <v>6352.43</v>
      </c>
      <c r="R16" s="270">
        <v>11553.637000000001</v>
      </c>
      <c r="S16" s="276">
        <v>1477.796</v>
      </c>
      <c r="T16" s="277">
        <v>662.47699999999998</v>
      </c>
      <c r="U16" s="270">
        <v>265.03800000000001</v>
      </c>
      <c r="V16" s="276">
        <v>26341.55</v>
      </c>
      <c r="W16" s="277">
        <v>27263.03</v>
      </c>
      <c r="X16" s="270">
        <v>13.507999999999999</v>
      </c>
      <c r="Y16" s="276">
        <v>6614.8609999999999</v>
      </c>
      <c r="Z16" s="277">
        <v>5859.3609999999999</v>
      </c>
      <c r="AA16" s="270">
        <v>4459.9070000000002</v>
      </c>
      <c r="AB16" s="278">
        <v>1230.296</v>
      </c>
      <c r="AC16" s="277">
        <v>81.528000000000006</v>
      </c>
      <c r="AD16" s="271">
        <v>1172.4739999999999</v>
      </c>
      <c r="AE16" s="273">
        <v>105.113</v>
      </c>
      <c r="AF16" s="274">
        <v>1798.271</v>
      </c>
      <c r="AG16" s="275">
        <v>417.26499999999999</v>
      </c>
      <c r="AH16" s="273">
        <v>2.8050000000000002</v>
      </c>
      <c r="AI16" s="295">
        <v>106.036</v>
      </c>
      <c r="AJ16" s="275">
        <v>301.94099999999997</v>
      </c>
      <c r="AK16" s="273">
        <v>16.835000000000001</v>
      </c>
      <c r="AL16" s="296">
        <v>0</v>
      </c>
      <c r="AM16" s="270">
        <v>0.52400000000000002</v>
      </c>
    </row>
    <row r="17" spans="1:39">
      <c r="A17" s="1902"/>
      <c r="B17" s="814" t="s">
        <v>476</v>
      </c>
      <c r="C17" s="273">
        <v>27218.037</v>
      </c>
      <c r="D17" s="273">
        <v>10529.048000000001</v>
      </c>
      <c r="E17" s="274">
        <v>6066.2560000000003</v>
      </c>
      <c r="F17" s="275">
        <v>4083.4259999999999</v>
      </c>
      <c r="G17" s="273">
        <v>1849.6669999999999</v>
      </c>
      <c r="H17" s="274">
        <v>1354.915</v>
      </c>
      <c r="I17" s="275">
        <v>1375.6179999999999</v>
      </c>
      <c r="J17" s="273">
        <v>1072.4829999999999</v>
      </c>
      <c r="K17" s="274">
        <v>74.316000000000003</v>
      </c>
      <c r="L17" s="275">
        <v>812.30799999999999</v>
      </c>
      <c r="M17" s="276">
        <v>7478.5590000000002</v>
      </c>
      <c r="N17" s="277">
        <v>4746.6270000000004</v>
      </c>
      <c r="O17" s="270">
        <v>4072.6759999999999</v>
      </c>
      <c r="P17" s="276">
        <v>1327.644</v>
      </c>
      <c r="Q17" s="277">
        <v>1013.348</v>
      </c>
      <c r="R17" s="270">
        <v>1141.0360000000001</v>
      </c>
      <c r="S17" s="276">
        <v>716.82500000000005</v>
      </c>
      <c r="T17" s="277">
        <v>59.753</v>
      </c>
      <c r="U17" s="270">
        <v>449.00799999999998</v>
      </c>
      <c r="V17" s="276">
        <v>3009.77</v>
      </c>
      <c r="W17" s="277">
        <v>1268.739</v>
      </c>
      <c r="X17" s="270">
        <v>7.6029999999999998</v>
      </c>
      <c r="Y17" s="276">
        <v>522.02300000000002</v>
      </c>
      <c r="Z17" s="277">
        <v>341.56700000000001</v>
      </c>
      <c r="AA17" s="270">
        <v>234.58199999999999</v>
      </c>
      <c r="AB17" s="278">
        <v>355.65800000000002</v>
      </c>
      <c r="AC17" s="277">
        <v>11.612</v>
      </c>
      <c r="AD17" s="271">
        <v>363.08800000000002</v>
      </c>
      <c r="AE17" s="269">
        <v>40.719000000000001</v>
      </c>
      <c r="AF17" s="274">
        <v>50.89</v>
      </c>
      <c r="AG17" s="275">
        <v>3.1469999999999998</v>
      </c>
      <c r="AH17" s="269">
        <v>0</v>
      </c>
      <c r="AI17" s="271">
        <v>0</v>
      </c>
      <c r="AJ17" s="270">
        <v>0</v>
      </c>
      <c r="AK17" s="269">
        <v>0</v>
      </c>
      <c r="AL17" s="271">
        <v>2.9510000000000001</v>
      </c>
      <c r="AM17" s="270">
        <v>0.21199999999999999</v>
      </c>
    </row>
    <row r="18" spans="1:39" ht="13.5" thickBot="1">
      <c r="A18" s="1903"/>
      <c r="B18" s="282" t="s">
        <v>477</v>
      </c>
      <c r="C18" s="283">
        <v>221740.603</v>
      </c>
      <c r="D18" s="283">
        <v>78401.14</v>
      </c>
      <c r="E18" s="284">
        <v>48126.743000000002</v>
      </c>
      <c r="F18" s="285">
        <v>35105.110999999997</v>
      </c>
      <c r="G18" s="283">
        <v>16522.41</v>
      </c>
      <c r="H18" s="284">
        <v>15613.241</v>
      </c>
      <c r="I18" s="285">
        <v>18767.493999999999</v>
      </c>
      <c r="J18" s="283">
        <v>5694.0959999999995</v>
      </c>
      <c r="K18" s="284">
        <v>993.10900000000004</v>
      </c>
      <c r="L18" s="285">
        <v>2517.259</v>
      </c>
      <c r="M18" s="283">
        <v>43410.760999999999</v>
      </c>
      <c r="N18" s="284">
        <v>17611.017</v>
      </c>
      <c r="O18" s="285">
        <v>34652.968999999997</v>
      </c>
      <c r="P18" s="283">
        <v>7498.0079999999998</v>
      </c>
      <c r="Q18" s="284">
        <v>9245.1890000000003</v>
      </c>
      <c r="R18" s="285">
        <v>13550.011</v>
      </c>
      <c r="S18" s="283">
        <v>3836.93</v>
      </c>
      <c r="T18" s="284">
        <v>895.95799999999997</v>
      </c>
      <c r="U18" s="285">
        <v>976.274</v>
      </c>
      <c r="V18" s="283">
        <v>34833.748</v>
      </c>
      <c r="W18" s="284">
        <v>28663.911</v>
      </c>
      <c r="X18" s="285">
        <v>25.452999999999999</v>
      </c>
      <c r="Y18" s="283">
        <v>9018.7639999999992</v>
      </c>
      <c r="Z18" s="284">
        <v>6261.9430000000002</v>
      </c>
      <c r="AA18" s="285">
        <v>4714.7780000000002</v>
      </c>
      <c r="AB18" s="286">
        <v>1829.0440000000001</v>
      </c>
      <c r="AC18" s="284">
        <v>94.2</v>
      </c>
      <c r="AD18" s="287">
        <v>1540.249</v>
      </c>
      <c r="AE18" s="283">
        <v>156.631</v>
      </c>
      <c r="AF18" s="284">
        <v>1851.8150000000001</v>
      </c>
      <c r="AG18" s="285">
        <v>426.68900000000002</v>
      </c>
      <c r="AH18" s="283">
        <v>5.6379999999999999</v>
      </c>
      <c r="AI18" s="284">
        <v>106.10899999999999</v>
      </c>
      <c r="AJ18" s="285">
        <v>502.70499999999998</v>
      </c>
      <c r="AK18" s="283">
        <v>28.122</v>
      </c>
      <c r="AL18" s="284">
        <v>2.9510000000000001</v>
      </c>
      <c r="AM18" s="285">
        <v>0.73599999999999999</v>
      </c>
    </row>
    <row r="19" spans="1:39" s="272" customFormat="1">
      <c r="A19" s="297"/>
      <c r="B19" s="298"/>
      <c r="C19" s="299"/>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row>
    <row r="20" spans="1:39" s="272" customFormat="1">
      <c r="A20" s="297"/>
      <c r="B20" s="298"/>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row>
    <row r="21" spans="1:39" s="272" customFormat="1"/>
    <row r="22" spans="1:39" s="272" customFormat="1"/>
    <row r="23" spans="1:39" s="272" customFormat="1"/>
    <row r="24" spans="1:39" s="272" customFormat="1"/>
    <row r="25" spans="1:39" s="272" customFormat="1">
      <c r="D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row>
    <row r="26" spans="1:39" s="272" customFormat="1">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row>
    <row r="27" spans="1:39" s="272" customFormat="1">
      <c r="M27" s="303"/>
      <c r="N27" s="303"/>
      <c r="O27" s="303"/>
      <c r="P27" s="303"/>
      <c r="Q27" s="303"/>
      <c r="R27" s="303"/>
      <c r="S27" s="303"/>
      <c r="Y27" s="303"/>
      <c r="AF27" s="303"/>
      <c r="AG27" s="303"/>
    </row>
    <row r="28" spans="1:39" s="272" customFormat="1">
      <c r="M28" s="303"/>
      <c r="N28" s="303"/>
      <c r="O28" s="303"/>
      <c r="P28" s="303"/>
      <c r="Q28" s="303"/>
      <c r="R28" s="303"/>
      <c r="S28" s="303"/>
      <c r="Y28" s="303"/>
      <c r="AF28" s="303"/>
      <c r="AG28" s="303"/>
    </row>
    <row r="29" spans="1:39" s="272" customFormat="1">
      <c r="M29" s="303"/>
      <c r="N29" s="303"/>
      <c r="O29" s="303"/>
      <c r="P29" s="303"/>
      <c r="Q29" s="303"/>
      <c r="R29" s="303"/>
      <c r="S29" s="303"/>
      <c r="W29" s="303"/>
      <c r="X29" s="303"/>
      <c r="Y29" s="303"/>
      <c r="AF29" s="303"/>
      <c r="AG29" s="303"/>
      <c r="AH29" s="303"/>
    </row>
    <row r="30" spans="1:39" s="272" customFormat="1">
      <c r="D30" s="301"/>
      <c r="E30" s="301"/>
      <c r="F30" s="301"/>
      <c r="G30" s="301"/>
      <c r="H30" s="301"/>
      <c r="I30" s="301"/>
      <c r="J30" s="301"/>
      <c r="K30" s="301"/>
      <c r="L30" s="301"/>
      <c r="M30" s="303"/>
      <c r="N30" s="304"/>
      <c r="O30" s="303"/>
      <c r="P30" s="303"/>
      <c r="Q30" s="303"/>
      <c r="R30" s="303"/>
      <c r="S30" s="303"/>
      <c r="W30" s="303"/>
      <c r="X30" s="303"/>
      <c r="Y30" s="303"/>
      <c r="AF30" s="303"/>
      <c r="AG30" s="303"/>
      <c r="AH30" s="303"/>
    </row>
    <row r="31" spans="1:39" s="272" customFormat="1">
      <c r="C31" s="303"/>
      <c r="E31" s="303"/>
      <c r="F31" s="303"/>
      <c r="G31" s="303"/>
      <c r="H31" s="303"/>
      <c r="I31" s="303"/>
      <c r="J31" s="303"/>
      <c r="K31" s="303"/>
      <c r="L31" s="303"/>
      <c r="M31" s="303"/>
      <c r="N31" s="303"/>
      <c r="O31" s="303"/>
      <c r="P31" s="303"/>
      <c r="Q31" s="303"/>
      <c r="R31" s="303"/>
      <c r="S31" s="303"/>
      <c r="W31" s="303"/>
      <c r="X31" s="303"/>
      <c r="Y31" s="303"/>
      <c r="AF31" s="303"/>
      <c r="AG31" s="303"/>
      <c r="AH31" s="303"/>
    </row>
    <row r="32" spans="1:39" s="272" customFormat="1">
      <c r="C32" s="303"/>
      <c r="E32" s="303"/>
      <c r="F32" s="303"/>
      <c r="G32" s="303"/>
      <c r="H32" s="303"/>
      <c r="I32" s="303"/>
      <c r="J32" s="303"/>
      <c r="K32" s="303"/>
      <c r="L32" s="303"/>
      <c r="M32" s="303"/>
      <c r="N32" s="303"/>
      <c r="O32" s="303"/>
      <c r="P32" s="303"/>
      <c r="Q32" s="303"/>
      <c r="R32" s="303"/>
      <c r="S32" s="303"/>
      <c r="W32" s="303"/>
      <c r="X32" s="303"/>
      <c r="Y32" s="303"/>
      <c r="AF32" s="303"/>
      <c r="AG32" s="303"/>
      <c r="AH32" s="303"/>
    </row>
    <row r="33" spans="3:27" s="272" customFormat="1">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row>
    <row r="34" spans="3:27" s="272" customFormat="1"/>
    <row r="35" spans="3:27" s="272" customFormat="1"/>
    <row r="36" spans="3:27" s="272" customFormat="1"/>
    <row r="37" spans="3:27" s="272" customFormat="1"/>
    <row r="38" spans="3:27" s="272" customFormat="1"/>
    <row r="39" spans="3:27" s="272" customFormat="1"/>
    <row r="40" spans="3:27" s="272" customFormat="1"/>
    <row r="41" spans="3:27" s="272" customFormat="1"/>
    <row r="42" spans="3:27" s="272" customFormat="1"/>
    <row r="43" spans="3:27" s="272" customFormat="1"/>
    <row r="44" spans="3:27" s="272" customFormat="1"/>
    <row r="45" spans="3:27" s="272" customFormat="1"/>
    <row r="46" spans="3:27" s="272" customFormat="1"/>
    <row r="47" spans="3:27" s="272" customFormat="1"/>
    <row r="48" spans="3:27" s="272" customFormat="1"/>
    <row r="49" s="272" customFormat="1"/>
    <row r="50" s="272" customFormat="1"/>
    <row r="51" s="272" customFormat="1"/>
    <row r="52" s="272" customFormat="1"/>
    <row r="53" s="272" customFormat="1"/>
    <row r="54" s="272" customFormat="1"/>
    <row r="55" s="272" customFormat="1"/>
    <row r="56" s="272" customFormat="1"/>
    <row r="57" s="272" customFormat="1"/>
    <row r="58" s="272" customFormat="1"/>
    <row r="59" s="272" customFormat="1"/>
    <row r="60" s="272" customFormat="1"/>
    <row r="61" s="272" customFormat="1"/>
    <row r="62" s="272" customFormat="1"/>
    <row r="63" s="272" customFormat="1"/>
    <row r="64" s="272" customFormat="1"/>
    <row r="65" s="272" customFormat="1"/>
    <row r="66" s="272" customFormat="1"/>
    <row r="67" s="272" customFormat="1"/>
    <row r="68" s="272" customFormat="1"/>
    <row r="69" s="272" customFormat="1"/>
  </sheetData>
  <mergeCells count="24">
    <mergeCell ref="A9:A13"/>
    <mergeCell ref="A14:A18"/>
    <mergeCell ref="AJ1:AM1"/>
    <mergeCell ref="A2:AM2"/>
    <mergeCell ref="AJ5:AM5"/>
    <mergeCell ref="A6:A8"/>
    <mergeCell ref="B6:B8"/>
    <mergeCell ref="C6:C8"/>
    <mergeCell ref="D6:L6"/>
    <mergeCell ref="M6:U6"/>
    <mergeCell ref="V6:AD6"/>
    <mergeCell ref="AE6:AM6"/>
    <mergeCell ref="AE7:AG7"/>
    <mergeCell ref="AH7:AJ7"/>
    <mergeCell ref="AK7:AM7"/>
    <mergeCell ref="D7:F7"/>
    <mergeCell ref="G7:I7"/>
    <mergeCell ref="J7:L7"/>
    <mergeCell ref="V7:X7"/>
    <mergeCell ref="Y7:AA7"/>
    <mergeCell ref="AB7:AD7"/>
    <mergeCell ref="M7:O7"/>
    <mergeCell ref="P7:R7"/>
    <mergeCell ref="S7:U7"/>
  </mergeCells>
  <printOptions horizontalCentered="1"/>
  <pageMargins left="0" right="0" top="0" bottom="0" header="0.3" footer="0"/>
  <pageSetup paperSize="9" scale="34"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2:Q40"/>
  <sheetViews>
    <sheetView zoomScaleNormal="100" workbookViewId="0"/>
  </sheetViews>
  <sheetFormatPr defaultRowHeight="12.75"/>
  <cols>
    <col min="1" max="1" width="11.5703125" style="305" customWidth="1"/>
    <col min="2" max="2" width="17.7109375" style="306" customWidth="1"/>
    <col min="3" max="3" width="11.7109375" style="305" customWidth="1"/>
    <col min="4" max="4" width="12.140625" style="305" customWidth="1"/>
    <col min="5" max="5" width="12.42578125" style="305" customWidth="1"/>
    <col min="6" max="6" width="12.7109375" style="305" customWidth="1"/>
    <col min="7" max="8" width="10.7109375" style="305" customWidth="1"/>
    <col min="9" max="9" width="10.42578125" style="305" customWidth="1"/>
    <col min="10" max="10" width="10.7109375" style="305" customWidth="1"/>
    <col min="11" max="12" width="10.42578125" style="305" customWidth="1"/>
    <col min="13" max="14" width="9.140625" style="305"/>
    <col min="15" max="15" width="10" style="305" customWidth="1"/>
    <col min="16" max="16" width="10.42578125" style="305" customWidth="1"/>
    <col min="17" max="256" width="9.140625" style="305"/>
    <col min="257" max="257" width="11.5703125" style="305" customWidth="1"/>
    <col min="258" max="258" width="17.7109375" style="305" customWidth="1"/>
    <col min="259" max="259" width="11.7109375" style="305" customWidth="1"/>
    <col min="260" max="260" width="12.140625" style="305" customWidth="1"/>
    <col min="261" max="261" width="12.42578125" style="305" customWidth="1"/>
    <col min="262" max="262" width="12.7109375" style="305" customWidth="1"/>
    <col min="263" max="264" width="10.7109375" style="305" customWidth="1"/>
    <col min="265" max="265" width="10.42578125" style="305" customWidth="1"/>
    <col min="266" max="266" width="10.7109375" style="305" customWidth="1"/>
    <col min="267" max="268" width="10.42578125" style="305" customWidth="1"/>
    <col min="269" max="270" width="9.140625" style="305"/>
    <col min="271" max="271" width="10" style="305" customWidth="1"/>
    <col min="272" max="272" width="10.42578125" style="305" customWidth="1"/>
    <col min="273" max="512" width="9.140625" style="305"/>
    <col min="513" max="513" width="11.5703125" style="305" customWidth="1"/>
    <col min="514" max="514" width="17.7109375" style="305" customWidth="1"/>
    <col min="515" max="515" width="11.7109375" style="305" customWidth="1"/>
    <col min="516" max="516" width="12.140625" style="305" customWidth="1"/>
    <col min="517" max="517" width="12.42578125" style="305" customWidth="1"/>
    <col min="518" max="518" width="12.7109375" style="305" customWidth="1"/>
    <col min="519" max="520" width="10.7109375" style="305" customWidth="1"/>
    <col min="521" max="521" width="10.42578125" style="305" customWidth="1"/>
    <col min="522" max="522" width="10.7109375" style="305" customWidth="1"/>
    <col min="523" max="524" width="10.42578125" style="305" customWidth="1"/>
    <col min="525" max="526" width="9.140625" style="305"/>
    <col min="527" max="527" width="10" style="305" customWidth="1"/>
    <col min="528" max="528" width="10.42578125" style="305" customWidth="1"/>
    <col min="529" max="768" width="9.140625" style="305"/>
    <col min="769" max="769" width="11.5703125" style="305" customWidth="1"/>
    <col min="770" max="770" width="17.7109375" style="305" customWidth="1"/>
    <col min="771" max="771" width="11.7109375" style="305" customWidth="1"/>
    <col min="772" max="772" width="12.140625" style="305" customWidth="1"/>
    <col min="773" max="773" width="12.42578125" style="305" customWidth="1"/>
    <col min="774" max="774" width="12.7109375" style="305" customWidth="1"/>
    <col min="775" max="776" width="10.7109375" style="305" customWidth="1"/>
    <col min="777" max="777" width="10.42578125" style="305" customWidth="1"/>
    <col min="778" max="778" width="10.7109375" style="305" customWidth="1"/>
    <col min="779" max="780" width="10.42578125" style="305" customWidth="1"/>
    <col min="781" max="782" width="9.140625" style="305"/>
    <col min="783" max="783" width="10" style="305" customWidth="1"/>
    <col min="784" max="784" width="10.42578125" style="305" customWidth="1"/>
    <col min="785" max="1024" width="9.140625" style="305"/>
    <col min="1025" max="1025" width="11.5703125" style="305" customWidth="1"/>
    <col min="1026" max="1026" width="17.7109375" style="305" customWidth="1"/>
    <col min="1027" max="1027" width="11.7109375" style="305" customWidth="1"/>
    <col min="1028" max="1028" width="12.140625" style="305" customWidth="1"/>
    <col min="1029" max="1029" width="12.42578125" style="305" customWidth="1"/>
    <col min="1030" max="1030" width="12.7109375" style="305" customWidth="1"/>
    <col min="1031" max="1032" width="10.7109375" style="305" customWidth="1"/>
    <col min="1033" max="1033" width="10.42578125" style="305" customWidth="1"/>
    <col min="1034" max="1034" width="10.7109375" style="305" customWidth="1"/>
    <col min="1035" max="1036" width="10.42578125" style="305" customWidth="1"/>
    <col min="1037" max="1038" width="9.140625" style="305"/>
    <col min="1039" max="1039" width="10" style="305" customWidth="1"/>
    <col min="1040" max="1040" width="10.42578125" style="305" customWidth="1"/>
    <col min="1041" max="1280" width="9.140625" style="305"/>
    <col min="1281" max="1281" width="11.5703125" style="305" customWidth="1"/>
    <col min="1282" max="1282" width="17.7109375" style="305" customWidth="1"/>
    <col min="1283" max="1283" width="11.7109375" style="305" customWidth="1"/>
    <col min="1284" max="1284" width="12.140625" style="305" customWidth="1"/>
    <col min="1285" max="1285" width="12.42578125" style="305" customWidth="1"/>
    <col min="1286" max="1286" width="12.7109375" style="305" customWidth="1"/>
    <col min="1287" max="1288" width="10.7109375" style="305" customWidth="1"/>
    <col min="1289" max="1289" width="10.42578125" style="305" customWidth="1"/>
    <col min="1290" max="1290" width="10.7109375" style="305" customWidth="1"/>
    <col min="1291" max="1292" width="10.42578125" style="305" customWidth="1"/>
    <col min="1293" max="1294" width="9.140625" style="305"/>
    <col min="1295" max="1295" width="10" style="305" customWidth="1"/>
    <col min="1296" max="1296" width="10.42578125" style="305" customWidth="1"/>
    <col min="1297" max="1536" width="9.140625" style="305"/>
    <col min="1537" max="1537" width="11.5703125" style="305" customWidth="1"/>
    <col min="1538" max="1538" width="17.7109375" style="305" customWidth="1"/>
    <col min="1539" max="1539" width="11.7109375" style="305" customWidth="1"/>
    <col min="1540" max="1540" width="12.140625" style="305" customWidth="1"/>
    <col min="1541" max="1541" width="12.42578125" style="305" customWidth="1"/>
    <col min="1542" max="1542" width="12.7109375" style="305" customWidth="1"/>
    <col min="1543" max="1544" width="10.7109375" style="305" customWidth="1"/>
    <col min="1545" max="1545" width="10.42578125" style="305" customWidth="1"/>
    <col min="1546" max="1546" width="10.7109375" style="305" customWidth="1"/>
    <col min="1547" max="1548" width="10.42578125" style="305" customWidth="1"/>
    <col min="1549" max="1550" width="9.140625" style="305"/>
    <col min="1551" max="1551" width="10" style="305" customWidth="1"/>
    <col min="1552" max="1552" width="10.42578125" style="305" customWidth="1"/>
    <col min="1553" max="1792" width="9.140625" style="305"/>
    <col min="1793" max="1793" width="11.5703125" style="305" customWidth="1"/>
    <col min="1794" max="1794" width="17.7109375" style="305" customWidth="1"/>
    <col min="1795" max="1795" width="11.7109375" style="305" customWidth="1"/>
    <col min="1796" max="1796" width="12.140625" style="305" customWidth="1"/>
    <col min="1797" max="1797" width="12.42578125" style="305" customWidth="1"/>
    <col min="1798" max="1798" width="12.7109375" style="305" customWidth="1"/>
    <col min="1799" max="1800" width="10.7109375" style="305" customWidth="1"/>
    <col min="1801" max="1801" width="10.42578125" style="305" customWidth="1"/>
    <col min="1802" max="1802" width="10.7109375" style="305" customWidth="1"/>
    <col min="1803" max="1804" width="10.42578125" style="305" customWidth="1"/>
    <col min="1805" max="1806" width="9.140625" style="305"/>
    <col min="1807" max="1807" width="10" style="305" customWidth="1"/>
    <col min="1808" max="1808" width="10.42578125" style="305" customWidth="1"/>
    <col min="1809" max="2048" width="9.140625" style="305"/>
    <col min="2049" max="2049" width="11.5703125" style="305" customWidth="1"/>
    <col min="2050" max="2050" width="17.7109375" style="305" customWidth="1"/>
    <col min="2051" max="2051" width="11.7109375" style="305" customWidth="1"/>
    <col min="2052" max="2052" width="12.140625" style="305" customWidth="1"/>
    <col min="2053" max="2053" width="12.42578125" style="305" customWidth="1"/>
    <col min="2054" max="2054" width="12.7109375" style="305" customWidth="1"/>
    <col min="2055" max="2056" width="10.7109375" style="305" customWidth="1"/>
    <col min="2057" max="2057" width="10.42578125" style="305" customWidth="1"/>
    <col min="2058" max="2058" width="10.7109375" style="305" customWidth="1"/>
    <col min="2059" max="2060" width="10.42578125" style="305" customWidth="1"/>
    <col min="2061" max="2062" width="9.140625" style="305"/>
    <col min="2063" max="2063" width="10" style="305" customWidth="1"/>
    <col min="2064" max="2064" width="10.42578125" style="305" customWidth="1"/>
    <col min="2065" max="2304" width="9.140625" style="305"/>
    <col min="2305" max="2305" width="11.5703125" style="305" customWidth="1"/>
    <col min="2306" max="2306" width="17.7109375" style="305" customWidth="1"/>
    <col min="2307" max="2307" width="11.7109375" style="305" customWidth="1"/>
    <col min="2308" max="2308" width="12.140625" style="305" customWidth="1"/>
    <col min="2309" max="2309" width="12.42578125" style="305" customWidth="1"/>
    <col min="2310" max="2310" width="12.7109375" style="305" customWidth="1"/>
    <col min="2311" max="2312" width="10.7109375" style="305" customWidth="1"/>
    <col min="2313" max="2313" width="10.42578125" style="305" customWidth="1"/>
    <col min="2314" max="2314" width="10.7109375" style="305" customWidth="1"/>
    <col min="2315" max="2316" width="10.42578125" style="305" customWidth="1"/>
    <col min="2317" max="2318" width="9.140625" style="305"/>
    <col min="2319" max="2319" width="10" style="305" customWidth="1"/>
    <col min="2320" max="2320" width="10.42578125" style="305" customWidth="1"/>
    <col min="2321" max="2560" width="9.140625" style="305"/>
    <col min="2561" max="2561" width="11.5703125" style="305" customWidth="1"/>
    <col min="2562" max="2562" width="17.7109375" style="305" customWidth="1"/>
    <col min="2563" max="2563" width="11.7109375" style="305" customWidth="1"/>
    <col min="2564" max="2564" width="12.140625" style="305" customWidth="1"/>
    <col min="2565" max="2565" width="12.42578125" style="305" customWidth="1"/>
    <col min="2566" max="2566" width="12.7109375" style="305" customWidth="1"/>
    <col min="2567" max="2568" width="10.7109375" style="305" customWidth="1"/>
    <col min="2569" max="2569" width="10.42578125" style="305" customWidth="1"/>
    <col min="2570" max="2570" width="10.7109375" style="305" customWidth="1"/>
    <col min="2571" max="2572" width="10.42578125" style="305" customWidth="1"/>
    <col min="2573" max="2574" width="9.140625" style="305"/>
    <col min="2575" max="2575" width="10" style="305" customWidth="1"/>
    <col min="2576" max="2576" width="10.42578125" style="305" customWidth="1"/>
    <col min="2577" max="2816" width="9.140625" style="305"/>
    <col min="2817" max="2817" width="11.5703125" style="305" customWidth="1"/>
    <col min="2818" max="2818" width="17.7109375" style="305" customWidth="1"/>
    <col min="2819" max="2819" width="11.7109375" style="305" customWidth="1"/>
    <col min="2820" max="2820" width="12.140625" style="305" customWidth="1"/>
    <col min="2821" max="2821" width="12.42578125" style="305" customWidth="1"/>
    <col min="2822" max="2822" width="12.7109375" style="305" customWidth="1"/>
    <col min="2823" max="2824" width="10.7109375" style="305" customWidth="1"/>
    <col min="2825" max="2825" width="10.42578125" style="305" customWidth="1"/>
    <col min="2826" max="2826" width="10.7109375" style="305" customWidth="1"/>
    <col min="2827" max="2828" width="10.42578125" style="305" customWidth="1"/>
    <col min="2829" max="2830" width="9.140625" style="305"/>
    <col min="2831" max="2831" width="10" style="305" customWidth="1"/>
    <col min="2832" max="2832" width="10.42578125" style="305" customWidth="1"/>
    <col min="2833" max="3072" width="9.140625" style="305"/>
    <col min="3073" max="3073" width="11.5703125" style="305" customWidth="1"/>
    <col min="3074" max="3074" width="17.7109375" style="305" customWidth="1"/>
    <col min="3075" max="3075" width="11.7109375" style="305" customWidth="1"/>
    <col min="3076" max="3076" width="12.140625" style="305" customWidth="1"/>
    <col min="3077" max="3077" width="12.42578125" style="305" customWidth="1"/>
    <col min="3078" max="3078" width="12.7109375" style="305" customWidth="1"/>
    <col min="3079" max="3080" width="10.7109375" style="305" customWidth="1"/>
    <col min="3081" max="3081" width="10.42578125" style="305" customWidth="1"/>
    <col min="3082" max="3082" width="10.7109375" style="305" customWidth="1"/>
    <col min="3083" max="3084" width="10.42578125" style="305" customWidth="1"/>
    <col min="3085" max="3086" width="9.140625" style="305"/>
    <col min="3087" max="3087" width="10" style="305" customWidth="1"/>
    <col min="3088" max="3088" width="10.42578125" style="305" customWidth="1"/>
    <col min="3089" max="3328" width="9.140625" style="305"/>
    <col min="3329" max="3329" width="11.5703125" style="305" customWidth="1"/>
    <col min="3330" max="3330" width="17.7109375" style="305" customWidth="1"/>
    <col min="3331" max="3331" width="11.7109375" style="305" customWidth="1"/>
    <col min="3332" max="3332" width="12.140625" style="305" customWidth="1"/>
    <col min="3333" max="3333" width="12.42578125" style="305" customWidth="1"/>
    <col min="3334" max="3334" width="12.7109375" style="305" customWidth="1"/>
    <col min="3335" max="3336" width="10.7109375" style="305" customWidth="1"/>
    <col min="3337" max="3337" width="10.42578125" style="305" customWidth="1"/>
    <col min="3338" max="3338" width="10.7109375" style="305" customWidth="1"/>
    <col min="3339" max="3340" width="10.42578125" style="305" customWidth="1"/>
    <col min="3341" max="3342" width="9.140625" style="305"/>
    <col min="3343" max="3343" width="10" style="305" customWidth="1"/>
    <col min="3344" max="3344" width="10.42578125" style="305" customWidth="1"/>
    <col min="3345" max="3584" width="9.140625" style="305"/>
    <col min="3585" max="3585" width="11.5703125" style="305" customWidth="1"/>
    <col min="3586" max="3586" width="17.7109375" style="305" customWidth="1"/>
    <col min="3587" max="3587" width="11.7109375" style="305" customWidth="1"/>
    <col min="3588" max="3588" width="12.140625" style="305" customWidth="1"/>
    <col min="3589" max="3589" width="12.42578125" style="305" customWidth="1"/>
    <col min="3590" max="3590" width="12.7109375" style="305" customWidth="1"/>
    <col min="3591" max="3592" width="10.7109375" style="305" customWidth="1"/>
    <col min="3593" max="3593" width="10.42578125" style="305" customWidth="1"/>
    <col min="3594" max="3594" width="10.7109375" style="305" customWidth="1"/>
    <col min="3595" max="3596" width="10.42578125" style="305" customWidth="1"/>
    <col min="3597" max="3598" width="9.140625" style="305"/>
    <col min="3599" max="3599" width="10" style="305" customWidth="1"/>
    <col min="3600" max="3600" width="10.42578125" style="305" customWidth="1"/>
    <col min="3601" max="3840" width="9.140625" style="305"/>
    <col min="3841" max="3841" width="11.5703125" style="305" customWidth="1"/>
    <col min="3842" max="3842" width="17.7109375" style="305" customWidth="1"/>
    <col min="3843" max="3843" width="11.7109375" style="305" customWidth="1"/>
    <col min="3844" max="3844" width="12.140625" style="305" customWidth="1"/>
    <col min="3845" max="3845" width="12.42578125" style="305" customWidth="1"/>
    <col min="3846" max="3846" width="12.7109375" style="305" customWidth="1"/>
    <col min="3847" max="3848" width="10.7109375" style="305" customWidth="1"/>
    <col min="3849" max="3849" width="10.42578125" style="305" customWidth="1"/>
    <col min="3850" max="3850" width="10.7109375" style="305" customWidth="1"/>
    <col min="3851" max="3852" width="10.42578125" style="305" customWidth="1"/>
    <col min="3853" max="3854" width="9.140625" style="305"/>
    <col min="3855" max="3855" width="10" style="305" customWidth="1"/>
    <col min="3856" max="3856" width="10.42578125" style="305" customWidth="1"/>
    <col min="3857" max="4096" width="9.140625" style="305"/>
    <col min="4097" max="4097" width="11.5703125" style="305" customWidth="1"/>
    <col min="4098" max="4098" width="17.7109375" style="305" customWidth="1"/>
    <col min="4099" max="4099" width="11.7109375" style="305" customWidth="1"/>
    <col min="4100" max="4100" width="12.140625" style="305" customWidth="1"/>
    <col min="4101" max="4101" width="12.42578125" style="305" customWidth="1"/>
    <col min="4102" max="4102" width="12.7109375" style="305" customWidth="1"/>
    <col min="4103" max="4104" width="10.7109375" style="305" customWidth="1"/>
    <col min="4105" max="4105" width="10.42578125" style="305" customWidth="1"/>
    <col min="4106" max="4106" width="10.7109375" style="305" customWidth="1"/>
    <col min="4107" max="4108" width="10.42578125" style="305" customWidth="1"/>
    <col min="4109" max="4110" width="9.140625" style="305"/>
    <col min="4111" max="4111" width="10" style="305" customWidth="1"/>
    <col min="4112" max="4112" width="10.42578125" style="305" customWidth="1"/>
    <col min="4113" max="4352" width="9.140625" style="305"/>
    <col min="4353" max="4353" width="11.5703125" style="305" customWidth="1"/>
    <col min="4354" max="4354" width="17.7109375" style="305" customWidth="1"/>
    <col min="4355" max="4355" width="11.7109375" style="305" customWidth="1"/>
    <col min="4356" max="4356" width="12.140625" style="305" customWidth="1"/>
    <col min="4357" max="4357" width="12.42578125" style="305" customWidth="1"/>
    <col min="4358" max="4358" width="12.7109375" style="305" customWidth="1"/>
    <col min="4359" max="4360" width="10.7109375" style="305" customWidth="1"/>
    <col min="4361" max="4361" width="10.42578125" style="305" customWidth="1"/>
    <col min="4362" max="4362" width="10.7109375" style="305" customWidth="1"/>
    <col min="4363" max="4364" width="10.42578125" style="305" customWidth="1"/>
    <col min="4365" max="4366" width="9.140625" style="305"/>
    <col min="4367" max="4367" width="10" style="305" customWidth="1"/>
    <col min="4368" max="4368" width="10.42578125" style="305" customWidth="1"/>
    <col min="4369" max="4608" width="9.140625" style="305"/>
    <col min="4609" max="4609" width="11.5703125" style="305" customWidth="1"/>
    <col min="4610" max="4610" width="17.7109375" style="305" customWidth="1"/>
    <col min="4611" max="4611" width="11.7109375" style="305" customWidth="1"/>
    <col min="4612" max="4612" width="12.140625" style="305" customWidth="1"/>
    <col min="4613" max="4613" width="12.42578125" style="305" customWidth="1"/>
    <col min="4614" max="4614" width="12.7109375" style="305" customWidth="1"/>
    <col min="4615" max="4616" width="10.7109375" style="305" customWidth="1"/>
    <col min="4617" max="4617" width="10.42578125" style="305" customWidth="1"/>
    <col min="4618" max="4618" width="10.7109375" style="305" customWidth="1"/>
    <col min="4619" max="4620" width="10.42578125" style="305" customWidth="1"/>
    <col min="4621" max="4622" width="9.140625" style="305"/>
    <col min="4623" max="4623" width="10" style="305" customWidth="1"/>
    <col min="4624" max="4624" width="10.42578125" style="305" customWidth="1"/>
    <col min="4625" max="4864" width="9.140625" style="305"/>
    <col min="4865" max="4865" width="11.5703125" style="305" customWidth="1"/>
    <col min="4866" max="4866" width="17.7109375" style="305" customWidth="1"/>
    <col min="4867" max="4867" width="11.7109375" style="305" customWidth="1"/>
    <col min="4868" max="4868" width="12.140625" style="305" customWidth="1"/>
    <col min="4869" max="4869" width="12.42578125" style="305" customWidth="1"/>
    <col min="4870" max="4870" width="12.7109375" style="305" customWidth="1"/>
    <col min="4871" max="4872" width="10.7109375" style="305" customWidth="1"/>
    <col min="4873" max="4873" width="10.42578125" style="305" customWidth="1"/>
    <col min="4874" max="4874" width="10.7109375" style="305" customWidth="1"/>
    <col min="4875" max="4876" width="10.42578125" style="305" customWidth="1"/>
    <col min="4877" max="4878" width="9.140625" style="305"/>
    <col min="4879" max="4879" width="10" style="305" customWidth="1"/>
    <col min="4880" max="4880" width="10.42578125" style="305" customWidth="1"/>
    <col min="4881" max="5120" width="9.140625" style="305"/>
    <col min="5121" max="5121" width="11.5703125" style="305" customWidth="1"/>
    <col min="5122" max="5122" width="17.7109375" style="305" customWidth="1"/>
    <col min="5123" max="5123" width="11.7109375" style="305" customWidth="1"/>
    <col min="5124" max="5124" width="12.140625" style="305" customWidth="1"/>
    <col min="5125" max="5125" width="12.42578125" style="305" customWidth="1"/>
    <col min="5126" max="5126" width="12.7109375" style="305" customWidth="1"/>
    <col min="5127" max="5128" width="10.7109375" style="305" customWidth="1"/>
    <col min="5129" max="5129" width="10.42578125" style="305" customWidth="1"/>
    <col min="5130" max="5130" width="10.7109375" style="305" customWidth="1"/>
    <col min="5131" max="5132" width="10.42578125" style="305" customWidth="1"/>
    <col min="5133" max="5134" width="9.140625" style="305"/>
    <col min="5135" max="5135" width="10" style="305" customWidth="1"/>
    <col min="5136" max="5136" width="10.42578125" style="305" customWidth="1"/>
    <col min="5137" max="5376" width="9.140625" style="305"/>
    <col min="5377" max="5377" width="11.5703125" style="305" customWidth="1"/>
    <col min="5378" max="5378" width="17.7109375" style="305" customWidth="1"/>
    <col min="5379" max="5379" width="11.7109375" style="305" customWidth="1"/>
    <col min="5380" max="5380" width="12.140625" style="305" customWidth="1"/>
    <col min="5381" max="5381" width="12.42578125" style="305" customWidth="1"/>
    <col min="5382" max="5382" width="12.7109375" style="305" customWidth="1"/>
    <col min="5383" max="5384" width="10.7109375" style="305" customWidth="1"/>
    <col min="5385" max="5385" width="10.42578125" style="305" customWidth="1"/>
    <col min="5386" max="5386" width="10.7109375" style="305" customWidth="1"/>
    <col min="5387" max="5388" width="10.42578125" style="305" customWidth="1"/>
    <col min="5389" max="5390" width="9.140625" style="305"/>
    <col min="5391" max="5391" width="10" style="305" customWidth="1"/>
    <col min="5392" max="5392" width="10.42578125" style="305" customWidth="1"/>
    <col min="5393" max="5632" width="9.140625" style="305"/>
    <col min="5633" max="5633" width="11.5703125" style="305" customWidth="1"/>
    <col min="5634" max="5634" width="17.7109375" style="305" customWidth="1"/>
    <col min="5635" max="5635" width="11.7109375" style="305" customWidth="1"/>
    <col min="5636" max="5636" width="12.140625" style="305" customWidth="1"/>
    <col min="5637" max="5637" width="12.42578125" style="305" customWidth="1"/>
    <col min="5638" max="5638" width="12.7109375" style="305" customWidth="1"/>
    <col min="5639" max="5640" width="10.7109375" style="305" customWidth="1"/>
    <col min="5641" max="5641" width="10.42578125" style="305" customWidth="1"/>
    <col min="5642" max="5642" width="10.7109375" style="305" customWidth="1"/>
    <col min="5643" max="5644" width="10.42578125" style="305" customWidth="1"/>
    <col min="5645" max="5646" width="9.140625" style="305"/>
    <col min="5647" max="5647" width="10" style="305" customWidth="1"/>
    <col min="5648" max="5648" width="10.42578125" style="305" customWidth="1"/>
    <col min="5649" max="5888" width="9.140625" style="305"/>
    <col min="5889" max="5889" width="11.5703125" style="305" customWidth="1"/>
    <col min="5890" max="5890" width="17.7109375" style="305" customWidth="1"/>
    <col min="5891" max="5891" width="11.7109375" style="305" customWidth="1"/>
    <col min="5892" max="5892" width="12.140625" style="305" customWidth="1"/>
    <col min="5893" max="5893" width="12.42578125" style="305" customWidth="1"/>
    <col min="5894" max="5894" width="12.7109375" style="305" customWidth="1"/>
    <col min="5895" max="5896" width="10.7109375" style="305" customWidth="1"/>
    <col min="5897" max="5897" width="10.42578125" style="305" customWidth="1"/>
    <col min="5898" max="5898" width="10.7109375" style="305" customWidth="1"/>
    <col min="5899" max="5900" width="10.42578125" style="305" customWidth="1"/>
    <col min="5901" max="5902" width="9.140625" style="305"/>
    <col min="5903" max="5903" width="10" style="305" customWidth="1"/>
    <col min="5904" max="5904" width="10.42578125" style="305" customWidth="1"/>
    <col min="5905" max="6144" width="9.140625" style="305"/>
    <col min="6145" max="6145" width="11.5703125" style="305" customWidth="1"/>
    <col min="6146" max="6146" width="17.7109375" style="305" customWidth="1"/>
    <col min="6147" max="6147" width="11.7109375" style="305" customWidth="1"/>
    <col min="6148" max="6148" width="12.140625" style="305" customWidth="1"/>
    <col min="6149" max="6149" width="12.42578125" style="305" customWidth="1"/>
    <col min="6150" max="6150" width="12.7109375" style="305" customWidth="1"/>
    <col min="6151" max="6152" width="10.7109375" style="305" customWidth="1"/>
    <col min="6153" max="6153" width="10.42578125" style="305" customWidth="1"/>
    <col min="6154" max="6154" width="10.7109375" style="305" customWidth="1"/>
    <col min="6155" max="6156" width="10.42578125" style="305" customWidth="1"/>
    <col min="6157" max="6158" width="9.140625" style="305"/>
    <col min="6159" max="6159" width="10" style="305" customWidth="1"/>
    <col min="6160" max="6160" width="10.42578125" style="305" customWidth="1"/>
    <col min="6161" max="6400" width="9.140625" style="305"/>
    <col min="6401" max="6401" width="11.5703125" style="305" customWidth="1"/>
    <col min="6402" max="6402" width="17.7109375" style="305" customWidth="1"/>
    <col min="6403" max="6403" width="11.7109375" style="305" customWidth="1"/>
    <col min="6404" max="6404" width="12.140625" style="305" customWidth="1"/>
    <col min="6405" max="6405" width="12.42578125" style="305" customWidth="1"/>
    <col min="6406" max="6406" width="12.7109375" style="305" customWidth="1"/>
    <col min="6407" max="6408" width="10.7109375" style="305" customWidth="1"/>
    <col min="6409" max="6409" width="10.42578125" style="305" customWidth="1"/>
    <col min="6410" max="6410" width="10.7109375" style="305" customWidth="1"/>
    <col min="6411" max="6412" width="10.42578125" style="305" customWidth="1"/>
    <col min="6413" max="6414" width="9.140625" style="305"/>
    <col min="6415" max="6415" width="10" style="305" customWidth="1"/>
    <col min="6416" max="6416" width="10.42578125" style="305" customWidth="1"/>
    <col min="6417" max="6656" width="9.140625" style="305"/>
    <col min="6657" max="6657" width="11.5703125" style="305" customWidth="1"/>
    <col min="6658" max="6658" width="17.7109375" style="305" customWidth="1"/>
    <col min="6659" max="6659" width="11.7109375" style="305" customWidth="1"/>
    <col min="6660" max="6660" width="12.140625" style="305" customWidth="1"/>
    <col min="6661" max="6661" width="12.42578125" style="305" customWidth="1"/>
    <col min="6662" max="6662" width="12.7109375" style="305" customWidth="1"/>
    <col min="6663" max="6664" width="10.7109375" style="305" customWidth="1"/>
    <col min="6665" max="6665" width="10.42578125" style="305" customWidth="1"/>
    <col min="6666" max="6666" width="10.7109375" style="305" customWidth="1"/>
    <col min="6667" max="6668" width="10.42578125" style="305" customWidth="1"/>
    <col min="6669" max="6670" width="9.140625" style="305"/>
    <col min="6671" max="6671" width="10" style="305" customWidth="1"/>
    <col min="6672" max="6672" width="10.42578125" style="305" customWidth="1"/>
    <col min="6673" max="6912" width="9.140625" style="305"/>
    <col min="6913" max="6913" width="11.5703125" style="305" customWidth="1"/>
    <col min="6914" max="6914" width="17.7109375" style="305" customWidth="1"/>
    <col min="6915" max="6915" width="11.7109375" style="305" customWidth="1"/>
    <col min="6916" max="6916" width="12.140625" style="305" customWidth="1"/>
    <col min="6917" max="6917" width="12.42578125" style="305" customWidth="1"/>
    <col min="6918" max="6918" width="12.7109375" style="305" customWidth="1"/>
    <col min="6919" max="6920" width="10.7109375" style="305" customWidth="1"/>
    <col min="6921" max="6921" width="10.42578125" style="305" customWidth="1"/>
    <col min="6922" max="6922" width="10.7109375" style="305" customWidth="1"/>
    <col min="6923" max="6924" width="10.42578125" style="305" customWidth="1"/>
    <col min="6925" max="6926" width="9.140625" style="305"/>
    <col min="6927" max="6927" width="10" style="305" customWidth="1"/>
    <col min="6928" max="6928" width="10.42578125" style="305" customWidth="1"/>
    <col min="6929" max="7168" width="9.140625" style="305"/>
    <col min="7169" max="7169" width="11.5703125" style="305" customWidth="1"/>
    <col min="7170" max="7170" width="17.7109375" style="305" customWidth="1"/>
    <col min="7171" max="7171" width="11.7109375" style="305" customWidth="1"/>
    <col min="7172" max="7172" width="12.140625" style="305" customWidth="1"/>
    <col min="7173" max="7173" width="12.42578125" style="305" customWidth="1"/>
    <col min="7174" max="7174" width="12.7109375" style="305" customWidth="1"/>
    <col min="7175" max="7176" width="10.7109375" style="305" customWidth="1"/>
    <col min="7177" max="7177" width="10.42578125" style="305" customWidth="1"/>
    <col min="7178" max="7178" width="10.7109375" style="305" customWidth="1"/>
    <col min="7179" max="7180" width="10.42578125" style="305" customWidth="1"/>
    <col min="7181" max="7182" width="9.140625" style="305"/>
    <col min="7183" max="7183" width="10" style="305" customWidth="1"/>
    <col min="7184" max="7184" width="10.42578125" style="305" customWidth="1"/>
    <col min="7185" max="7424" width="9.140625" style="305"/>
    <col min="7425" max="7425" width="11.5703125" style="305" customWidth="1"/>
    <col min="7426" max="7426" width="17.7109375" style="305" customWidth="1"/>
    <col min="7427" max="7427" width="11.7109375" style="305" customWidth="1"/>
    <col min="7428" max="7428" width="12.140625" style="305" customWidth="1"/>
    <col min="7429" max="7429" width="12.42578125" style="305" customWidth="1"/>
    <col min="7430" max="7430" width="12.7109375" style="305" customWidth="1"/>
    <col min="7431" max="7432" width="10.7109375" style="305" customWidth="1"/>
    <col min="7433" max="7433" width="10.42578125" style="305" customWidth="1"/>
    <col min="7434" max="7434" width="10.7109375" style="305" customWidth="1"/>
    <col min="7435" max="7436" width="10.42578125" style="305" customWidth="1"/>
    <col min="7437" max="7438" width="9.140625" style="305"/>
    <col min="7439" max="7439" width="10" style="305" customWidth="1"/>
    <col min="7440" max="7440" width="10.42578125" style="305" customWidth="1"/>
    <col min="7441" max="7680" width="9.140625" style="305"/>
    <col min="7681" max="7681" width="11.5703125" style="305" customWidth="1"/>
    <col min="7682" max="7682" width="17.7109375" style="305" customWidth="1"/>
    <col min="7683" max="7683" width="11.7109375" style="305" customWidth="1"/>
    <col min="7684" max="7684" width="12.140625" style="305" customWidth="1"/>
    <col min="7685" max="7685" width="12.42578125" style="305" customWidth="1"/>
    <col min="7686" max="7686" width="12.7109375" style="305" customWidth="1"/>
    <col min="7687" max="7688" width="10.7109375" style="305" customWidth="1"/>
    <col min="7689" max="7689" width="10.42578125" style="305" customWidth="1"/>
    <col min="7690" max="7690" width="10.7109375" style="305" customWidth="1"/>
    <col min="7691" max="7692" width="10.42578125" style="305" customWidth="1"/>
    <col min="7693" max="7694" width="9.140625" style="305"/>
    <col min="7695" max="7695" width="10" style="305" customWidth="1"/>
    <col min="7696" max="7696" width="10.42578125" style="305" customWidth="1"/>
    <col min="7697" max="7936" width="9.140625" style="305"/>
    <col min="7937" max="7937" width="11.5703125" style="305" customWidth="1"/>
    <col min="7938" max="7938" width="17.7109375" style="305" customWidth="1"/>
    <col min="7939" max="7939" width="11.7109375" style="305" customWidth="1"/>
    <col min="7940" max="7940" width="12.140625" style="305" customWidth="1"/>
    <col min="7941" max="7941" width="12.42578125" style="305" customWidth="1"/>
    <col min="7942" max="7942" width="12.7109375" style="305" customWidth="1"/>
    <col min="7943" max="7944" width="10.7109375" style="305" customWidth="1"/>
    <col min="7945" max="7945" width="10.42578125" style="305" customWidth="1"/>
    <col min="7946" max="7946" width="10.7109375" style="305" customWidth="1"/>
    <col min="7947" max="7948" width="10.42578125" style="305" customWidth="1"/>
    <col min="7949" max="7950" width="9.140625" style="305"/>
    <col min="7951" max="7951" width="10" style="305" customWidth="1"/>
    <col min="7952" max="7952" width="10.42578125" style="305" customWidth="1"/>
    <col min="7953" max="8192" width="9.140625" style="305"/>
    <col min="8193" max="8193" width="11.5703125" style="305" customWidth="1"/>
    <col min="8194" max="8194" width="17.7109375" style="305" customWidth="1"/>
    <col min="8195" max="8195" width="11.7109375" style="305" customWidth="1"/>
    <col min="8196" max="8196" width="12.140625" style="305" customWidth="1"/>
    <col min="8197" max="8197" width="12.42578125" style="305" customWidth="1"/>
    <col min="8198" max="8198" width="12.7109375" style="305" customWidth="1"/>
    <col min="8199" max="8200" width="10.7109375" style="305" customWidth="1"/>
    <col min="8201" max="8201" width="10.42578125" style="305" customWidth="1"/>
    <col min="8202" max="8202" width="10.7109375" style="305" customWidth="1"/>
    <col min="8203" max="8204" width="10.42578125" style="305" customWidth="1"/>
    <col min="8205" max="8206" width="9.140625" style="305"/>
    <col min="8207" max="8207" width="10" style="305" customWidth="1"/>
    <col min="8208" max="8208" width="10.42578125" style="305" customWidth="1"/>
    <col min="8209" max="8448" width="9.140625" style="305"/>
    <col min="8449" max="8449" width="11.5703125" style="305" customWidth="1"/>
    <col min="8450" max="8450" width="17.7109375" style="305" customWidth="1"/>
    <col min="8451" max="8451" width="11.7109375" style="305" customWidth="1"/>
    <col min="8452" max="8452" width="12.140625" style="305" customWidth="1"/>
    <col min="8453" max="8453" width="12.42578125" style="305" customWidth="1"/>
    <col min="8454" max="8454" width="12.7109375" style="305" customWidth="1"/>
    <col min="8455" max="8456" width="10.7109375" style="305" customWidth="1"/>
    <col min="8457" max="8457" width="10.42578125" style="305" customWidth="1"/>
    <col min="8458" max="8458" width="10.7109375" style="305" customWidth="1"/>
    <col min="8459" max="8460" width="10.42578125" style="305" customWidth="1"/>
    <col min="8461" max="8462" width="9.140625" style="305"/>
    <col min="8463" max="8463" width="10" style="305" customWidth="1"/>
    <col min="8464" max="8464" width="10.42578125" style="305" customWidth="1"/>
    <col min="8465" max="8704" width="9.140625" style="305"/>
    <col min="8705" max="8705" width="11.5703125" style="305" customWidth="1"/>
    <col min="8706" max="8706" width="17.7109375" style="305" customWidth="1"/>
    <col min="8707" max="8707" width="11.7109375" style="305" customWidth="1"/>
    <col min="8708" max="8708" width="12.140625" style="305" customWidth="1"/>
    <col min="8709" max="8709" width="12.42578125" style="305" customWidth="1"/>
    <col min="8710" max="8710" width="12.7109375" style="305" customWidth="1"/>
    <col min="8711" max="8712" width="10.7109375" style="305" customWidth="1"/>
    <col min="8713" max="8713" width="10.42578125" style="305" customWidth="1"/>
    <col min="8714" max="8714" width="10.7109375" style="305" customWidth="1"/>
    <col min="8715" max="8716" width="10.42578125" style="305" customWidth="1"/>
    <col min="8717" max="8718" width="9.140625" style="305"/>
    <col min="8719" max="8719" width="10" style="305" customWidth="1"/>
    <col min="8720" max="8720" width="10.42578125" style="305" customWidth="1"/>
    <col min="8721" max="8960" width="9.140625" style="305"/>
    <col min="8961" max="8961" width="11.5703125" style="305" customWidth="1"/>
    <col min="8962" max="8962" width="17.7109375" style="305" customWidth="1"/>
    <col min="8963" max="8963" width="11.7109375" style="305" customWidth="1"/>
    <col min="8964" max="8964" width="12.140625" style="305" customWidth="1"/>
    <col min="8965" max="8965" width="12.42578125" style="305" customWidth="1"/>
    <col min="8966" max="8966" width="12.7109375" style="305" customWidth="1"/>
    <col min="8967" max="8968" width="10.7109375" style="305" customWidth="1"/>
    <col min="8969" max="8969" width="10.42578125" style="305" customWidth="1"/>
    <col min="8970" max="8970" width="10.7109375" style="305" customWidth="1"/>
    <col min="8971" max="8972" width="10.42578125" style="305" customWidth="1"/>
    <col min="8973" max="8974" width="9.140625" style="305"/>
    <col min="8975" max="8975" width="10" style="305" customWidth="1"/>
    <col min="8976" max="8976" width="10.42578125" style="305" customWidth="1"/>
    <col min="8977" max="9216" width="9.140625" style="305"/>
    <col min="9217" max="9217" width="11.5703125" style="305" customWidth="1"/>
    <col min="9218" max="9218" width="17.7109375" style="305" customWidth="1"/>
    <col min="9219" max="9219" width="11.7109375" style="305" customWidth="1"/>
    <col min="9220" max="9220" width="12.140625" style="305" customWidth="1"/>
    <col min="9221" max="9221" width="12.42578125" style="305" customWidth="1"/>
    <col min="9222" max="9222" width="12.7109375" style="305" customWidth="1"/>
    <col min="9223" max="9224" width="10.7109375" style="305" customWidth="1"/>
    <col min="9225" max="9225" width="10.42578125" style="305" customWidth="1"/>
    <col min="9226" max="9226" width="10.7109375" style="305" customWidth="1"/>
    <col min="9227" max="9228" width="10.42578125" style="305" customWidth="1"/>
    <col min="9229" max="9230" width="9.140625" style="305"/>
    <col min="9231" max="9231" width="10" style="305" customWidth="1"/>
    <col min="9232" max="9232" width="10.42578125" style="305" customWidth="1"/>
    <col min="9233" max="9472" width="9.140625" style="305"/>
    <col min="9473" max="9473" width="11.5703125" style="305" customWidth="1"/>
    <col min="9474" max="9474" width="17.7109375" style="305" customWidth="1"/>
    <col min="9475" max="9475" width="11.7109375" style="305" customWidth="1"/>
    <col min="9476" max="9476" width="12.140625" style="305" customWidth="1"/>
    <col min="9477" max="9477" width="12.42578125" style="305" customWidth="1"/>
    <col min="9478" max="9478" width="12.7109375" style="305" customWidth="1"/>
    <col min="9479" max="9480" width="10.7109375" style="305" customWidth="1"/>
    <col min="9481" max="9481" width="10.42578125" style="305" customWidth="1"/>
    <col min="9482" max="9482" width="10.7109375" style="305" customWidth="1"/>
    <col min="9483" max="9484" width="10.42578125" style="305" customWidth="1"/>
    <col min="9485" max="9486" width="9.140625" style="305"/>
    <col min="9487" max="9487" width="10" style="305" customWidth="1"/>
    <col min="9488" max="9488" width="10.42578125" style="305" customWidth="1"/>
    <col min="9489" max="9728" width="9.140625" style="305"/>
    <col min="9729" max="9729" width="11.5703125" style="305" customWidth="1"/>
    <col min="9730" max="9730" width="17.7109375" style="305" customWidth="1"/>
    <col min="9731" max="9731" width="11.7109375" style="305" customWidth="1"/>
    <col min="9732" max="9732" width="12.140625" style="305" customWidth="1"/>
    <col min="9733" max="9733" width="12.42578125" style="305" customWidth="1"/>
    <col min="9734" max="9734" width="12.7109375" style="305" customWidth="1"/>
    <col min="9735" max="9736" width="10.7109375" style="305" customWidth="1"/>
    <col min="9737" max="9737" width="10.42578125" style="305" customWidth="1"/>
    <col min="9738" max="9738" width="10.7109375" style="305" customWidth="1"/>
    <col min="9739" max="9740" width="10.42578125" style="305" customWidth="1"/>
    <col min="9741" max="9742" width="9.140625" style="305"/>
    <col min="9743" max="9743" width="10" style="305" customWidth="1"/>
    <col min="9744" max="9744" width="10.42578125" style="305" customWidth="1"/>
    <col min="9745" max="9984" width="9.140625" style="305"/>
    <col min="9985" max="9985" width="11.5703125" style="305" customWidth="1"/>
    <col min="9986" max="9986" width="17.7109375" style="305" customWidth="1"/>
    <col min="9987" max="9987" width="11.7109375" style="305" customWidth="1"/>
    <col min="9988" max="9988" width="12.140625" style="305" customWidth="1"/>
    <col min="9989" max="9989" width="12.42578125" style="305" customWidth="1"/>
    <col min="9990" max="9990" width="12.7109375" style="305" customWidth="1"/>
    <col min="9991" max="9992" width="10.7109375" style="305" customWidth="1"/>
    <col min="9993" max="9993" width="10.42578125" style="305" customWidth="1"/>
    <col min="9994" max="9994" width="10.7109375" style="305" customWidth="1"/>
    <col min="9995" max="9996" width="10.42578125" style="305" customWidth="1"/>
    <col min="9997" max="9998" width="9.140625" style="305"/>
    <col min="9999" max="9999" width="10" style="305" customWidth="1"/>
    <col min="10000" max="10000" width="10.42578125" style="305" customWidth="1"/>
    <col min="10001" max="10240" width="9.140625" style="305"/>
    <col min="10241" max="10241" width="11.5703125" style="305" customWidth="1"/>
    <col min="10242" max="10242" width="17.7109375" style="305" customWidth="1"/>
    <col min="10243" max="10243" width="11.7109375" style="305" customWidth="1"/>
    <col min="10244" max="10244" width="12.140625" style="305" customWidth="1"/>
    <col min="10245" max="10245" width="12.42578125" style="305" customWidth="1"/>
    <col min="10246" max="10246" width="12.7109375" style="305" customWidth="1"/>
    <col min="10247" max="10248" width="10.7109375" style="305" customWidth="1"/>
    <col min="10249" max="10249" width="10.42578125" style="305" customWidth="1"/>
    <col min="10250" max="10250" width="10.7109375" style="305" customWidth="1"/>
    <col min="10251" max="10252" width="10.42578125" style="305" customWidth="1"/>
    <col min="10253" max="10254" width="9.140625" style="305"/>
    <col min="10255" max="10255" width="10" style="305" customWidth="1"/>
    <col min="10256" max="10256" width="10.42578125" style="305" customWidth="1"/>
    <col min="10257" max="10496" width="9.140625" style="305"/>
    <col min="10497" max="10497" width="11.5703125" style="305" customWidth="1"/>
    <col min="10498" max="10498" width="17.7109375" style="305" customWidth="1"/>
    <col min="10499" max="10499" width="11.7109375" style="305" customWidth="1"/>
    <col min="10500" max="10500" width="12.140625" style="305" customWidth="1"/>
    <col min="10501" max="10501" width="12.42578125" style="305" customWidth="1"/>
    <col min="10502" max="10502" width="12.7109375" style="305" customWidth="1"/>
    <col min="10503" max="10504" width="10.7109375" style="305" customWidth="1"/>
    <col min="10505" max="10505" width="10.42578125" style="305" customWidth="1"/>
    <col min="10506" max="10506" width="10.7109375" style="305" customWidth="1"/>
    <col min="10507" max="10508" width="10.42578125" style="305" customWidth="1"/>
    <col min="10509" max="10510" width="9.140625" style="305"/>
    <col min="10511" max="10511" width="10" style="305" customWidth="1"/>
    <col min="10512" max="10512" width="10.42578125" style="305" customWidth="1"/>
    <col min="10513" max="10752" width="9.140625" style="305"/>
    <col min="10753" max="10753" width="11.5703125" style="305" customWidth="1"/>
    <col min="10754" max="10754" width="17.7109375" style="305" customWidth="1"/>
    <col min="10755" max="10755" width="11.7109375" style="305" customWidth="1"/>
    <col min="10756" max="10756" width="12.140625" style="305" customWidth="1"/>
    <col min="10757" max="10757" width="12.42578125" style="305" customWidth="1"/>
    <col min="10758" max="10758" width="12.7109375" style="305" customWidth="1"/>
    <col min="10759" max="10760" width="10.7109375" style="305" customWidth="1"/>
    <col min="10761" max="10761" width="10.42578125" style="305" customWidth="1"/>
    <col min="10762" max="10762" width="10.7109375" style="305" customWidth="1"/>
    <col min="10763" max="10764" width="10.42578125" style="305" customWidth="1"/>
    <col min="10765" max="10766" width="9.140625" style="305"/>
    <col min="10767" max="10767" width="10" style="305" customWidth="1"/>
    <col min="10768" max="10768" width="10.42578125" style="305" customWidth="1"/>
    <col min="10769" max="11008" width="9.140625" style="305"/>
    <col min="11009" max="11009" width="11.5703125" style="305" customWidth="1"/>
    <col min="11010" max="11010" width="17.7109375" style="305" customWidth="1"/>
    <col min="11011" max="11011" width="11.7109375" style="305" customWidth="1"/>
    <col min="11012" max="11012" width="12.140625" style="305" customWidth="1"/>
    <col min="11013" max="11013" width="12.42578125" style="305" customWidth="1"/>
    <col min="11014" max="11014" width="12.7109375" style="305" customWidth="1"/>
    <col min="11015" max="11016" width="10.7109375" style="305" customWidth="1"/>
    <col min="11017" max="11017" width="10.42578125" style="305" customWidth="1"/>
    <col min="11018" max="11018" width="10.7109375" style="305" customWidth="1"/>
    <col min="11019" max="11020" width="10.42578125" style="305" customWidth="1"/>
    <col min="11021" max="11022" width="9.140625" style="305"/>
    <col min="11023" max="11023" width="10" style="305" customWidth="1"/>
    <col min="11024" max="11024" width="10.42578125" style="305" customWidth="1"/>
    <col min="11025" max="11264" width="9.140625" style="305"/>
    <col min="11265" max="11265" width="11.5703125" style="305" customWidth="1"/>
    <col min="11266" max="11266" width="17.7109375" style="305" customWidth="1"/>
    <col min="11267" max="11267" width="11.7109375" style="305" customWidth="1"/>
    <col min="11268" max="11268" width="12.140625" style="305" customWidth="1"/>
    <col min="11269" max="11269" width="12.42578125" style="305" customWidth="1"/>
    <col min="11270" max="11270" width="12.7109375" style="305" customWidth="1"/>
    <col min="11271" max="11272" width="10.7109375" style="305" customWidth="1"/>
    <col min="11273" max="11273" width="10.42578125" style="305" customWidth="1"/>
    <col min="11274" max="11274" width="10.7109375" style="305" customWidth="1"/>
    <col min="11275" max="11276" width="10.42578125" style="305" customWidth="1"/>
    <col min="11277" max="11278" width="9.140625" style="305"/>
    <col min="11279" max="11279" width="10" style="305" customWidth="1"/>
    <col min="11280" max="11280" width="10.42578125" style="305" customWidth="1"/>
    <col min="11281" max="11520" width="9.140625" style="305"/>
    <col min="11521" max="11521" width="11.5703125" style="305" customWidth="1"/>
    <col min="11522" max="11522" width="17.7109375" style="305" customWidth="1"/>
    <col min="11523" max="11523" width="11.7109375" style="305" customWidth="1"/>
    <col min="11524" max="11524" width="12.140625" style="305" customWidth="1"/>
    <col min="11525" max="11525" width="12.42578125" style="305" customWidth="1"/>
    <col min="11526" max="11526" width="12.7109375" style="305" customWidth="1"/>
    <col min="11527" max="11528" width="10.7109375" style="305" customWidth="1"/>
    <col min="11529" max="11529" width="10.42578125" style="305" customWidth="1"/>
    <col min="11530" max="11530" width="10.7109375" style="305" customWidth="1"/>
    <col min="11531" max="11532" width="10.42578125" style="305" customWidth="1"/>
    <col min="11533" max="11534" width="9.140625" style="305"/>
    <col min="11535" max="11535" width="10" style="305" customWidth="1"/>
    <col min="11536" max="11536" width="10.42578125" style="305" customWidth="1"/>
    <col min="11537" max="11776" width="9.140625" style="305"/>
    <col min="11777" max="11777" width="11.5703125" style="305" customWidth="1"/>
    <col min="11778" max="11778" width="17.7109375" style="305" customWidth="1"/>
    <col min="11779" max="11779" width="11.7109375" style="305" customWidth="1"/>
    <col min="11780" max="11780" width="12.140625" style="305" customWidth="1"/>
    <col min="11781" max="11781" width="12.42578125" style="305" customWidth="1"/>
    <col min="11782" max="11782" width="12.7109375" style="305" customWidth="1"/>
    <col min="11783" max="11784" width="10.7109375" style="305" customWidth="1"/>
    <col min="11785" max="11785" width="10.42578125" style="305" customWidth="1"/>
    <col min="11786" max="11786" width="10.7109375" style="305" customWidth="1"/>
    <col min="11787" max="11788" width="10.42578125" style="305" customWidth="1"/>
    <col min="11789" max="11790" width="9.140625" style="305"/>
    <col min="11791" max="11791" width="10" style="305" customWidth="1"/>
    <col min="11792" max="11792" width="10.42578125" style="305" customWidth="1"/>
    <col min="11793" max="12032" width="9.140625" style="305"/>
    <col min="12033" max="12033" width="11.5703125" style="305" customWidth="1"/>
    <col min="12034" max="12034" width="17.7109375" style="305" customWidth="1"/>
    <col min="12035" max="12035" width="11.7109375" style="305" customWidth="1"/>
    <col min="12036" max="12036" width="12.140625" style="305" customWidth="1"/>
    <col min="12037" max="12037" width="12.42578125" style="305" customWidth="1"/>
    <col min="12038" max="12038" width="12.7109375" style="305" customWidth="1"/>
    <col min="12039" max="12040" width="10.7109375" style="305" customWidth="1"/>
    <col min="12041" max="12041" width="10.42578125" style="305" customWidth="1"/>
    <col min="12042" max="12042" width="10.7109375" style="305" customWidth="1"/>
    <col min="12043" max="12044" width="10.42578125" style="305" customWidth="1"/>
    <col min="12045" max="12046" width="9.140625" style="305"/>
    <col min="12047" max="12047" width="10" style="305" customWidth="1"/>
    <col min="12048" max="12048" width="10.42578125" style="305" customWidth="1"/>
    <col min="12049" max="12288" width="9.140625" style="305"/>
    <col min="12289" max="12289" width="11.5703125" style="305" customWidth="1"/>
    <col min="12290" max="12290" width="17.7109375" style="305" customWidth="1"/>
    <col min="12291" max="12291" width="11.7109375" style="305" customWidth="1"/>
    <col min="12292" max="12292" width="12.140625" style="305" customWidth="1"/>
    <col min="12293" max="12293" width="12.42578125" style="305" customWidth="1"/>
    <col min="12294" max="12294" width="12.7109375" style="305" customWidth="1"/>
    <col min="12295" max="12296" width="10.7109375" style="305" customWidth="1"/>
    <col min="12297" max="12297" width="10.42578125" style="305" customWidth="1"/>
    <col min="12298" max="12298" width="10.7109375" style="305" customWidth="1"/>
    <col min="12299" max="12300" width="10.42578125" style="305" customWidth="1"/>
    <col min="12301" max="12302" width="9.140625" style="305"/>
    <col min="12303" max="12303" width="10" style="305" customWidth="1"/>
    <col min="12304" max="12304" width="10.42578125" style="305" customWidth="1"/>
    <col min="12305" max="12544" width="9.140625" style="305"/>
    <col min="12545" max="12545" width="11.5703125" style="305" customWidth="1"/>
    <col min="12546" max="12546" width="17.7109375" style="305" customWidth="1"/>
    <col min="12547" max="12547" width="11.7109375" style="305" customWidth="1"/>
    <col min="12548" max="12548" width="12.140625" style="305" customWidth="1"/>
    <col min="12549" max="12549" width="12.42578125" style="305" customWidth="1"/>
    <col min="12550" max="12550" width="12.7109375" style="305" customWidth="1"/>
    <col min="12551" max="12552" width="10.7109375" style="305" customWidth="1"/>
    <col min="12553" max="12553" width="10.42578125" style="305" customWidth="1"/>
    <col min="12554" max="12554" width="10.7109375" style="305" customWidth="1"/>
    <col min="12555" max="12556" width="10.42578125" style="305" customWidth="1"/>
    <col min="12557" max="12558" width="9.140625" style="305"/>
    <col min="12559" max="12559" width="10" style="305" customWidth="1"/>
    <col min="12560" max="12560" width="10.42578125" style="305" customWidth="1"/>
    <col min="12561" max="12800" width="9.140625" style="305"/>
    <col min="12801" max="12801" width="11.5703125" style="305" customWidth="1"/>
    <col min="12802" max="12802" width="17.7109375" style="305" customWidth="1"/>
    <col min="12803" max="12803" width="11.7109375" style="305" customWidth="1"/>
    <col min="12804" max="12804" width="12.140625" style="305" customWidth="1"/>
    <col min="12805" max="12805" width="12.42578125" style="305" customWidth="1"/>
    <col min="12806" max="12806" width="12.7109375" style="305" customWidth="1"/>
    <col min="12807" max="12808" width="10.7109375" style="305" customWidth="1"/>
    <col min="12809" max="12809" width="10.42578125" style="305" customWidth="1"/>
    <col min="12810" max="12810" width="10.7109375" style="305" customWidth="1"/>
    <col min="12811" max="12812" width="10.42578125" style="305" customWidth="1"/>
    <col min="12813" max="12814" width="9.140625" style="305"/>
    <col min="12815" max="12815" width="10" style="305" customWidth="1"/>
    <col min="12816" max="12816" width="10.42578125" style="305" customWidth="1"/>
    <col min="12817" max="13056" width="9.140625" style="305"/>
    <col min="13057" max="13057" width="11.5703125" style="305" customWidth="1"/>
    <col min="13058" max="13058" width="17.7109375" style="305" customWidth="1"/>
    <col min="13059" max="13059" width="11.7109375" style="305" customWidth="1"/>
    <col min="13060" max="13060" width="12.140625" style="305" customWidth="1"/>
    <col min="13061" max="13061" width="12.42578125" style="305" customWidth="1"/>
    <col min="13062" max="13062" width="12.7109375" style="305" customWidth="1"/>
    <col min="13063" max="13064" width="10.7109375" style="305" customWidth="1"/>
    <col min="13065" max="13065" width="10.42578125" style="305" customWidth="1"/>
    <col min="13066" max="13066" width="10.7109375" style="305" customWidth="1"/>
    <col min="13067" max="13068" width="10.42578125" style="305" customWidth="1"/>
    <col min="13069" max="13070" width="9.140625" style="305"/>
    <col min="13071" max="13071" width="10" style="305" customWidth="1"/>
    <col min="13072" max="13072" width="10.42578125" style="305" customWidth="1"/>
    <col min="13073" max="13312" width="9.140625" style="305"/>
    <col min="13313" max="13313" width="11.5703125" style="305" customWidth="1"/>
    <col min="13314" max="13314" width="17.7109375" style="305" customWidth="1"/>
    <col min="13315" max="13315" width="11.7109375" style="305" customWidth="1"/>
    <col min="13316" max="13316" width="12.140625" style="305" customWidth="1"/>
    <col min="13317" max="13317" width="12.42578125" style="305" customWidth="1"/>
    <col min="13318" max="13318" width="12.7109375" style="305" customWidth="1"/>
    <col min="13319" max="13320" width="10.7109375" style="305" customWidth="1"/>
    <col min="13321" max="13321" width="10.42578125" style="305" customWidth="1"/>
    <col min="13322" max="13322" width="10.7109375" style="305" customWidth="1"/>
    <col min="13323" max="13324" width="10.42578125" style="305" customWidth="1"/>
    <col min="13325" max="13326" width="9.140625" style="305"/>
    <col min="13327" max="13327" width="10" style="305" customWidth="1"/>
    <col min="13328" max="13328" width="10.42578125" style="305" customWidth="1"/>
    <col min="13329" max="13568" width="9.140625" style="305"/>
    <col min="13569" max="13569" width="11.5703125" style="305" customWidth="1"/>
    <col min="13570" max="13570" width="17.7109375" style="305" customWidth="1"/>
    <col min="13571" max="13571" width="11.7109375" style="305" customWidth="1"/>
    <col min="13572" max="13572" width="12.140625" style="305" customWidth="1"/>
    <col min="13573" max="13573" width="12.42578125" style="305" customWidth="1"/>
    <col min="13574" max="13574" width="12.7109375" style="305" customWidth="1"/>
    <col min="13575" max="13576" width="10.7109375" style="305" customWidth="1"/>
    <col min="13577" max="13577" width="10.42578125" style="305" customWidth="1"/>
    <col min="13578" max="13578" width="10.7109375" style="305" customWidth="1"/>
    <col min="13579" max="13580" width="10.42578125" style="305" customWidth="1"/>
    <col min="13581" max="13582" width="9.140625" style="305"/>
    <col min="13583" max="13583" width="10" style="305" customWidth="1"/>
    <col min="13584" max="13584" width="10.42578125" style="305" customWidth="1"/>
    <col min="13585" max="13824" width="9.140625" style="305"/>
    <col min="13825" max="13825" width="11.5703125" style="305" customWidth="1"/>
    <col min="13826" max="13826" width="17.7109375" style="305" customWidth="1"/>
    <col min="13827" max="13827" width="11.7109375" style="305" customWidth="1"/>
    <col min="13828" max="13828" width="12.140625" style="305" customWidth="1"/>
    <col min="13829" max="13829" width="12.42578125" style="305" customWidth="1"/>
    <col min="13830" max="13830" width="12.7109375" style="305" customWidth="1"/>
    <col min="13831" max="13832" width="10.7109375" style="305" customWidth="1"/>
    <col min="13833" max="13833" width="10.42578125" style="305" customWidth="1"/>
    <col min="13834" max="13834" width="10.7109375" style="305" customWidth="1"/>
    <col min="13835" max="13836" width="10.42578125" style="305" customWidth="1"/>
    <col min="13837" max="13838" width="9.140625" style="305"/>
    <col min="13839" max="13839" width="10" style="305" customWidth="1"/>
    <col min="13840" max="13840" width="10.42578125" style="305" customWidth="1"/>
    <col min="13841" max="14080" width="9.140625" style="305"/>
    <col min="14081" max="14081" width="11.5703125" style="305" customWidth="1"/>
    <col min="14082" max="14082" width="17.7109375" style="305" customWidth="1"/>
    <col min="14083" max="14083" width="11.7109375" style="305" customWidth="1"/>
    <col min="14084" max="14084" width="12.140625" style="305" customWidth="1"/>
    <col min="14085" max="14085" width="12.42578125" style="305" customWidth="1"/>
    <col min="14086" max="14086" width="12.7109375" style="305" customWidth="1"/>
    <col min="14087" max="14088" width="10.7109375" style="305" customWidth="1"/>
    <col min="14089" max="14089" width="10.42578125" style="305" customWidth="1"/>
    <col min="14090" max="14090" width="10.7109375" style="305" customWidth="1"/>
    <col min="14091" max="14092" width="10.42578125" style="305" customWidth="1"/>
    <col min="14093" max="14094" width="9.140625" style="305"/>
    <col min="14095" max="14095" width="10" style="305" customWidth="1"/>
    <col min="14096" max="14096" width="10.42578125" style="305" customWidth="1"/>
    <col min="14097" max="14336" width="9.140625" style="305"/>
    <col min="14337" max="14337" width="11.5703125" style="305" customWidth="1"/>
    <col min="14338" max="14338" width="17.7109375" style="305" customWidth="1"/>
    <col min="14339" max="14339" width="11.7109375" style="305" customWidth="1"/>
    <col min="14340" max="14340" width="12.140625" style="305" customWidth="1"/>
    <col min="14341" max="14341" width="12.42578125" style="305" customWidth="1"/>
    <col min="14342" max="14342" width="12.7109375" style="305" customWidth="1"/>
    <col min="14343" max="14344" width="10.7109375" style="305" customWidth="1"/>
    <col min="14345" max="14345" width="10.42578125" style="305" customWidth="1"/>
    <col min="14346" max="14346" width="10.7109375" style="305" customWidth="1"/>
    <col min="14347" max="14348" width="10.42578125" style="305" customWidth="1"/>
    <col min="14349" max="14350" width="9.140625" style="305"/>
    <col min="14351" max="14351" width="10" style="305" customWidth="1"/>
    <col min="14352" max="14352" width="10.42578125" style="305" customWidth="1"/>
    <col min="14353" max="14592" width="9.140625" style="305"/>
    <col min="14593" max="14593" width="11.5703125" style="305" customWidth="1"/>
    <col min="14594" max="14594" width="17.7109375" style="305" customWidth="1"/>
    <col min="14595" max="14595" width="11.7109375" style="305" customWidth="1"/>
    <col min="14596" max="14596" width="12.140625" style="305" customWidth="1"/>
    <col min="14597" max="14597" width="12.42578125" style="305" customWidth="1"/>
    <col min="14598" max="14598" width="12.7109375" style="305" customWidth="1"/>
    <col min="14599" max="14600" width="10.7109375" style="305" customWidth="1"/>
    <col min="14601" max="14601" width="10.42578125" style="305" customWidth="1"/>
    <col min="14602" max="14602" width="10.7109375" style="305" customWidth="1"/>
    <col min="14603" max="14604" width="10.42578125" style="305" customWidth="1"/>
    <col min="14605" max="14606" width="9.140625" style="305"/>
    <col min="14607" max="14607" width="10" style="305" customWidth="1"/>
    <col min="14608" max="14608" width="10.42578125" style="305" customWidth="1"/>
    <col min="14609" max="14848" width="9.140625" style="305"/>
    <col min="14849" max="14849" width="11.5703125" style="305" customWidth="1"/>
    <col min="14850" max="14850" width="17.7109375" style="305" customWidth="1"/>
    <col min="14851" max="14851" width="11.7109375" style="305" customWidth="1"/>
    <col min="14852" max="14852" width="12.140625" style="305" customWidth="1"/>
    <col min="14853" max="14853" width="12.42578125" style="305" customWidth="1"/>
    <col min="14854" max="14854" width="12.7109375" style="305" customWidth="1"/>
    <col min="14855" max="14856" width="10.7109375" style="305" customWidth="1"/>
    <col min="14857" max="14857" width="10.42578125" style="305" customWidth="1"/>
    <col min="14858" max="14858" width="10.7109375" style="305" customWidth="1"/>
    <col min="14859" max="14860" width="10.42578125" style="305" customWidth="1"/>
    <col min="14861" max="14862" width="9.140625" style="305"/>
    <col min="14863" max="14863" width="10" style="305" customWidth="1"/>
    <col min="14864" max="14864" width="10.42578125" style="305" customWidth="1"/>
    <col min="14865" max="15104" width="9.140625" style="305"/>
    <col min="15105" max="15105" width="11.5703125" style="305" customWidth="1"/>
    <col min="15106" max="15106" width="17.7109375" style="305" customWidth="1"/>
    <col min="15107" max="15107" width="11.7109375" style="305" customWidth="1"/>
    <col min="15108" max="15108" width="12.140625" style="305" customWidth="1"/>
    <col min="15109" max="15109" width="12.42578125" style="305" customWidth="1"/>
    <col min="15110" max="15110" width="12.7109375" style="305" customWidth="1"/>
    <col min="15111" max="15112" width="10.7109375" style="305" customWidth="1"/>
    <col min="15113" max="15113" width="10.42578125" style="305" customWidth="1"/>
    <col min="15114" max="15114" width="10.7109375" style="305" customWidth="1"/>
    <col min="15115" max="15116" width="10.42578125" style="305" customWidth="1"/>
    <col min="15117" max="15118" width="9.140625" style="305"/>
    <col min="15119" max="15119" width="10" style="305" customWidth="1"/>
    <col min="15120" max="15120" width="10.42578125" style="305" customWidth="1"/>
    <col min="15121" max="15360" width="9.140625" style="305"/>
    <col min="15361" max="15361" width="11.5703125" style="305" customWidth="1"/>
    <col min="15362" max="15362" width="17.7109375" style="305" customWidth="1"/>
    <col min="15363" max="15363" width="11.7109375" style="305" customWidth="1"/>
    <col min="15364" max="15364" width="12.140625" style="305" customWidth="1"/>
    <col min="15365" max="15365" width="12.42578125" style="305" customWidth="1"/>
    <col min="15366" max="15366" width="12.7109375" style="305" customWidth="1"/>
    <col min="15367" max="15368" width="10.7109375" style="305" customWidth="1"/>
    <col min="15369" max="15369" width="10.42578125" style="305" customWidth="1"/>
    <col min="15370" max="15370" width="10.7109375" style="305" customWidth="1"/>
    <col min="15371" max="15372" width="10.42578125" style="305" customWidth="1"/>
    <col min="15373" max="15374" width="9.140625" style="305"/>
    <col min="15375" max="15375" width="10" style="305" customWidth="1"/>
    <col min="15376" max="15376" width="10.42578125" style="305" customWidth="1"/>
    <col min="15377" max="15616" width="9.140625" style="305"/>
    <col min="15617" max="15617" width="11.5703125" style="305" customWidth="1"/>
    <col min="15618" max="15618" width="17.7109375" style="305" customWidth="1"/>
    <col min="15619" max="15619" width="11.7109375" style="305" customWidth="1"/>
    <col min="15620" max="15620" width="12.140625" style="305" customWidth="1"/>
    <col min="15621" max="15621" width="12.42578125" style="305" customWidth="1"/>
    <col min="15622" max="15622" width="12.7109375" style="305" customWidth="1"/>
    <col min="15623" max="15624" width="10.7109375" style="305" customWidth="1"/>
    <col min="15625" max="15625" width="10.42578125" style="305" customWidth="1"/>
    <col min="15626" max="15626" width="10.7109375" style="305" customWidth="1"/>
    <col min="15627" max="15628" width="10.42578125" style="305" customWidth="1"/>
    <col min="15629" max="15630" width="9.140625" style="305"/>
    <col min="15631" max="15631" width="10" style="305" customWidth="1"/>
    <col min="15632" max="15632" width="10.42578125" style="305" customWidth="1"/>
    <col min="15633" max="15872" width="9.140625" style="305"/>
    <col min="15873" max="15873" width="11.5703125" style="305" customWidth="1"/>
    <col min="15874" max="15874" width="17.7109375" style="305" customWidth="1"/>
    <col min="15875" max="15875" width="11.7109375" style="305" customWidth="1"/>
    <col min="15876" max="15876" width="12.140625" style="305" customWidth="1"/>
    <col min="15877" max="15877" width="12.42578125" style="305" customWidth="1"/>
    <col min="15878" max="15878" width="12.7109375" style="305" customWidth="1"/>
    <col min="15879" max="15880" width="10.7109375" style="305" customWidth="1"/>
    <col min="15881" max="15881" width="10.42578125" style="305" customWidth="1"/>
    <col min="15882" max="15882" width="10.7109375" style="305" customWidth="1"/>
    <col min="15883" max="15884" width="10.42578125" style="305" customWidth="1"/>
    <col min="15885" max="15886" width="9.140625" style="305"/>
    <col min="15887" max="15887" width="10" style="305" customWidth="1"/>
    <col min="15888" max="15888" width="10.42578125" style="305" customWidth="1"/>
    <col min="15889" max="16128" width="9.140625" style="305"/>
    <col min="16129" max="16129" width="11.5703125" style="305" customWidth="1"/>
    <col min="16130" max="16130" width="17.7109375" style="305" customWidth="1"/>
    <col min="16131" max="16131" width="11.7109375" style="305" customWidth="1"/>
    <col min="16132" max="16132" width="12.140625" style="305" customWidth="1"/>
    <col min="16133" max="16133" width="12.42578125" style="305" customWidth="1"/>
    <col min="16134" max="16134" width="12.7109375" style="305" customWidth="1"/>
    <col min="16135" max="16136" width="10.7109375" style="305" customWidth="1"/>
    <col min="16137" max="16137" width="10.42578125" style="305" customWidth="1"/>
    <col min="16138" max="16138" width="10.7109375" style="305" customWidth="1"/>
    <col min="16139" max="16140" width="10.42578125" style="305" customWidth="1"/>
    <col min="16141" max="16142" width="9.140625" style="305"/>
    <col min="16143" max="16143" width="10" style="305" customWidth="1"/>
    <col min="16144" max="16144" width="10.42578125" style="305" customWidth="1"/>
    <col min="16145" max="16384" width="9.140625" style="305"/>
  </cols>
  <sheetData>
    <row r="2" spans="1:17">
      <c r="Q2" s="2197" t="s">
        <v>179</v>
      </c>
    </row>
    <row r="3" spans="1:17" ht="15" customHeight="1">
      <c r="A3" s="1928" t="s">
        <v>177</v>
      </c>
      <c r="B3" s="1928"/>
      <c r="C3" s="1928"/>
      <c r="D3" s="1928"/>
      <c r="E3" s="1928"/>
      <c r="F3" s="1928"/>
      <c r="G3" s="1928"/>
      <c r="H3" s="1928"/>
      <c r="I3" s="1928"/>
      <c r="J3" s="1928"/>
      <c r="K3" s="1928"/>
      <c r="L3" s="1928"/>
      <c r="M3" s="1928"/>
      <c r="N3" s="1928"/>
      <c r="O3" s="1928"/>
      <c r="P3" s="1928"/>
    </row>
    <row r="4" spans="1:17" ht="15" customHeight="1" thickBot="1">
      <c r="A4" s="307"/>
      <c r="B4" s="307"/>
      <c r="C4" s="307"/>
      <c r="D4" s="307"/>
      <c r="E4" s="307"/>
      <c r="F4" s="307"/>
      <c r="G4" s="308"/>
      <c r="M4" s="309"/>
      <c r="N4" s="309"/>
      <c r="O4" s="309"/>
      <c r="P4" s="309"/>
      <c r="Q4" s="309"/>
    </row>
    <row r="5" spans="1:17" ht="18.75" customHeight="1" thickBot="1">
      <c r="A5" s="1929" t="s">
        <v>176</v>
      </c>
      <c r="B5" s="1930"/>
      <c r="C5" s="1933" t="s">
        <v>178</v>
      </c>
      <c r="D5" s="1934"/>
      <c r="E5" s="1934"/>
      <c r="F5" s="1934"/>
      <c r="G5" s="1935"/>
      <c r="H5" s="1933" t="s">
        <v>208</v>
      </c>
      <c r="I5" s="1934"/>
      <c r="J5" s="1934"/>
      <c r="K5" s="1934"/>
      <c r="L5" s="1935"/>
      <c r="M5" s="1936" t="s">
        <v>209</v>
      </c>
      <c r="N5" s="1936"/>
      <c r="O5" s="1936"/>
      <c r="P5" s="1936"/>
      <c r="Q5" s="1936"/>
    </row>
    <row r="6" spans="1:17" ht="17.25" customHeight="1" thickBot="1">
      <c r="A6" s="1931"/>
      <c r="B6" s="1932"/>
      <c r="C6" s="310" t="s">
        <v>171</v>
      </c>
      <c r="D6" s="311" t="s">
        <v>172</v>
      </c>
      <c r="E6" s="311" t="s">
        <v>173</v>
      </c>
      <c r="F6" s="311" t="s">
        <v>174</v>
      </c>
      <c r="G6" s="312" t="s">
        <v>175</v>
      </c>
      <c r="H6" s="310" t="s">
        <v>171</v>
      </c>
      <c r="I6" s="311" t="s">
        <v>172</v>
      </c>
      <c r="J6" s="311" t="s">
        <v>173</v>
      </c>
      <c r="K6" s="311" t="s">
        <v>174</v>
      </c>
      <c r="L6" s="313" t="s">
        <v>175</v>
      </c>
      <c r="M6" s="314" t="s">
        <v>171</v>
      </c>
      <c r="N6" s="314" t="s">
        <v>172</v>
      </c>
      <c r="O6" s="314" t="s">
        <v>173</v>
      </c>
      <c r="P6" s="311" t="s">
        <v>174</v>
      </c>
      <c r="Q6" s="315">
        <v>6.2012999999999998</v>
      </c>
    </row>
    <row r="7" spans="1:17" ht="14.25" customHeight="1">
      <c r="A7" s="1922" t="s">
        <v>180</v>
      </c>
      <c r="B7" s="316" t="s">
        <v>183</v>
      </c>
      <c r="C7" s="317">
        <v>130251.65700000001</v>
      </c>
      <c r="D7" s="318">
        <v>129785.772</v>
      </c>
      <c r="E7" s="319">
        <v>129905.296</v>
      </c>
      <c r="F7" s="320">
        <v>130523.655</v>
      </c>
      <c r="G7" s="321">
        <v>131677.117</v>
      </c>
      <c r="H7" s="319">
        <v>2902.4400000000023</v>
      </c>
      <c r="I7" s="319">
        <v>-465.88500000000931</v>
      </c>
      <c r="J7" s="319">
        <v>119.52400000000489</v>
      </c>
      <c r="K7" s="320">
        <v>618.35899999999674</v>
      </c>
      <c r="L7" s="322">
        <v>1153.4619999999995</v>
      </c>
      <c r="M7" s="323">
        <v>2.2791188421676767E-2</v>
      </c>
      <c r="N7" s="323">
        <v>-3.5768067042710196E-3</v>
      </c>
      <c r="O7" s="323">
        <v>9.2093299718558439E-4</v>
      </c>
      <c r="P7" s="324">
        <v>4.760075370599184E-3</v>
      </c>
      <c r="Q7" s="325">
        <v>8.8371874048424372E-3</v>
      </c>
    </row>
    <row r="8" spans="1:17" ht="14.25" customHeight="1">
      <c r="A8" s="1923"/>
      <c r="B8" s="326" t="s">
        <v>184</v>
      </c>
      <c r="C8" s="327">
        <v>80663.159</v>
      </c>
      <c r="D8" s="318">
        <v>82250.820999999996</v>
      </c>
      <c r="E8" s="327">
        <v>83083.633000000002</v>
      </c>
      <c r="F8" s="327">
        <v>83980.307000000001</v>
      </c>
      <c r="G8" s="321">
        <v>86982.09</v>
      </c>
      <c r="H8" s="319">
        <v>2241.3849999999948</v>
      </c>
      <c r="I8" s="319">
        <v>1587.6619999999966</v>
      </c>
      <c r="J8" s="319">
        <v>832.81200000000536</v>
      </c>
      <c r="K8" s="319">
        <v>896.67399999999907</v>
      </c>
      <c r="L8" s="322">
        <v>3001.7829999999958</v>
      </c>
      <c r="M8" s="323">
        <v>2.8581156554810843E-2</v>
      </c>
      <c r="N8" s="323">
        <v>1.968261619905063E-2</v>
      </c>
      <c r="O8" s="323">
        <v>1.0125272792109946E-2</v>
      </c>
      <c r="P8" s="328">
        <v>1.0792426469843935E-2</v>
      </c>
      <c r="Q8" s="329">
        <v>3.5743891719757538E-2</v>
      </c>
    </row>
    <row r="9" spans="1:17" ht="16.5" customHeight="1" thickBot="1">
      <c r="A9" s="1927"/>
      <c r="B9" s="330" t="s">
        <v>185</v>
      </c>
      <c r="C9" s="331">
        <v>1168.731</v>
      </c>
      <c r="D9" s="318">
        <v>1344.152</v>
      </c>
      <c r="E9" s="331">
        <v>3235.9050000000002</v>
      </c>
      <c r="F9" s="332">
        <v>2903.0680000000002</v>
      </c>
      <c r="G9" s="333">
        <v>3081.3960000000002</v>
      </c>
      <c r="H9" s="331">
        <v>373.26699999999994</v>
      </c>
      <c r="I9" s="331">
        <v>175.42100000000005</v>
      </c>
      <c r="J9" s="331">
        <v>1891.7530000000002</v>
      </c>
      <c r="K9" s="331">
        <v>-332.83699999999999</v>
      </c>
      <c r="L9" s="334">
        <v>178.32799999999997</v>
      </c>
      <c r="M9" s="335">
        <v>0.46924436555268362</v>
      </c>
      <c r="N9" s="335">
        <v>0.15009527427611663</v>
      </c>
      <c r="O9" s="335">
        <v>1.4073951457870837</v>
      </c>
      <c r="P9" s="336">
        <v>-0.1028574695487043</v>
      </c>
      <c r="Q9" s="337">
        <v>6.1427427810853884E-2</v>
      </c>
    </row>
    <row r="10" spans="1:17" ht="14.25" customHeight="1">
      <c r="A10" s="1919" t="s">
        <v>181</v>
      </c>
      <c r="B10" s="338" t="s">
        <v>207</v>
      </c>
      <c r="C10" s="319">
        <v>2667.5569999999998</v>
      </c>
      <c r="D10" s="339">
        <v>2765.0790000000002</v>
      </c>
      <c r="E10" s="319">
        <v>2470.5160000000001</v>
      </c>
      <c r="F10" s="320">
        <v>2987.2979999999998</v>
      </c>
      <c r="G10" s="340">
        <v>2803.9119999999998</v>
      </c>
      <c r="H10" s="319">
        <v>90.718999999999596</v>
      </c>
      <c r="I10" s="319">
        <v>97.522000000000389</v>
      </c>
      <c r="J10" s="319">
        <v>-294.5630000000001</v>
      </c>
      <c r="K10" s="319">
        <v>516.7819999999997</v>
      </c>
      <c r="L10" s="322">
        <v>-183.38599999999997</v>
      </c>
      <c r="M10" s="323">
        <v>3.520555036831946E-2</v>
      </c>
      <c r="N10" s="323">
        <v>3.6558544016116766E-2</v>
      </c>
      <c r="O10" s="323">
        <v>-0.10652968685523997</v>
      </c>
      <c r="P10" s="328">
        <v>0.20917978268507456</v>
      </c>
      <c r="Q10" s="325">
        <v>-6.1388585939534647E-2</v>
      </c>
    </row>
    <row r="11" spans="1:17" ht="15.75" customHeight="1">
      <c r="A11" s="1920"/>
      <c r="B11" s="341" t="s">
        <v>186</v>
      </c>
      <c r="C11" s="342">
        <v>42197.144999999997</v>
      </c>
      <c r="D11" s="343">
        <v>43322.432000000001</v>
      </c>
      <c r="E11" s="344">
        <v>42673.800999999999</v>
      </c>
      <c r="F11" s="344">
        <v>42016.877999999997</v>
      </c>
      <c r="G11" s="345">
        <v>43666.444000000003</v>
      </c>
      <c r="H11" s="319">
        <v>1607.8979999999938</v>
      </c>
      <c r="I11" s="319">
        <v>1125.2870000000039</v>
      </c>
      <c r="J11" s="319">
        <v>-648.63100000000122</v>
      </c>
      <c r="K11" s="319">
        <v>-656.9230000000025</v>
      </c>
      <c r="L11" s="322">
        <v>1649.5660000000062</v>
      </c>
      <c r="M11" s="323">
        <v>3.9613890841581609E-2</v>
      </c>
      <c r="N11" s="323">
        <v>2.6667372875582081E-2</v>
      </c>
      <c r="O11" s="323">
        <v>-1.4972174230661871E-2</v>
      </c>
      <c r="P11" s="328">
        <v>-1.5394058757503286E-2</v>
      </c>
      <c r="Q11" s="329">
        <v>3.9259604200007583E-2</v>
      </c>
    </row>
    <row r="12" spans="1:17" ht="15" customHeight="1">
      <c r="A12" s="1920"/>
      <c r="B12" s="341" t="s">
        <v>187</v>
      </c>
      <c r="C12" s="342">
        <v>146033.226</v>
      </c>
      <c r="D12" s="346">
        <v>144012.12100000001</v>
      </c>
      <c r="E12" s="327">
        <v>148392.85500000001</v>
      </c>
      <c r="F12" s="327">
        <v>146636.82999999999</v>
      </c>
      <c r="G12" s="321">
        <v>148052.21</v>
      </c>
      <c r="H12" s="319">
        <v>3726.9530000000086</v>
      </c>
      <c r="I12" s="319">
        <v>-2021.1049999999814</v>
      </c>
      <c r="J12" s="319">
        <v>4380.7339999999967</v>
      </c>
      <c r="K12" s="327">
        <v>-1756.0250000000233</v>
      </c>
      <c r="L12" s="322">
        <v>1415.3800000000047</v>
      </c>
      <c r="M12" s="323">
        <v>2.6189660662394053E-2</v>
      </c>
      <c r="N12" s="323">
        <v>-1.384003528073797E-2</v>
      </c>
      <c r="O12" s="323">
        <v>3.0419203394692007E-2</v>
      </c>
      <c r="P12" s="328">
        <v>-1.1833622312880382E-2</v>
      </c>
      <c r="Q12" s="347">
        <v>9.6522817630468744E-3</v>
      </c>
    </row>
    <row r="13" spans="1:17" ht="15" customHeight="1" thickBot="1">
      <c r="A13" s="1921"/>
      <c r="B13" s="348" t="s">
        <v>188</v>
      </c>
      <c r="C13" s="349">
        <v>21185.618999999999</v>
      </c>
      <c r="D13" s="350">
        <v>23281.113000000001</v>
      </c>
      <c r="E13" s="351">
        <v>22687.662</v>
      </c>
      <c r="F13" s="351">
        <v>25766.024000000001</v>
      </c>
      <c r="G13" s="352">
        <v>27218.037</v>
      </c>
      <c r="H13" s="353">
        <v>91.521999999997206</v>
      </c>
      <c r="I13" s="353">
        <v>2095.4940000000024</v>
      </c>
      <c r="J13" s="353">
        <v>-593.45100000000093</v>
      </c>
      <c r="K13" s="351">
        <v>3078.362000000001</v>
      </c>
      <c r="L13" s="354">
        <v>1452.012999999999</v>
      </c>
      <c r="M13" s="335">
        <v>4.3387493667065812E-3</v>
      </c>
      <c r="N13" s="335">
        <v>9.8911152891024923E-2</v>
      </c>
      <c r="O13" s="335">
        <v>-2.5490662753108104E-2</v>
      </c>
      <c r="P13" s="336">
        <v>0.13568440855650973</v>
      </c>
      <c r="Q13" s="329">
        <v>5.6353785900377915E-2</v>
      </c>
    </row>
    <row r="14" spans="1:17" ht="16.5" customHeight="1">
      <c r="A14" s="1922" t="s">
        <v>182</v>
      </c>
      <c r="B14" s="338" t="s">
        <v>189</v>
      </c>
      <c r="C14" s="355">
        <v>91277.148000000001</v>
      </c>
      <c r="D14" s="339">
        <v>94524.448999999993</v>
      </c>
      <c r="E14" s="356">
        <v>96492.676999999996</v>
      </c>
      <c r="F14" s="356">
        <v>97799.269</v>
      </c>
      <c r="G14" s="357">
        <v>100617.64599999999</v>
      </c>
      <c r="H14" s="320">
        <v>5405.2090000000026</v>
      </c>
      <c r="I14" s="320">
        <v>3247.3009999999922</v>
      </c>
      <c r="J14" s="320">
        <v>1968.2280000000028</v>
      </c>
      <c r="K14" s="320">
        <v>1306.5920000000042</v>
      </c>
      <c r="L14" s="340">
        <v>2818.3769999999931</v>
      </c>
      <c r="M14" s="323">
        <v>6.2944997666816424E-2</v>
      </c>
      <c r="N14" s="323">
        <v>3.5576275893282647E-2</v>
      </c>
      <c r="O14" s="323">
        <v>2.0822422355511461E-2</v>
      </c>
      <c r="P14" s="328">
        <v>1.3540841031905502E-2</v>
      </c>
      <c r="Q14" s="325">
        <v>2.8817976134361423E-2</v>
      </c>
    </row>
    <row r="15" spans="1:17" ht="27.75" customHeight="1">
      <c r="A15" s="1923"/>
      <c r="B15" s="358" t="s">
        <v>190</v>
      </c>
      <c r="C15" s="359">
        <v>63229.165999999997</v>
      </c>
      <c r="D15" s="360">
        <v>63350.498</v>
      </c>
      <c r="E15" s="361">
        <v>64519.374000000003</v>
      </c>
      <c r="F15" s="362">
        <v>64089.887000000002</v>
      </c>
      <c r="G15" s="363">
        <v>64733.093000000001</v>
      </c>
      <c r="H15" s="361">
        <v>561.31599999999889</v>
      </c>
      <c r="I15" s="361">
        <v>121.33200000000215</v>
      </c>
      <c r="J15" s="361">
        <v>1168.8760000000038</v>
      </c>
      <c r="K15" s="361">
        <v>-429.48700000000099</v>
      </c>
      <c r="L15" s="322">
        <v>643.20599999999831</v>
      </c>
      <c r="M15" s="323">
        <v>8.9570010779051606E-3</v>
      </c>
      <c r="N15" s="323">
        <v>1.9189245671847413E-3</v>
      </c>
      <c r="O15" s="323">
        <v>1.8450936249940826E-2</v>
      </c>
      <c r="P15" s="328">
        <v>-6.6567136872716865E-3</v>
      </c>
      <c r="Q15" s="329">
        <v>1.0035998347133897E-2</v>
      </c>
    </row>
    <row r="16" spans="1:17" ht="15.75" customHeight="1" thickBot="1">
      <c r="A16" s="1924"/>
      <c r="B16" s="364" t="s">
        <v>191</v>
      </c>
      <c r="C16" s="365">
        <v>57577.233</v>
      </c>
      <c r="D16" s="350">
        <v>55505.798000000003</v>
      </c>
      <c r="E16" s="366">
        <v>55212.783000000003</v>
      </c>
      <c r="F16" s="367">
        <v>55517.874000000003</v>
      </c>
      <c r="G16" s="368">
        <v>56389.864000000001</v>
      </c>
      <c r="H16" s="369">
        <v>-449.43299999999726</v>
      </c>
      <c r="I16" s="331">
        <v>-2071.4349999999977</v>
      </c>
      <c r="J16" s="370">
        <v>-293.01499999999942</v>
      </c>
      <c r="K16" s="331">
        <v>305.09100000000035</v>
      </c>
      <c r="L16" s="354">
        <v>871.98999999999796</v>
      </c>
      <c r="M16" s="335">
        <v>-7.7452838665588207E-3</v>
      </c>
      <c r="N16" s="335">
        <v>-3.5976633333526076E-2</v>
      </c>
      <c r="O16" s="335">
        <v>-5.2789980607070887E-3</v>
      </c>
      <c r="P16" s="336">
        <v>5.5257312423465472E-3</v>
      </c>
      <c r="Q16" s="337">
        <v>1.5706473198163134E-2</v>
      </c>
    </row>
    <row r="17" spans="1:17" ht="15.75" customHeight="1" thickBot="1">
      <c r="A17" s="371"/>
      <c r="B17" s="372" t="s">
        <v>192</v>
      </c>
      <c r="C17" s="373">
        <v>212083.54699999999</v>
      </c>
      <c r="D17" s="374">
        <v>213380.745</v>
      </c>
      <c r="E17" s="375">
        <v>216224.834</v>
      </c>
      <c r="F17" s="375">
        <v>217407.03</v>
      </c>
      <c r="G17" s="376">
        <v>221740.603</v>
      </c>
      <c r="H17" s="377">
        <v>5517.0920000000042</v>
      </c>
      <c r="I17" s="377">
        <v>1297.198000000004</v>
      </c>
      <c r="J17" s="377">
        <v>2844.0890000000072</v>
      </c>
      <c r="K17" s="377">
        <v>1182.1959999999963</v>
      </c>
      <c r="L17" s="378">
        <v>4333.573000000004</v>
      </c>
      <c r="M17" s="379">
        <v>2.670855730181362E-2</v>
      </c>
      <c r="N17" s="379">
        <v>6.1164480618574532E-3</v>
      </c>
      <c r="O17" s="379">
        <v>1.3328704986947193E-2</v>
      </c>
      <c r="P17" s="380">
        <v>5.4674385829335233E-3</v>
      </c>
      <c r="Q17" s="381">
        <v>1.9932993887088215E-2</v>
      </c>
    </row>
    <row r="18" spans="1:17" ht="12.75" customHeight="1">
      <c r="C18" s="382"/>
      <c r="D18" s="383"/>
      <c r="E18" s="384"/>
      <c r="F18" s="384"/>
      <c r="G18" s="384"/>
      <c r="H18" s="329"/>
      <c r="I18" s="329"/>
      <c r="J18" s="329"/>
      <c r="L18" s="385"/>
    </row>
    <row r="19" spans="1:17">
      <c r="C19" s="386"/>
      <c r="D19" s="386"/>
      <c r="E19" s="386"/>
      <c r="F19" s="386"/>
      <c r="G19" s="386"/>
    </row>
    <row r="21" spans="1:17">
      <c r="C21" s="1925"/>
      <c r="D21" s="1925"/>
      <c r="E21" s="1925"/>
      <c r="F21" s="1925"/>
      <c r="G21" s="1925"/>
      <c r="H21" s="1925"/>
      <c r="I21" s="1925"/>
      <c r="J21" s="386"/>
    </row>
    <row r="22" spans="1:17">
      <c r="C22" s="1925"/>
      <c r="D22" s="1925"/>
      <c r="E22" s="1925"/>
      <c r="F22" s="1925"/>
      <c r="G22" s="1925"/>
      <c r="H22" s="1925"/>
      <c r="I22" s="1925"/>
      <c r="J22" s="386"/>
    </row>
    <row r="23" spans="1:17">
      <c r="B23" s="387"/>
      <c r="C23" s="386"/>
      <c r="D23" s="386"/>
      <c r="E23" s="386"/>
      <c r="F23" s="386"/>
      <c r="G23" s="386"/>
      <c r="H23" s="386"/>
      <c r="I23" s="386"/>
      <c r="J23" s="386"/>
    </row>
    <row r="24" spans="1:17" ht="14.25" customHeight="1">
      <c r="C24" s="1918"/>
      <c r="D24" s="1918"/>
      <c r="E24" s="1926"/>
      <c r="F24" s="1926"/>
      <c r="G24" s="388"/>
      <c r="H24" s="1926"/>
      <c r="I24" s="1926"/>
      <c r="J24" s="386"/>
    </row>
    <row r="25" spans="1:17" ht="26.25" customHeight="1">
      <c r="C25" s="1918"/>
      <c r="D25" s="1918"/>
      <c r="E25" s="389"/>
      <c r="F25" s="389"/>
      <c r="G25" s="389"/>
      <c r="H25" s="390"/>
      <c r="I25" s="389"/>
      <c r="J25" s="386"/>
      <c r="K25" s="386"/>
      <c r="M25" s="386"/>
      <c r="O25" s="386"/>
      <c r="P25" s="386"/>
    </row>
    <row r="26" spans="1:17">
      <c r="B26" s="387"/>
      <c r="C26" s="1918"/>
      <c r="D26" s="389"/>
      <c r="E26" s="390"/>
      <c r="F26" s="390"/>
      <c r="G26" s="390"/>
      <c r="I26" s="390"/>
      <c r="J26" s="386"/>
      <c r="K26" s="386"/>
      <c r="L26" s="386"/>
    </row>
    <row r="27" spans="1:17">
      <c r="C27" s="1918"/>
      <c r="D27" s="389"/>
      <c r="E27" s="390"/>
      <c r="F27" s="390"/>
      <c r="G27" s="390"/>
      <c r="H27" s="390"/>
      <c r="I27" s="390"/>
      <c r="J27" s="386"/>
      <c r="O27" s="386"/>
    </row>
    <row r="28" spans="1:17" ht="15" customHeight="1">
      <c r="C28" s="1918"/>
      <c r="D28" s="389"/>
      <c r="E28" s="390"/>
      <c r="F28" s="390"/>
      <c r="G28" s="390"/>
      <c r="H28" s="390"/>
      <c r="I28" s="390"/>
      <c r="J28" s="386"/>
      <c r="M28" s="386"/>
    </row>
    <row r="29" spans="1:17" ht="15" customHeight="1">
      <c r="C29" s="1918"/>
      <c r="D29" s="389"/>
      <c r="E29" s="391"/>
      <c r="F29" s="391"/>
      <c r="G29" s="391"/>
      <c r="H29" s="391"/>
      <c r="I29" s="391"/>
      <c r="J29" s="386"/>
      <c r="N29" s="386"/>
    </row>
    <row r="30" spans="1:17">
      <c r="C30" s="1918"/>
      <c r="D30" s="389"/>
      <c r="E30" s="390"/>
      <c r="F30" s="390"/>
      <c r="G30" s="390"/>
      <c r="H30" s="390"/>
      <c r="I30" s="390"/>
      <c r="J30" s="386"/>
      <c r="N30" s="386"/>
    </row>
    <row r="31" spans="1:17" ht="14.25" customHeight="1">
      <c r="C31" s="1918"/>
      <c r="D31" s="389"/>
      <c r="E31" s="392"/>
      <c r="F31" s="392"/>
      <c r="G31" s="392"/>
      <c r="H31" s="392"/>
      <c r="I31" s="392"/>
      <c r="J31" s="386"/>
    </row>
    <row r="32" spans="1:17" ht="15" customHeight="1">
      <c r="C32" s="1918"/>
      <c r="D32" s="389"/>
      <c r="E32" s="390"/>
      <c r="F32" s="390"/>
      <c r="G32" s="390"/>
      <c r="H32" s="390"/>
      <c r="I32" s="390"/>
      <c r="J32" s="386"/>
      <c r="M32" s="386"/>
    </row>
    <row r="33" spans="3:10">
      <c r="C33" s="1918"/>
      <c r="D33" s="389"/>
      <c r="E33" s="391"/>
      <c r="F33" s="391"/>
      <c r="G33" s="391"/>
      <c r="H33" s="391"/>
      <c r="I33" s="391"/>
      <c r="J33" s="386"/>
    </row>
    <row r="34" spans="3:10">
      <c r="C34" s="1918"/>
      <c r="D34" s="389"/>
      <c r="E34" s="390"/>
      <c r="F34" s="390"/>
      <c r="G34" s="390"/>
      <c r="H34" s="390"/>
      <c r="I34" s="390"/>
      <c r="J34" s="386"/>
    </row>
    <row r="35" spans="3:10" ht="37.5" customHeight="1">
      <c r="C35" s="1918"/>
      <c r="D35" s="389"/>
      <c r="E35" s="390"/>
      <c r="F35" s="390"/>
      <c r="G35" s="390"/>
      <c r="H35" s="390"/>
      <c r="I35" s="390"/>
      <c r="J35" s="386"/>
    </row>
    <row r="36" spans="3:10">
      <c r="C36" s="1918"/>
      <c r="D36" s="389"/>
      <c r="E36" s="390"/>
      <c r="F36" s="390"/>
      <c r="G36" s="390"/>
      <c r="H36" s="390"/>
      <c r="I36" s="390"/>
      <c r="J36" s="386"/>
    </row>
    <row r="37" spans="3:10">
      <c r="C37" s="1918"/>
      <c r="D37" s="389"/>
      <c r="E37" s="391"/>
      <c r="F37" s="391"/>
      <c r="G37" s="391"/>
      <c r="H37" s="391"/>
      <c r="I37" s="391"/>
      <c r="J37" s="386"/>
    </row>
    <row r="40" spans="3:10">
      <c r="E40" s="329"/>
      <c r="F40" s="329"/>
      <c r="G40" s="329"/>
    </row>
  </sheetData>
  <mergeCells count="15">
    <mergeCell ref="A7:A9"/>
    <mergeCell ref="A3:P3"/>
    <mergeCell ref="A5:B6"/>
    <mergeCell ref="C5:G5"/>
    <mergeCell ref="H5:L5"/>
    <mergeCell ref="M5:Q5"/>
    <mergeCell ref="C26:C29"/>
    <mergeCell ref="C30:C33"/>
    <mergeCell ref="C34:C37"/>
    <mergeCell ref="A10:A13"/>
    <mergeCell ref="A14:A16"/>
    <mergeCell ref="C21:I22"/>
    <mergeCell ref="C24:D25"/>
    <mergeCell ref="E24:F24"/>
    <mergeCell ref="H24:I24"/>
  </mergeCells>
  <pageMargins left="0.75" right="0.75" top="1" bottom="1" header="0.5" footer="0.5"/>
  <pageSetup paperSize="9" scale="65" orientation="landscape" horizontalDpi="300" verticalDpi="300" r:id="rId1"/>
  <headerFooter alignWithMargins="0"/>
  <ignoredErrors>
    <ignoredError sqref="E6:P6 C6:D6" numberStoredAsText="1"/>
  </ignoredErrors>
</worksheet>
</file>

<file path=xl/worksheets/sheet8.xml><?xml version="1.0" encoding="utf-8"?>
<worksheet xmlns="http://schemas.openxmlformats.org/spreadsheetml/2006/main" xmlns:r="http://schemas.openxmlformats.org/officeDocument/2006/relationships">
  <sheetPr>
    <pageSetUpPr fitToPage="1"/>
  </sheetPr>
  <dimension ref="A1:O44"/>
  <sheetViews>
    <sheetView workbookViewId="0"/>
  </sheetViews>
  <sheetFormatPr defaultRowHeight="12.75"/>
  <cols>
    <col min="1" max="1" width="12.7109375" style="393" customWidth="1"/>
    <col min="2" max="2" width="18.85546875" style="393" customWidth="1"/>
    <col min="3" max="6" width="9.140625" style="393" customWidth="1"/>
    <col min="7" max="7" width="9.7109375" style="393" customWidth="1"/>
    <col min="8" max="8" width="10.140625" style="393" customWidth="1"/>
    <col min="9" max="9" width="9.5703125" style="393" customWidth="1"/>
    <col min="10" max="10" width="9.85546875" style="393" customWidth="1"/>
    <col min="11" max="11" width="9.140625" style="393" customWidth="1"/>
    <col min="12" max="14" width="0" style="393" hidden="1" customWidth="1"/>
    <col min="15" max="21" width="9.140625" style="393" customWidth="1"/>
    <col min="22" max="22" width="10.140625" style="393" bestFit="1" customWidth="1"/>
    <col min="23" max="255" width="9.140625" style="393"/>
    <col min="256" max="256" width="9.140625" style="393" customWidth="1"/>
    <col min="257" max="257" width="12.7109375" style="393" customWidth="1"/>
    <col min="258" max="258" width="18.85546875" style="393" customWidth="1"/>
    <col min="259" max="262" width="9.140625" style="393" customWidth="1"/>
    <col min="263" max="263" width="9.7109375" style="393" customWidth="1"/>
    <col min="264" max="264" width="9" style="393" customWidth="1"/>
    <col min="265" max="265" width="9.5703125" style="393" customWidth="1"/>
    <col min="266" max="266" width="9.85546875" style="393" customWidth="1"/>
    <col min="267" max="267" width="9.140625" style="393" customWidth="1"/>
    <col min="268" max="270" width="0" style="393" hidden="1" customWidth="1"/>
    <col min="271" max="277" width="9.140625" style="393" customWidth="1"/>
    <col min="278" max="278" width="10.140625" style="393" bestFit="1" customWidth="1"/>
    <col min="279" max="511" width="9.140625" style="393"/>
    <col min="512" max="512" width="9.140625" style="393" customWidth="1"/>
    <col min="513" max="513" width="12.7109375" style="393" customWidth="1"/>
    <col min="514" max="514" width="18.85546875" style="393" customWidth="1"/>
    <col min="515" max="518" width="9.140625" style="393" customWidth="1"/>
    <col min="519" max="519" width="9.7109375" style="393" customWidth="1"/>
    <col min="520" max="520" width="9" style="393" customWidth="1"/>
    <col min="521" max="521" width="9.5703125" style="393" customWidth="1"/>
    <col min="522" max="522" width="9.85546875" style="393" customWidth="1"/>
    <col min="523" max="523" width="9.140625" style="393" customWidth="1"/>
    <col min="524" max="526" width="0" style="393" hidden="1" customWidth="1"/>
    <col min="527" max="533" width="9.140625" style="393" customWidth="1"/>
    <col min="534" max="534" width="10.140625" style="393" bestFit="1" customWidth="1"/>
    <col min="535" max="767" width="9.140625" style="393"/>
    <col min="768" max="768" width="9.140625" style="393" customWidth="1"/>
    <col min="769" max="769" width="12.7109375" style="393" customWidth="1"/>
    <col min="770" max="770" width="18.85546875" style="393" customWidth="1"/>
    <col min="771" max="774" width="9.140625" style="393" customWidth="1"/>
    <col min="775" max="775" width="9.7109375" style="393" customWidth="1"/>
    <col min="776" max="776" width="9" style="393" customWidth="1"/>
    <col min="777" max="777" width="9.5703125" style="393" customWidth="1"/>
    <col min="778" max="778" width="9.85546875" style="393" customWidth="1"/>
    <col min="779" max="779" width="9.140625" style="393" customWidth="1"/>
    <col min="780" max="782" width="0" style="393" hidden="1" customWidth="1"/>
    <col min="783" max="789" width="9.140625" style="393" customWidth="1"/>
    <col min="790" max="790" width="10.140625" style="393" bestFit="1" customWidth="1"/>
    <col min="791" max="1023" width="9.140625" style="393"/>
    <col min="1024" max="1024" width="9.140625" style="393" customWidth="1"/>
    <col min="1025" max="1025" width="12.7109375" style="393" customWidth="1"/>
    <col min="1026" max="1026" width="18.85546875" style="393" customWidth="1"/>
    <col min="1027" max="1030" width="9.140625" style="393" customWidth="1"/>
    <col min="1031" max="1031" width="9.7109375" style="393" customWidth="1"/>
    <col min="1032" max="1032" width="9" style="393" customWidth="1"/>
    <col min="1033" max="1033" width="9.5703125" style="393" customWidth="1"/>
    <col min="1034" max="1034" width="9.85546875" style="393" customWidth="1"/>
    <col min="1035" max="1035" width="9.140625" style="393" customWidth="1"/>
    <col min="1036" max="1038" width="0" style="393" hidden="1" customWidth="1"/>
    <col min="1039" max="1045" width="9.140625" style="393" customWidth="1"/>
    <col min="1046" max="1046" width="10.140625" style="393" bestFit="1" customWidth="1"/>
    <col min="1047" max="1279" width="9.140625" style="393"/>
    <col min="1280" max="1280" width="9.140625" style="393" customWidth="1"/>
    <col min="1281" max="1281" width="12.7109375" style="393" customWidth="1"/>
    <col min="1282" max="1282" width="18.85546875" style="393" customWidth="1"/>
    <col min="1283" max="1286" width="9.140625" style="393" customWidth="1"/>
    <col min="1287" max="1287" width="9.7109375" style="393" customWidth="1"/>
    <col min="1288" max="1288" width="9" style="393" customWidth="1"/>
    <col min="1289" max="1289" width="9.5703125" style="393" customWidth="1"/>
    <col min="1290" max="1290" width="9.85546875" style="393" customWidth="1"/>
    <col min="1291" max="1291" width="9.140625" style="393" customWidth="1"/>
    <col min="1292" max="1294" width="0" style="393" hidden="1" customWidth="1"/>
    <col min="1295" max="1301" width="9.140625" style="393" customWidth="1"/>
    <col min="1302" max="1302" width="10.140625" style="393" bestFit="1" customWidth="1"/>
    <col min="1303" max="1535" width="9.140625" style="393"/>
    <col min="1536" max="1536" width="9.140625" style="393" customWidth="1"/>
    <col min="1537" max="1537" width="12.7109375" style="393" customWidth="1"/>
    <col min="1538" max="1538" width="18.85546875" style="393" customWidth="1"/>
    <col min="1539" max="1542" width="9.140625" style="393" customWidth="1"/>
    <col min="1543" max="1543" width="9.7109375" style="393" customWidth="1"/>
    <col min="1544" max="1544" width="9" style="393" customWidth="1"/>
    <col min="1545" max="1545" width="9.5703125" style="393" customWidth="1"/>
    <col min="1546" max="1546" width="9.85546875" style="393" customWidth="1"/>
    <col min="1547" max="1547" width="9.140625" style="393" customWidth="1"/>
    <col min="1548" max="1550" width="0" style="393" hidden="1" customWidth="1"/>
    <col min="1551" max="1557" width="9.140625" style="393" customWidth="1"/>
    <col min="1558" max="1558" width="10.140625" style="393" bestFit="1" customWidth="1"/>
    <col min="1559" max="1791" width="9.140625" style="393"/>
    <col min="1792" max="1792" width="9.140625" style="393" customWidth="1"/>
    <col min="1793" max="1793" width="12.7109375" style="393" customWidth="1"/>
    <col min="1794" max="1794" width="18.85546875" style="393" customWidth="1"/>
    <col min="1795" max="1798" width="9.140625" style="393" customWidth="1"/>
    <col min="1799" max="1799" width="9.7109375" style="393" customWidth="1"/>
    <col min="1800" max="1800" width="9" style="393" customWidth="1"/>
    <col min="1801" max="1801" width="9.5703125" style="393" customWidth="1"/>
    <col min="1802" max="1802" width="9.85546875" style="393" customWidth="1"/>
    <col min="1803" max="1803" width="9.140625" style="393" customWidth="1"/>
    <col min="1804" max="1806" width="0" style="393" hidden="1" customWidth="1"/>
    <col min="1807" max="1813" width="9.140625" style="393" customWidth="1"/>
    <col min="1814" max="1814" width="10.140625" style="393" bestFit="1" customWidth="1"/>
    <col min="1815" max="2047" width="9.140625" style="393"/>
    <col min="2048" max="2048" width="9.140625" style="393" customWidth="1"/>
    <col min="2049" max="2049" width="12.7109375" style="393" customWidth="1"/>
    <col min="2050" max="2050" width="18.85546875" style="393" customWidth="1"/>
    <col min="2051" max="2054" width="9.140625" style="393" customWidth="1"/>
    <col min="2055" max="2055" width="9.7109375" style="393" customWidth="1"/>
    <col min="2056" max="2056" width="9" style="393" customWidth="1"/>
    <col min="2057" max="2057" width="9.5703125" style="393" customWidth="1"/>
    <col min="2058" max="2058" width="9.85546875" style="393" customWidth="1"/>
    <col min="2059" max="2059" width="9.140625" style="393" customWidth="1"/>
    <col min="2060" max="2062" width="0" style="393" hidden="1" customWidth="1"/>
    <col min="2063" max="2069" width="9.140625" style="393" customWidth="1"/>
    <col min="2070" max="2070" width="10.140625" style="393" bestFit="1" customWidth="1"/>
    <col min="2071" max="2303" width="9.140625" style="393"/>
    <col min="2304" max="2304" width="9.140625" style="393" customWidth="1"/>
    <col min="2305" max="2305" width="12.7109375" style="393" customWidth="1"/>
    <col min="2306" max="2306" width="18.85546875" style="393" customWidth="1"/>
    <col min="2307" max="2310" width="9.140625" style="393" customWidth="1"/>
    <col min="2311" max="2311" width="9.7109375" style="393" customWidth="1"/>
    <col min="2312" max="2312" width="9" style="393" customWidth="1"/>
    <col min="2313" max="2313" width="9.5703125" style="393" customWidth="1"/>
    <col min="2314" max="2314" width="9.85546875" style="393" customWidth="1"/>
    <col min="2315" max="2315" width="9.140625" style="393" customWidth="1"/>
    <col min="2316" max="2318" width="0" style="393" hidden="1" customWidth="1"/>
    <col min="2319" max="2325" width="9.140625" style="393" customWidth="1"/>
    <col min="2326" max="2326" width="10.140625" style="393" bestFit="1" customWidth="1"/>
    <col min="2327" max="2559" width="9.140625" style="393"/>
    <col min="2560" max="2560" width="9.140625" style="393" customWidth="1"/>
    <col min="2561" max="2561" width="12.7109375" style="393" customWidth="1"/>
    <col min="2562" max="2562" width="18.85546875" style="393" customWidth="1"/>
    <col min="2563" max="2566" width="9.140625" style="393" customWidth="1"/>
    <col min="2567" max="2567" width="9.7109375" style="393" customWidth="1"/>
    <col min="2568" max="2568" width="9" style="393" customWidth="1"/>
    <col min="2569" max="2569" width="9.5703125" style="393" customWidth="1"/>
    <col min="2570" max="2570" width="9.85546875" style="393" customWidth="1"/>
    <col min="2571" max="2571" width="9.140625" style="393" customWidth="1"/>
    <col min="2572" max="2574" width="0" style="393" hidden="1" customWidth="1"/>
    <col min="2575" max="2581" width="9.140625" style="393" customWidth="1"/>
    <col min="2582" max="2582" width="10.140625" style="393" bestFit="1" customWidth="1"/>
    <col min="2583" max="2815" width="9.140625" style="393"/>
    <col min="2816" max="2816" width="9.140625" style="393" customWidth="1"/>
    <col min="2817" max="2817" width="12.7109375" style="393" customWidth="1"/>
    <col min="2818" max="2818" width="18.85546875" style="393" customWidth="1"/>
    <col min="2819" max="2822" width="9.140625" style="393" customWidth="1"/>
    <col min="2823" max="2823" width="9.7109375" style="393" customWidth="1"/>
    <col min="2824" max="2824" width="9" style="393" customWidth="1"/>
    <col min="2825" max="2825" width="9.5703125" style="393" customWidth="1"/>
    <col min="2826" max="2826" width="9.85546875" style="393" customWidth="1"/>
    <col min="2827" max="2827" width="9.140625" style="393" customWidth="1"/>
    <col min="2828" max="2830" width="0" style="393" hidden="1" customWidth="1"/>
    <col min="2831" max="2837" width="9.140625" style="393" customWidth="1"/>
    <col min="2838" max="2838" width="10.140625" style="393" bestFit="1" customWidth="1"/>
    <col min="2839" max="3071" width="9.140625" style="393"/>
    <col min="3072" max="3072" width="9.140625" style="393" customWidth="1"/>
    <col min="3073" max="3073" width="12.7109375" style="393" customWidth="1"/>
    <col min="3074" max="3074" width="18.85546875" style="393" customWidth="1"/>
    <col min="3075" max="3078" width="9.140625" style="393" customWidth="1"/>
    <col min="3079" max="3079" width="9.7109375" style="393" customWidth="1"/>
    <col min="3080" max="3080" width="9" style="393" customWidth="1"/>
    <col min="3081" max="3081" width="9.5703125" style="393" customWidth="1"/>
    <col min="3082" max="3082" width="9.85546875" style="393" customWidth="1"/>
    <col min="3083" max="3083" width="9.140625" style="393" customWidth="1"/>
    <col min="3084" max="3086" width="0" style="393" hidden="1" customWidth="1"/>
    <col min="3087" max="3093" width="9.140625" style="393" customWidth="1"/>
    <col min="3094" max="3094" width="10.140625" style="393" bestFit="1" customWidth="1"/>
    <col min="3095" max="3327" width="9.140625" style="393"/>
    <col min="3328" max="3328" width="9.140625" style="393" customWidth="1"/>
    <col min="3329" max="3329" width="12.7109375" style="393" customWidth="1"/>
    <col min="3330" max="3330" width="18.85546875" style="393" customWidth="1"/>
    <col min="3331" max="3334" width="9.140625" style="393" customWidth="1"/>
    <col min="3335" max="3335" width="9.7109375" style="393" customWidth="1"/>
    <col min="3336" max="3336" width="9" style="393" customWidth="1"/>
    <col min="3337" max="3337" width="9.5703125" style="393" customWidth="1"/>
    <col min="3338" max="3338" width="9.85546875" style="393" customWidth="1"/>
    <col min="3339" max="3339" width="9.140625" style="393" customWidth="1"/>
    <col min="3340" max="3342" width="0" style="393" hidden="1" customWidth="1"/>
    <col min="3343" max="3349" width="9.140625" style="393" customWidth="1"/>
    <col min="3350" max="3350" width="10.140625" style="393" bestFit="1" customWidth="1"/>
    <col min="3351" max="3583" width="9.140625" style="393"/>
    <col min="3584" max="3584" width="9.140625" style="393" customWidth="1"/>
    <col min="3585" max="3585" width="12.7109375" style="393" customWidth="1"/>
    <col min="3586" max="3586" width="18.85546875" style="393" customWidth="1"/>
    <col min="3587" max="3590" width="9.140625" style="393" customWidth="1"/>
    <col min="3591" max="3591" width="9.7109375" style="393" customWidth="1"/>
    <col min="3592" max="3592" width="9" style="393" customWidth="1"/>
    <col min="3593" max="3593" width="9.5703125" style="393" customWidth="1"/>
    <col min="3594" max="3594" width="9.85546875" style="393" customWidth="1"/>
    <col min="3595" max="3595" width="9.140625" style="393" customWidth="1"/>
    <col min="3596" max="3598" width="0" style="393" hidden="1" customWidth="1"/>
    <col min="3599" max="3605" width="9.140625" style="393" customWidth="1"/>
    <col min="3606" max="3606" width="10.140625" style="393" bestFit="1" customWidth="1"/>
    <col min="3607" max="3839" width="9.140625" style="393"/>
    <col min="3840" max="3840" width="9.140625" style="393" customWidth="1"/>
    <col min="3841" max="3841" width="12.7109375" style="393" customWidth="1"/>
    <col min="3842" max="3842" width="18.85546875" style="393" customWidth="1"/>
    <col min="3843" max="3846" width="9.140625" style="393" customWidth="1"/>
    <col min="3847" max="3847" width="9.7109375" style="393" customWidth="1"/>
    <col min="3848" max="3848" width="9" style="393" customWidth="1"/>
    <col min="3849" max="3849" width="9.5703125" style="393" customWidth="1"/>
    <col min="3850" max="3850" width="9.85546875" style="393" customWidth="1"/>
    <col min="3851" max="3851" width="9.140625" style="393" customWidth="1"/>
    <col min="3852" max="3854" width="0" style="393" hidden="1" customWidth="1"/>
    <col min="3855" max="3861" width="9.140625" style="393" customWidth="1"/>
    <col min="3862" max="3862" width="10.140625" style="393" bestFit="1" customWidth="1"/>
    <col min="3863" max="4095" width="9.140625" style="393"/>
    <col min="4096" max="4096" width="9.140625" style="393" customWidth="1"/>
    <col min="4097" max="4097" width="12.7109375" style="393" customWidth="1"/>
    <col min="4098" max="4098" width="18.85546875" style="393" customWidth="1"/>
    <col min="4099" max="4102" width="9.140625" style="393" customWidth="1"/>
    <col min="4103" max="4103" width="9.7109375" style="393" customWidth="1"/>
    <col min="4104" max="4104" width="9" style="393" customWidth="1"/>
    <col min="4105" max="4105" width="9.5703125" style="393" customWidth="1"/>
    <col min="4106" max="4106" width="9.85546875" style="393" customWidth="1"/>
    <col min="4107" max="4107" width="9.140625" style="393" customWidth="1"/>
    <col min="4108" max="4110" width="0" style="393" hidden="1" customWidth="1"/>
    <col min="4111" max="4117" width="9.140625" style="393" customWidth="1"/>
    <col min="4118" max="4118" width="10.140625" style="393" bestFit="1" customWidth="1"/>
    <col min="4119" max="4351" width="9.140625" style="393"/>
    <col min="4352" max="4352" width="9.140625" style="393" customWidth="1"/>
    <col min="4353" max="4353" width="12.7109375" style="393" customWidth="1"/>
    <col min="4354" max="4354" width="18.85546875" style="393" customWidth="1"/>
    <col min="4355" max="4358" width="9.140625" style="393" customWidth="1"/>
    <col min="4359" max="4359" width="9.7109375" style="393" customWidth="1"/>
    <col min="4360" max="4360" width="9" style="393" customWidth="1"/>
    <col min="4361" max="4361" width="9.5703125" style="393" customWidth="1"/>
    <col min="4362" max="4362" width="9.85546875" style="393" customWidth="1"/>
    <col min="4363" max="4363" width="9.140625" style="393" customWidth="1"/>
    <col min="4364" max="4366" width="0" style="393" hidden="1" customWidth="1"/>
    <col min="4367" max="4373" width="9.140625" style="393" customWidth="1"/>
    <col min="4374" max="4374" width="10.140625" style="393" bestFit="1" customWidth="1"/>
    <col min="4375" max="4607" width="9.140625" style="393"/>
    <col min="4608" max="4608" width="9.140625" style="393" customWidth="1"/>
    <col min="4609" max="4609" width="12.7109375" style="393" customWidth="1"/>
    <col min="4610" max="4610" width="18.85546875" style="393" customWidth="1"/>
    <col min="4611" max="4614" width="9.140625" style="393" customWidth="1"/>
    <col min="4615" max="4615" width="9.7109375" style="393" customWidth="1"/>
    <col min="4616" max="4616" width="9" style="393" customWidth="1"/>
    <col min="4617" max="4617" width="9.5703125" style="393" customWidth="1"/>
    <col min="4618" max="4618" width="9.85546875" style="393" customWidth="1"/>
    <col min="4619" max="4619" width="9.140625" style="393" customWidth="1"/>
    <col min="4620" max="4622" width="0" style="393" hidden="1" customWidth="1"/>
    <col min="4623" max="4629" width="9.140625" style="393" customWidth="1"/>
    <col min="4630" max="4630" width="10.140625" style="393" bestFit="1" customWidth="1"/>
    <col min="4631" max="4863" width="9.140625" style="393"/>
    <col min="4864" max="4864" width="9.140625" style="393" customWidth="1"/>
    <col min="4865" max="4865" width="12.7109375" style="393" customWidth="1"/>
    <col min="4866" max="4866" width="18.85546875" style="393" customWidth="1"/>
    <col min="4867" max="4870" width="9.140625" style="393" customWidth="1"/>
    <col min="4871" max="4871" width="9.7109375" style="393" customWidth="1"/>
    <col min="4872" max="4872" width="9" style="393" customWidth="1"/>
    <col min="4873" max="4873" width="9.5703125" style="393" customWidth="1"/>
    <col min="4874" max="4874" width="9.85546875" style="393" customWidth="1"/>
    <col min="4875" max="4875" width="9.140625" style="393" customWidth="1"/>
    <col min="4876" max="4878" width="0" style="393" hidden="1" customWidth="1"/>
    <col min="4879" max="4885" width="9.140625" style="393" customWidth="1"/>
    <col min="4886" max="4886" width="10.140625" style="393" bestFit="1" customWidth="1"/>
    <col min="4887" max="5119" width="9.140625" style="393"/>
    <col min="5120" max="5120" width="9.140625" style="393" customWidth="1"/>
    <col min="5121" max="5121" width="12.7109375" style="393" customWidth="1"/>
    <col min="5122" max="5122" width="18.85546875" style="393" customWidth="1"/>
    <col min="5123" max="5126" width="9.140625" style="393" customWidth="1"/>
    <col min="5127" max="5127" width="9.7109375" style="393" customWidth="1"/>
    <col min="5128" max="5128" width="9" style="393" customWidth="1"/>
    <col min="5129" max="5129" width="9.5703125" style="393" customWidth="1"/>
    <col min="5130" max="5130" width="9.85546875" style="393" customWidth="1"/>
    <col min="5131" max="5131" width="9.140625" style="393" customWidth="1"/>
    <col min="5132" max="5134" width="0" style="393" hidden="1" customWidth="1"/>
    <col min="5135" max="5141" width="9.140625" style="393" customWidth="1"/>
    <col min="5142" max="5142" width="10.140625" style="393" bestFit="1" customWidth="1"/>
    <col min="5143" max="5375" width="9.140625" style="393"/>
    <col min="5376" max="5376" width="9.140625" style="393" customWidth="1"/>
    <col min="5377" max="5377" width="12.7109375" style="393" customWidth="1"/>
    <col min="5378" max="5378" width="18.85546875" style="393" customWidth="1"/>
    <col min="5379" max="5382" width="9.140625" style="393" customWidth="1"/>
    <col min="5383" max="5383" width="9.7109375" style="393" customWidth="1"/>
    <col min="5384" max="5384" width="9" style="393" customWidth="1"/>
    <col min="5385" max="5385" width="9.5703125" style="393" customWidth="1"/>
    <col min="5386" max="5386" width="9.85546875" style="393" customWidth="1"/>
    <col min="5387" max="5387" width="9.140625" style="393" customWidth="1"/>
    <col min="5388" max="5390" width="0" style="393" hidden="1" customWidth="1"/>
    <col min="5391" max="5397" width="9.140625" style="393" customWidth="1"/>
    <col min="5398" max="5398" width="10.140625" style="393" bestFit="1" customWidth="1"/>
    <col min="5399" max="5631" width="9.140625" style="393"/>
    <col min="5632" max="5632" width="9.140625" style="393" customWidth="1"/>
    <col min="5633" max="5633" width="12.7109375" style="393" customWidth="1"/>
    <col min="5634" max="5634" width="18.85546875" style="393" customWidth="1"/>
    <col min="5635" max="5638" width="9.140625" style="393" customWidth="1"/>
    <col min="5639" max="5639" width="9.7109375" style="393" customWidth="1"/>
    <col min="5640" max="5640" width="9" style="393" customWidth="1"/>
    <col min="5641" max="5641" width="9.5703125" style="393" customWidth="1"/>
    <col min="5642" max="5642" width="9.85546875" style="393" customWidth="1"/>
    <col min="5643" max="5643" width="9.140625" style="393" customWidth="1"/>
    <col min="5644" max="5646" width="0" style="393" hidden="1" customWidth="1"/>
    <col min="5647" max="5653" width="9.140625" style="393" customWidth="1"/>
    <col min="5654" max="5654" width="10.140625" style="393" bestFit="1" customWidth="1"/>
    <col min="5655" max="5887" width="9.140625" style="393"/>
    <col min="5888" max="5888" width="9.140625" style="393" customWidth="1"/>
    <col min="5889" max="5889" width="12.7109375" style="393" customWidth="1"/>
    <col min="5890" max="5890" width="18.85546875" style="393" customWidth="1"/>
    <col min="5891" max="5894" width="9.140625" style="393" customWidth="1"/>
    <col min="5895" max="5895" width="9.7109375" style="393" customWidth="1"/>
    <col min="5896" max="5896" width="9" style="393" customWidth="1"/>
    <col min="5897" max="5897" width="9.5703125" style="393" customWidth="1"/>
    <col min="5898" max="5898" width="9.85546875" style="393" customWidth="1"/>
    <col min="5899" max="5899" width="9.140625" style="393" customWidth="1"/>
    <col min="5900" max="5902" width="0" style="393" hidden="1" customWidth="1"/>
    <col min="5903" max="5909" width="9.140625" style="393" customWidth="1"/>
    <col min="5910" max="5910" width="10.140625" style="393" bestFit="1" customWidth="1"/>
    <col min="5911" max="6143" width="9.140625" style="393"/>
    <col min="6144" max="6144" width="9.140625" style="393" customWidth="1"/>
    <col min="6145" max="6145" width="12.7109375" style="393" customWidth="1"/>
    <col min="6146" max="6146" width="18.85546875" style="393" customWidth="1"/>
    <col min="6147" max="6150" width="9.140625" style="393" customWidth="1"/>
    <col min="6151" max="6151" width="9.7109375" style="393" customWidth="1"/>
    <col min="6152" max="6152" width="9" style="393" customWidth="1"/>
    <col min="6153" max="6153" width="9.5703125" style="393" customWidth="1"/>
    <col min="6154" max="6154" width="9.85546875" style="393" customWidth="1"/>
    <col min="6155" max="6155" width="9.140625" style="393" customWidth="1"/>
    <col min="6156" max="6158" width="0" style="393" hidden="1" customWidth="1"/>
    <col min="6159" max="6165" width="9.140625" style="393" customWidth="1"/>
    <col min="6166" max="6166" width="10.140625" style="393" bestFit="1" customWidth="1"/>
    <col min="6167" max="6399" width="9.140625" style="393"/>
    <col min="6400" max="6400" width="9.140625" style="393" customWidth="1"/>
    <col min="6401" max="6401" width="12.7109375" style="393" customWidth="1"/>
    <col min="6402" max="6402" width="18.85546875" style="393" customWidth="1"/>
    <col min="6403" max="6406" width="9.140625" style="393" customWidth="1"/>
    <col min="6407" max="6407" width="9.7109375" style="393" customWidth="1"/>
    <col min="6408" max="6408" width="9" style="393" customWidth="1"/>
    <col min="6409" max="6409" width="9.5703125" style="393" customWidth="1"/>
    <col min="6410" max="6410" width="9.85546875" style="393" customWidth="1"/>
    <col min="6411" max="6411" width="9.140625" style="393" customWidth="1"/>
    <col min="6412" max="6414" width="0" style="393" hidden="1" customWidth="1"/>
    <col min="6415" max="6421" width="9.140625" style="393" customWidth="1"/>
    <col min="6422" max="6422" width="10.140625" style="393" bestFit="1" customWidth="1"/>
    <col min="6423" max="6655" width="9.140625" style="393"/>
    <col min="6656" max="6656" width="9.140625" style="393" customWidth="1"/>
    <col min="6657" max="6657" width="12.7109375" style="393" customWidth="1"/>
    <col min="6658" max="6658" width="18.85546875" style="393" customWidth="1"/>
    <col min="6659" max="6662" width="9.140625" style="393" customWidth="1"/>
    <col min="6663" max="6663" width="9.7109375" style="393" customWidth="1"/>
    <col min="6664" max="6664" width="9" style="393" customWidth="1"/>
    <col min="6665" max="6665" width="9.5703125" style="393" customWidth="1"/>
    <col min="6666" max="6666" width="9.85546875" style="393" customWidth="1"/>
    <col min="6667" max="6667" width="9.140625" style="393" customWidth="1"/>
    <col min="6668" max="6670" width="0" style="393" hidden="1" customWidth="1"/>
    <col min="6671" max="6677" width="9.140625" style="393" customWidth="1"/>
    <col min="6678" max="6678" width="10.140625" style="393" bestFit="1" customWidth="1"/>
    <col min="6679" max="6911" width="9.140625" style="393"/>
    <col min="6912" max="6912" width="9.140625" style="393" customWidth="1"/>
    <col min="6913" max="6913" width="12.7109375" style="393" customWidth="1"/>
    <col min="6914" max="6914" width="18.85546875" style="393" customWidth="1"/>
    <col min="6915" max="6918" width="9.140625" style="393" customWidth="1"/>
    <col min="6919" max="6919" width="9.7109375" style="393" customWidth="1"/>
    <col min="6920" max="6920" width="9" style="393" customWidth="1"/>
    <col min="6921" max="6921" width="9.5703125" style="393" customWidth="1"/>
    <col min="6922" max="6922" width="9.85546875" style="393" customWidth="1"/>
    <col min="6923" max="6923" width="9.140625" style="393" customWidth="1"/>
    <col min="6924" max="6926" width="0" style="393" hidden="1" customWidth="1"/>
    <col min="6927" max="6933" width="9.140625" style="393" customWidth="1"/>
    <col min="6934" max="6934" width="10.140625" style="393" bestFit="1" customWidth="1"/>
    <col min="6935" max="7167" width="9.140625" style="393"/>
    <col min="7168" max="7168" width="9.140625" style="393" customWidth="1"/>
    <col min="7169" max="7169" width="12.7109375" style="393" customWidth="1"/>
    <col min="7170" max="7170" width="18.85546875" style="393" customWidth="1"/>
    <col min="7171" max="7174" width="9.140625" style="393" customWidth="1"/>
    <col min="7175" max="7175" width="9.7109375" style="393" customWidth="1"/>
    <col min="7176" max="7176" width="9" style="393" customWidth="1"/>
    <col min="7177" max="7177" width="9.5703125" style="393" customWidth="1"/>
    <col min="7178" max="7178" width="9.85546875" style="393" customWidth="1"/>
    <col min="7179" max="7179" width="9.140625" style="393" customWidth="1"/>
    <col min="7180" max="7182" width="0" style="393" hidden="1" customWidth="1"/>
    <col min="7183" max="7189" width="9.140625" style="393" customWidth="1"/>
    <col min="7190" max="7190" width="10.140625" style="393" bestFit="1" customWidth="1"/>
    <col min="7191" max="7423" width="9.140625" style="393"/>
    <col min="7424" max="7424" width="9.140625" style="393" customWidth="1"/>
    <col min="7425" max="7425" width="12.7109375" style="393" customWidth="1"/>
    <col min="7426" max="7426" width="18.85546875" style="393" customWidth="1"/>
    <col min="7427" max="7430" width="9.140625" style="393" customWidth="1"/>
    <col min="7431" max="7431" width="9.7109375" style="393" customWidth="1"/>
    <col min="7432" max="7432" width="9" style="393" customWidth="1"/>
    <col min="7433" max="7433" width="9.5703125" style="393" customWidth="1"/>
    <col min="7434" max="7434" width="9.85546875" style="393" customWidth="1"/>
    <col min="7435" max="7435" width="9.140625" style="393" customWidth="1"/>
    <col min="7436" max="7438" width="0" style="393" hidden="1" customWidth="1"/>
    <col min="7439" max="7445" width="9.140625" style="393" customWidth="1"/>
    <col min="7446" max="7446" width="10.140625" style="393" bestFit="1" customWidth="1"/>
    <col min="7447" max="7679" width="9.140625" style="393"/>
    <col min="7680" max="7680" width="9.140625" style="393" customWidth="1"/>
    <col min="7681" max="7681" width="12.7109375" style="393" customWidth="1"/>
    <col min="7682" max="7682" width="18.85546875" style="393" customWidth="1"/>
    <col min="7683" max="7686" width="9.140625" style="393" customWidth="1"/>
    <col min="7687" max="7687" width="9.7109375" style="393" customWidth="1"/>
    <col min="7688" max="7688" width="9" style="393" customWidth="1"/>
    <col min="7689" max="7689" width="9.5703125" style="393" customWidth="1"/>
    <col min="7690" max="7690" width="9.85546875" style="393" customWidth="1"/>
    <col min="7691" max="7691" width="9.140625" style="393" customWidth="1"/>
    <col min="7692" max="7694" width="0" style="393" hidden="1" customWidth="1"/>
    <col min="7695" max="7701" width="9.140625" style="393" customWidth="1"/>
    <col min="7702" max="7702" width="10.140625" style="393" bestFit="1" customWidth="1"/>
    <col min="7703" max="7935" width="9.140625" style="393"/>
    <col min="7936" max="7936" width="9.140625" style="393" customWidth="1"/>
    <col min="7937" max="7937" width="12.7109375" style="393" customWidth="1"/>
    <col min="7938" max="7938" width="18.85546875" style="393" customWidth="1"/>
    <col min="7939" max="7942" width="9.140625" style="393" customWidth="1"/>
    <col min="7943" max="7943" width="9.7109375" style="393" customWidth="1"/>
    <col min="7944" max="7944" width="9" style="393" customWidth="1"/>
    <col min="7945" max="7945" width="9.5703125" style="393" customWidth="1"/>
    <col min="7946" max="7946" width="9.85546875" style="393" customWidth="1"/>
    <col min="7947" max="7947" width="9.140625" style="393" customWidth="1"/>
    <col min="7948" max="7950" width="0" style="393" hidden="1" customWidth="1"/>
    <col min="7951" max="7957" width="9.140625" style="393" customWidth="1"/>
    <col min="7958" max="7958" width="10.140625" style="393" bestFit="1" customWidth="1"/>
    <col min="7959" max="8191" width="9.140625" style="393"/>
    <col min="8192" max="8192" width="9.140625" style="393" customWidth="1"/>
    <col min="8193" max="8193" width="12.7109375" style="393" customWidth="1"/>
    <col min="8194" max="8194" width="18.85546875" style="393" customWidth="1"/>
    <col min="8195" max="8198" width="9.140625" style="393" customWidth="1"/>
    <col min="8199" max="8199" width="9.7109375" style="393" customWidth="1"/>
    <col min="8200" max="8200" width="9" style="393" customWidth="1"/>
    <col min="8201" max="8201" width="9.5703125" style="393" customWidth="1"/>
    <col min="8202" max="8202" width="9.85546875" style="393" customWidth="1"/>
    <col min="8203" max="8203" width="9.140625" style="393" customWidth="1"/>
    <col min="8204" max="8206" width="0" style="393" hidden="1" customWidth="1"/>
    <col min="8207" max="8213" width="9.140625" style="393" customWidth="1"/>
    <col min="8214" max="8214" width="10.140625" style="393" bestFit="1" customWidth="1"/>
    <col min="8215" max="8447" width="9.140625" style="393"/>
    <col min="8448" max="8448" width="9.140625" style="393" customWidth="1"/>
    <col min="8449" max="8449" width="12.7109375" style="393" customWidth="1"/>
    <col min="8450" max="8450" width="18.85546875" style="393" customWidth="1"/>
    <col min="8451" max="8454" width="9.140625" style="393" customWidth="1"/>
    <col min="8455" max="8455" width="9.7109375" style="393" customWidth="1"/>
    <col min="8456" max="8456" width="9" style="393" customWidth="1"/>
    <col min="8457" max="8457" width="9.5703125" style="393" customWidth="1"/>
    <col min="8458" max="8458" width="9.85546875" style="393" customWidth="1"/>
    <col min="8459" max="8459" width="9.140625" style="393" customWidth="1"/>
    <col min="8460" max="8462" width="0" style="393" hidden="1" customWidth="1"/>
    <col min="8463" max="8469" width="9.140625" style="393" customWidth="1"/>
    <col min="8470" max="8470" width="10.140625" style="393" bestFit="1" customWidth="1"/>
    <col min="8471" max="8703" width="9.140625" style="393"/>
    <col min="8704" max="8704" width="9.140625" style="393" customWidth="1"/>
    <col min="8705" max="8705" width="12.7109375" style="393" customWidth="1"/>
    <col min="8706" max="8706" width="18.85546875" style="393" customWidth="1"/>
    <col min="8707" max="8710" width="9.140625" style="393" customWidth="1"/>
    <col min="8711" max="8711" width="9.7109375" style="393" customWidth="1"/>
    <col min="8712" max="8712" width="9" style="393" customWidth="1"/>
    <col min="8713" max="8713" width="9.5703125" style="393" customWidth="1"/>
    <col min="8714" max="8714" width="9.85546875" style="393" customWidth="1"/>
    <col min="8715" max="8715" width="9.140625" style="393" customWidth="1"/>
    <col min="8716" max="8718" width="0" style="393" hidden="1" customWidth="1"/>
    <col min="8719" max="8725" width="9.140625" style="393" customWidth="1"/>
    <col min="8726" max="8726" width="10.140625" style="393" bestFit="1" customWidth="1"/>
    <col min="8727" max="8959" width="9.140625" style="393"/>
    <col min="8960" max="8960" width="9.140625" style="393" customWidth="1"/>
    <col min="8961" max="8961" width="12.7109375" style="393" customWidth="1"/>
    <col min="8962" max="8962" width="18.85546875" style="393" customWidth="1"/>
    <col min="8963" max="8966" width="9.140625" style="393" customWidth="1"/>
    <col min="8967" max="8967" width="9.7109375" style="393" customWidth="1"/>
    <col min="8968" max="8968" width="9" style="393" customWidth="1"/>
    <col min="8969" max="8969" width="9.5703125" style="393" customWidth="1"/>
    <col min="8970" max="8970" width="9.85546875" style="393" customWidth="1"/>
    <col min="8971" max="8971" width="9.140625" style="393" customWidth="1"/>
    <col min="8972" max="8974" width="0" style="393" hidden="1" customWidth="1"/>
    <col min="8975" max="8981" width="9.140625" style="393" customWidth="1"/>
    <col min="8982" max="8982" width="10.140625" style="393" bestFit="1" customWidth="1"/>
    <col min="8983" max="9215" width="9.140625" style="393"/>
    <col min="9216" max="9216" width="9.140625" style="393" customWidth="1"/>
    <col min="9217" max="9217" width="12.7109375" style="393" customWidth="1"/>
    <col min="9218" max="9218" width="18.85546875" style="393" customWidth="1"/>
    <col min="9219" max="9222" width="9.140625" style="393" customWidth="1"/>
    <col min="9223" max="9223" width="9.7109375" style="393" customWidth="1"/>
    <col min="9224" max="9224" width="9" style="393" customWidth="1"/>
    <col min="9225" max="9225" width="9.5703125" style="393" customWidth="1"/>
    <col min="9226" max="9226" width="9.85546875" style="393" customWidth="1"/>
    <col min="9227" max="9227" width="9.140625" style="393" customWidth="1"/>
    <col min="9228" max="9230" width="0" style="393" hidden="1" customWidth="1"/>
    <col min="9231" max="9237" width="9.140625" style="393" customWidth="1"/>
    <col min="9238" max="9238" width="10.140625" style="393" bestFit="1" customWidth="1"/>
    <col min="9239" max="9471" width="9.140625" style="393"/>
    <col min="9472" max="9472" width="9.140625" style="393" customWidth="1"/>
    <col min="9473" max="9473" width="12.7109375" style="393" customWidth="1"/>
    <col min="9474" max="9474" width="18.85546875" style="393" customWidth="1"/>
    <col min="9475" max="9478" width="9.140625" style="393" customWidth="1"/>
    <col min="9479" max="9479" width="9.7109375" style="393" customWidth="1"/>
    <col min="9480" max="9480" width="9" style="393" customWidth="1"/>
    <col min="9481" max="9481" width="9.5703125" style="393" customWidth="1"/>
    <col min="9482" max="9482" width="9.85546875" style="393" customWidth="1"/>
    <col min="9483" max="9483" width="9.140625" style="393" customWidth="1"/>
    <col min="9484" max="9486" width="0" style="393" hidden="1" customWidth="1"/>
    <col min="9487" max="9493" width="9.140625" style="393" customWidth="1"/>
    <col min="9494" max="9494" width="10.140625" style="393" bestFit="1" customWidth="1"/>
    <col min="9495" max="9727" width="9.140625" style="393"/>
    <col min="9728" max="9728" width="9.140625" style="393" customWidth="1"/>
    <col min="9729" max="9729" width="12.7109375" style="393" customWidth="1"/>
    <col min="9730" max="9730" width="18.85546875" style="393" customWidth="1"/>
    <col min="9731" max="9734" width="9.140625" style="393" customWidth="1"/>
    <col min="9735" max="9735" width="9.7109375" style="393" customWidth="1"/>
    <col min="9736" max="9736" width="9" style="393" customWidth="1"/>
    <col min="9737" max="9737" width="9.5703125" style="393" customWidth="1"/>
    <col min="9738" max="9738" width="9.85546875" style="393" customWidth="1"/>
    <col min="9739" max="9739" width="9.140625" style="393" customWidth="1"/>
    <col min="9740" max="9742" width="0" style="393" hidden="1" customWidth="1"/>
    <col min="9743" max="9749" width="9.140625" style="393" customWidth="1"/>
    <col min="9750" max="9750" width="10.140625" style="393" bestFit="1" customWidth="1"/>
    <col min="9751" max="9983" width="9.140625" style="393"/>
    <col min="9984" max="9984" width="9.140625" style="393" customWidth="1"/>
    <col min="9985" max="9985" width="12.7109375" style="393" customWidth="1"/>
    <col min="9986" max="9986" width="18.85546875" style="393" customWidth="1"/>
    <col min="9987" max="9990" width="9.140625" style="393" customWidth="1"/>
    <col min="9991" max="9991" width="9.7109375" style="393" customWidth="1"/>
    <col min="9992" max="9992" width="9" style="393" customWidth="1"/>
    <col min="9993" max="9993" width="9.5703125" style="393" customWidth="1"/>
    <col min="9994" max="9994" width="9.85546875" style="393" customWidth="1"/>
    <col min="9995" max="9995" width="9.140625" style="393" customWidth="1"/>
    <col min="9996" max="9998" width="0" style="393" hidden="1" customWidth="1"/>
    <col min="9999" max="10005" width="9.140625" style="393" customWidth="1"/>
    <col min="10006" max="10006" width="10.140625" style="393" bestFit="1" customWidth="1"/>
    <col min="10007" max="10239" width="9.140625" style="393"/>
    <col min="10240" max="10240" width="9.140625" style="393" customWidth="1"/>
    <col min="10241" max="10241" width="12.7109375" style="393" customWidth="1"/>
    <col min="10242" max="10242" width="18.85546875" style="393" customWidth="1"/>
    <col min="10243" max="10246" width="9.140625" style="393" customWidth="1"/>
    <col min="10247" max="10247" width="9.7109375" style="393" customWidth="1"/>
    <col min="10248" max="10248" width="9" style="393" customWidth="1"/>
    <col min="10249" max="10249" width="9.5703125" style="393" customWidth="1"/>
    <col min="10250" max="10250" width="9.85546875" style="393" customWidth="1"/>
    <col min="10251" max="10251" width="9.140625" style="393" customWidth="1"/>
    <col min="10252" max="10254" width="0" style="393" hidden="1" customWidth="1"/>
    <col min="10255" max="10261" width="9.140625" style="393" customWidth="1"/>
    <col min="10262" max="10262" width="10.140625" style="393" bestFit="1" customWidth="1"/>
    <col min="10263" max="10495" width="9.140625" style="393"/>
    <col min="10496" max="10496" width="9.140625" style="393" customWidth="1"/>
    <col min="10497" max="10497" width="12.7109375" style="393" customWidth="1"/>
    <col min="10498" max="10498" width="18.85546875" style="393" customWidth="1"/>
    <col min="10499" max="10502" width="9.140625" style="393" customWidth="1"/>
    <col min="10503" max="10503" width="9.7109375" style="393" customWidth="1"/>
    <col min="10504" max="10504" width="9" style="393" customWidth="1"/>
    <col min="10505" max="10505" width="9.5703125" style="393" customWidth="1"/>
    <col min="10506" max="10506" width="9.85546875" style="393" customWidth="1"/>
    <col min="10507" max="10507" width="9.140625" style="393" customWidth="1"/>
    <col min="10508" max="10510" width="0" style="393" hidden="1" customWidth="1"/>
    <col min="10511" max="10517" width="9.140625" style="393" customWidth="1"/>
    <col min="10518" max="10518" width="10.140625" style="393" bestFit="1" customWidth="1"/>
    <col min="10519" max="10751" width="9.140625" style="393"/>
    <col min="10752" max="10752" width="9.140625" style="393" customWidth="1"/>
    <col min="10753" max="10753" width="12.7109375" style="393" customWidth="1"/>
    <col min="10754" max="10754" width="18.85546875" style="393" customWidth="1"/>
    <col min="10755" max="10758" width="9.140625" style="393" customWidth="1"/>
    <col min="10759" max="10759" width="9.7109375" style="393" customWidth="1"/>
    <col min="10760" max="10760" width="9" style="393" customWidth="1"/>
    <col min="10761" max="10761" width="9.5703125" style="393" customWidth="1"/>
    <col min="10762" max="10762" width="9.85546875" style="393" customWidth="1"/>
    <col min="10763" max="10763" width="9.140625" style="393" customWidth="1"/>
    <col min="10764" max="10766" width="0" style="393" hidden="1" customWidth="1"/>
    <col min="10767" max="10773" width="9.140625" style="393" customWidth="1"/>
    <col min="10774" max="10774" width="10.140625" style="393" bestFit="1" customWidth="1"/>
    <col min="10775" max="11007" width="9.140625" style="393"/>
    <col min="11008" max="11008" width="9.140625" style="393" customWidth="1"/>
    <col min="11009" max="11009" width="12.7109375" style="393" customWidth="1"/>
    <col min="11010" max="11010" width="18.85546875" style="393" customWidth="1"/>
    <col min="11011" max="11014" width="9.140625" style="393" customWidth="1"/>
    <col min="11015" max="11015" width="9.7109375" style="393" customWidth="1"/>
    <col min="11016" max="11016" width="9" style="393" customWidth="1"/>
    <col min="11017" max="11017" width="9.5703125" style="393" customWidth="1"/>
    <col min="11018" max="11018" width="9.85546875" style="393" customWidth="1"/>
    <col min="11019" max="11019" width="9.140625" style="393" customWidth="1"/>
    <col min="11020" max="11022" width="0" style="393" hidden="1" customWidth="1"/>
    <col min="11023" max="11029" width="9.140625" style="393" customWidth="1"/>
    <col min="11030" max="11030" width="10.140625" style="393" bestFit="1" customWidth="1"/>
    <col min="11031" max="11263" width="9.140625" style="393"/>
    <col min="11264" max="11264" width="9.140625" style="393" customWidth="1"/>
    <col min="11265" max="11265" width="12.7109375" style="393" customWidth="1"/>
    <col min="11266" max="11266" width="18.85546875" style="393" customWidth="1"/>
    <col min="11267" max="11270" width="9.140625" style="393" customWidth="1"/>
    <col min="11271" max="11271" width="9.7109375" style="393" customWidth="1"/>
    <col min="11272" max="11272" width="9" style="393" customWidth="1"/>
    <col min="11273" max="11273" width="9.5703125" style="393" customWidth="1"/>
    <col min="11274" max="11274" width="9.85546875" style="393" customWidth="1"/>
    <col min="11275" max="11275" width="9.140625" style="393" customWidth="1"/>
    <col min="11276" max="11278" width="0" style="393" hidden="1" customWidth="1"/>
    <col min="11279" max="11285" width="9.140625" style="393" customWidth="1"/>
    <col min="11286" max="11286" width="10.140625" style="393" bestFit="1" customWidth="1"/>
    <col min="11287" max="11519" width="9.140625" style="393"/>
    <col min="11520" max="11520" width="9.140625" style="393" customWidth="1"/>
    <col min="11521" max="11521" width="12.7109375" style="393" customWidth="1"/>
    <col min="11522" max="11522" width="18.85546875" style="393" customWidth="1"/>
    <col min="11523" max="11526" width="9.140625" style="393" customWidth="1"/>
    <col min="11527" max="11527" width="9.7109375" style="393" customWidth="1"/>
    <col min="11528" max="11528" width="9" style="393" customWidth="1"/>
    <col min="11529" max="11529" width="9.5703125" style="393" customWidth="1"/>
    <col min="11530" max="11530" width="9.85546875" style="393" customWidth="1"/>
    <col min="11531" max="11531" width="9.140625" style="393" customWidth="1"/>
    <col min="11532" max="11534" width="0" style="393" hidden="1" customWidth="1"/>
    <col min="11535" max="11541" width="9.140625" style="393" customWidth="1"/>
    <col min="11542" max="11542" width="10.140625" style="393" bestFit="1" customWidth="1"/>
    <col min="11543" max="11775" width="9.140625" style="393"/>
    <col min="11776" max="11776" width="9.140625" style="393" customWidth="1"/>
    <col min="11777" max="11777" width="12.7109375" style="393" customWidth="1"/>
    <col min="11778" max="11778" width="18.85546875" style="393" customWidth="1"/>
    <col min="11779" max="11782" width="9.140625" style="393" customWidth="1"/>
    <col min="11783" max="11783" width="9.7109375" style="393" customWidth="1"/>
    <col min="11784" max="11784" width="9" style="393" customWidth="1"/>
    <col min="11785" max="11785" width="9.5703125" style="393" customWidth="1"/>
    <col min="11786" max="11786" width="9.85546875" style="393" customWidth="1"/>
    <col min="11787" max="11787" width="9.140625" style="393" customWidth="1"/>
    <col min="11788" max="11790" width="0" style="393" hidden="1" customWidth="1"/>
    <col min="11791" max="11797" width="9.140625" style="393" customWidth="1"/>
    <col min="11798" max="11798" width="10.140625" style="393" bestFit="1" customWidth="1"/>
    <col min="11799" max="12031" width="9.140625" style="393"/>
    <col min="12032" max="12032" width="9.140625" style="393" customWidth="1"/>
    <col min="12033" max="12033" width="12.7109375" style="393" customWidth="1"/>
    <col min="12034" max="12034" width="18.85546875" style="393" customWidth="1"/>
    <col min="12035" max="12038" width="9.140625" style="393" customWidth="1"/>
    <col min="12039" max="12039" width="9.7109375" style="393" customWidth="1"/>
    <col min="12040" max="12040" width="9" style="393" customWidth="1"/>
    <col min="12041" max="12041" width="9.5703125" style="393" customWidth="1"/>
    <col min="12042" max="12042" width="9.85546875" style="393" customWidth="1"/>
    <col min="12043" max="12043" width="9.140625" style="393" customWidth="1"/>
    <col min="12044" max="12046" width="0" style="393" hidden="1" customWidth="1"/>
    <col min="12047" max="12053" width="9.140625" style="393" customWidth="1"/>
    <col min="12054" max="12054" width="10.140625" style="393" bestFit="1" customWidth="1"/>
    <col min="12055" max="12287" width="9.140625" style="393"/>
    <col min="12288" max="12288" width="9.140625" style="393" customWidth="1"/>
    <col min="12289" max="12289" width="12.7109375" style="393" customWidth="1"/>
    <col min="12290" max="12290" width="18.85546875" style="393" customWidth="1"/>
    <col min="12291" max="12294" width="9.140625" style="393" customWidth="1"/>
    <col min="12295" max="12295" width="9.7109375" style="393" customWidth="1"/>
    <col min="12296" max="12296" width="9" style="393" customWidth="1"/>
    <col min="12297" max="12297" width="9.5703125" style="393" customWidth="1"/>
    <col min="12298" max="12298" width="9.85546875" style="393" customWidth="1"/>
    <col min="12299" max="12299" width="9.140625" style="393" customWidth="1"/>
    <col min="12300" max="12302" width="0" style="393" hidden="1" customWidth="1"/>
    <col min="12303" max="12309" width="9.140625" style="393" customWidth="1"/>
    <col min="12310" max="12310" width="10.140625" style="393" bestFit="1" customWidth="1"/>
    <col min="12311" max="12543" width="9.140625" style="393"/>
    <col min="12544" max="12544" width="9.140625" style="393" customWidth="1"/>
    <col min="12545" max="12545" width="12.7109375" style="393" customWidth="1"/>
    <col min="12546" max="12546" width="18.85546875" style="393" customWidth="1"/>
    <col min="12547" max="12550" width="9.140625" style="393" customWidth="1"/>
    <col min="12551" max="12551" width="9.7109375" style="393" customWidth="1"/>
    <col min="12552" max="12552" width="9" style="393" customWidth="1"/>
    <col min="12553" max="12553" width="9.5703125" style="393" customWidth="1"/>
    <col min="12554" max="12554" width="9.85546875" style="393" customWidth="1"/>
    <col min="12555" max="12555" width="9.140625" style="393" customWidth="1"/>
    <col min="12556" max="12558" width="0" style="393" hidden="1" customWidth="1"/>
    <col min="12559" max="12565" width="9.140625" style="393" customWidth="1"/>
    <col min="12566" max="12566" width="10.140625" style="393" bestFit="1" customWidth="1"/>
    <col min="12567" max="12799" width="9.140625" style="393"/>
    <col min="12800" max="12800" width="9.140625" style="393" customWidth="1"/>
    <col min="12801" max="12801" width="12.7109375" style="393" customWidth="1"/>
    <col min="12802" max="12802" width="18.85546875" style="393" customWidth="1"/>
    <col min="12803" max="12806" width="9.140625" style="393" customWidth="1"/>
    <col min="12807" max="12807" width="9.7109375" style="393" customWidth="1"/>
    <col min="12808" max="12808" width="9" style="393" customWidth="1"/>
    <col min="12809" max="12809" width="9.5703125" style="393" customWidth="1"/>
    <col min="12810" max="12810" width="9.85546875" style="393" customWidth="1"/>
    <col min="12811" max="12811" width="9.140625" style="393" customWidth="1"/>
    <col min="12812" max="12814" width="0" style="393" hidden="1" customWidth="1"/>
    <col min="12815" max="12821" width="9.140625" style="393" customWidth="1"/>
    <col min="12822" max="12822" width="10.140625" style="393" bestFit="1" customWidth="1"/>
    <col min="12823" max="13055" width="9.140625" style="393"/>
    <col min="13056" max="13056" width="9.140625" style="393" customWidth="1"/>
    <col min="13057" max="13057" width="12.7109375" style="393" customWidth="1"/>
    <col min="13058" max="13058" width="18.85546875" style="393" customWidth="1"/>
    <col min="13059" max="13062" width="9.140625" style="393" customWidth="1"/>
    <col min="13063" max="13063" width="9.7109375" style="393" customWidth="1"/>
    <col min="13064" max="13064" width="9" style="393" customWidth="1"/>
    <col min="13065" max="13065" width="9.5703125" style="393" customWidth="1"/>
    <col min="13066" max="13066" width="9.85546875" style="393" customWidth="1"/>
    <col min="13067" max="13067" width="9.140625" style="393" customWidth="1"/>
    <col min="13068" max="13070" width="0" style="393" hidden="1" customWidth="1"/>
    <col min="13071" max="13077" width="9.140625" style="393" customWidth="1"/>
    <col min="13078" max="13078" width="10.140625" style="393" bestFit="1" customWidth="1"/>
    <col min="13079" max="13311" width="9.140625" style="393"/>
    <col min="13312" max="13312" width="9.140625" style="393" customWidth="1"/>
    <col min="13313" max="13313" width="12.7109375" style="393" customWidth="1"/>
    <col min="13314" max="13314" width="18.85546875" style="393" customWidth="1"/>
    <col min="13315" max="13318" width="9.140625" style="393" customWidth="1"/>
    <col min="13319" max="13319" width="9.7109375" style="393" customWidth="1"/>
    <col min="13320" max="13320" width="9" style="393" customWidth="1"/>
    <col min="13321" max="13321" width="9.5703125" style="393" customWidth="1"/>
    <col min="13322" max="13322" width="9.85546875" style="393" customWidth="1"/>
    <col min="13323" max="13323" width="9.140625" style="393" customWidth="1"/>
    <col min="13324" max="13326" width="0" style="393" hidden="1" customWidth="1"/>
    <col min="13327" max="13333" width="9.140625" style="393" customWidth="1"/>
    <col min="13334" max="13334" width="10.140625" style="393" bestFit="1" customWidth="1"/>
    <col min="13335" max="13567" width="9.140625" style="393"/>
    <col min="13568" max="13568" width="9.140625" style="393" customWidth="1"/>
    <col min="13569" max="13569" width="12.7109375" style="393" customWidth="1"/>
    <col min="13570" max="13570" width="18.85546875" style="393" customWidth="1"/>
    <col min="13571" max="13574" width="9.140625" style="393" customWidth="1"/>
    <col min="13575" max="13575" width="9.7109375" style="393" customWidth="1"/>
    <col min="13576" max="13576" width="9" style="393" customWidth="1"/>
    <col min="13577" max="13577" width="9.5703125" style="393" customWidth="1"/>
    <col min="13578" max="13578" width="9.85546875" style="393" customWidth="1"/>
    <col min="13579" max="13579" width="9.140625" style="393" customWidth="1"/>
    <col min="13580" max="13582" width="0" style="393" hidden="1" customWidth="1"/>
    <col min="13583" max="13589" width="9.140625" style="393" customWidth="1"/>
    <col min="13590" max="13590" width="10.140625" style="393" bestFit="1" customWidth="1"/>
    <col min="13591" max="13823" width="9.140625" style="393"/>
    <col min="13824" max="13824" width="9.140625" style="393" customWidth="1"/>
    <col min="13825" max="13825" width="12.7109375" style="393" customWidth="1"/>
    <col min="13826" max="13826" width="18.85546875" style="393" customWidth="1"/>
    <col min="13827" max="13830" width="9.140625" style="393" customWidth="1"/>
    <col min="13831" max="13831" width="9.7109375" style="393" customWidth="1"/>
    <col min="13832" max="13832" width="9" style="393" customWidth="1"/>
    <col min="13833" max="13833" width="9.5703125" style="393" customWidth="1"/>
    <col min="13834" max="13834" width="9.85546875" style="393" customWidth="1"/>
    <col min="13835" max="13835" width="9.140625" style="393" customWidth="1"/>
    <col min="13836" max="13838" width="0" style="393" hidden="1" customWidth="1"/>
    <col min="13839" max="13845" width="9.140625" style="393" customWidth="1"/>
    <col min="13846" max="13846" width="10.140625" style="393" bestFit="1" customWidth="1"/>
    <col min="13847" max="14079" width="9.140625" style="393"/>
    <col min="14080" max="14080" width="9.140625" style="393" customWidth="1"/>
    <col min="14081" max="14081" width="12.7109375" style="393" customWidth="1"/>
    <col min="14082" max="14082" width="18.85546875" style="393" customWidth="1"/>
    <col min="14083" max="14086" width="9.140625" style="393" customWidth="1"/>
    <col min="14087" max="14087" width="9.7109375" style="393" customWidth="1"/>
    <col min="14088" max="14088" width="9" style="393" customWidth="1"/>
    <col min="14089" max="14089" width="9.5703125" style="393" customWidth="1"/>
    <col min="14090" max="14090" width="9.85546875" style="393" customWidth="1"/>
    <col min="14091" max="14091" width="9.140625" style="393" customWidth="1"/>
    <col min="14092" max="14094" width="0" style="393" hidden="1" customWidth="1"/>
    <col min="14095" max="14101" width="9.140625" style="393" customWidth="1"/>
    <col min="14102" max="14102" width="10.140625" style="393" bestFit="1" customWidth="1"/>
    <col min="14103" max="14335" width="9.140625" style="393"/>
    <col min="14336" max="14336" width="9.140625" style="393" customWidth="1"/>
    <col min="14337" max="14337" width="12.7109375" style="393" customWidth="1"/>
    <col min="14338" max="14338" width="18.85546875" style="393" customWidth="1"/>
    <col min="14339" max="14342" width="9.140625" style="393" customWidth="1"/>
    <col min="14343" max="14343" width="9.7109375" style="393" customWidth="1"/>
    <col min="14344" max="14344" width="9" style="393" customWidth="1"/>
    <col min="14345" max="14345" width="9.5703125" style="393" customWidth="1"/>
    <col min="14346" max="14346" width="9.85546875" style="393" customWidth="1"/>
    <col min="14347" max="14347" width="9.140625" style="393" customWidth="1"/>
    <col min="14348" max="14350" width="0" style="393" hidden="1" customWidth="1"/>
    <col min="14351" max="14357" width="9.140625" style="393" customWidth="1"/>
    <col min="14358" max="14358" width="10.140625" style="393" bestFit="1" customWidth="1"/>
    <col min="14359" max="14591" width="9.140625" style="393"/>
    <col min="14592" max="14592" width="9.140625" style="393" customWidth="1"/>
    <col min="14593" max="14593" width="12.7109375" style="393" customWidth="1"/>
    <col min="14594" max="14594" width="18.85546875" style="393" customWidth="1"/>
    <col min="14595" max="14598" width="9.140625" style="393" customWidth="1"/>
    <col min="14599" max="14599" width="9.7109375" style="393" customWidth="1"/>
    <col min="14600" max="14600" width="9" style="393" customWidth="1"/>
    <col min="14601" max="14601" width="9.5703125" style="393" customWidth="1"/>
    <col min="14602" max="14602" width="9.85546875" style="393" customWidth="1"/>
    <col min="14603" max="14603" width="9.140625" style="393" customWidth="1"/>
    <col min="14604" max="14606" width="0" style="393" hidden="1" customWidth="1"/>
    <col min="14607" max="14613" width="9.140625" style="393" customWidth="1"/>
    <col min="14614" max="14614" width="10.140625" style="393" bestFit="1" customWidth="1"/>
    <col min="14615" max="14847" width="9.140625" style="393"/>
    <col min="14848" max="14848" width="9.140625" style="393" customWidth="1"/>
    <col min="14849" max="14849" width="12.7109375" style="393" customWidth="1"/>
    <col min="14850" max="14850" width="18.85546875" style="393" customWidth="1"/>
    <col min="14851" max="14854" width="9.140625" style="393" customWidth="1"/>
    <col min="14855" max="14855" width="9.7109375" style="393" customWidth="1"/>
    <col min="14856" max="14856" width="9" style="393" customWidth="1"/>
    <col min="14857" max="14857" width="9.5703125" style="393" customWidth="1"/>
    <col min="14858" max="14858" width="9.85546875" style="393" customWidth="1"/>
    <col min="14859" max="14859" width="9.140625" style="393" customWidth="1"/>
    <col min="14860" max="14862" width="0" style="393" hidden="1" customWidth="1"/>
    <col min="14863" max="14869" width="9.140625" style="393" customWidth="1"/>
    <col min="14870" max="14870" width="10.140625" style="393" bestFit="1" customWidth="1"/>
    <col min="14871" max="15103" width="9.140625" style="393"/>
    <col min="15104" max="15104" width="9.140625" style="393" customWidth="1"/>
    <col min="15105" max="15105" width="12.7109375" style="393" customWidth="1"/>
    <col min="15106" max="15106" width="18.85546875" style="393" customWidth="1"/>
    <col min="15107" max="15110" width="9.140625" style="393" customWidth="1"/>
    <col min="15111" max="15111" width="9.7109375" style="393" customWidth="1"/>
    <col min="15112" max="15112" width="9" style="393" customWidth="1"/>
    <col min="15113" max="15113" width="9.5703125" style="393" customWidth="1"/>
    <col min="15114" max="15114" width="9.85546875" style="393" customWidth="1"/>
    <col min="15115" max="15115" width="9.140625" style="393" customWidth="1"/>
    <col min="15116" max="15118" width="0" style="393" hidden="1" customWidth="1"/>
    <col min="15119" max="15125" width="9.140625" style="393" customWidth="1"/>
    <col min="15126" max="15126" width="10.140625" style="393" bestFit="1" customWidth="1"/>
    <col min="15127" max="15359" width="9.140625" style="393"/>
    <col min="15360" max="15360" width="9.140625" style="393" customWidth="1"/>
    <col min="15361" max="15361" width="12.7109375" style="393" customWidth="1"/>
    <col min="15362" max="15362" width="18.85546875" style="393" customWidth="1"/>
    <col min="15363" max="15366" width="9.140625" style="393" customWidth="1"/>
    <col min="15367" max="15367" width="9.7109375" style="393" customWidth="1"/>
    <col min="15368" max="15368" width="9" style="393" customWidth="1"/>
    <col min="15369" max="15369" width="9.5703125" style="393" customWidth="1"/>
    <col min="15370" max="15370" width="9.85546875" style="393" customWidth="1"/>
    <col min="15371" max="15371" width="9.140625" style="393" customWidth="1"/>
    <col min="15372" max="15374" width="0" style="393" hidden="1" customWidth="1"/>
    <col min="15375" max="15381" width="9.140625" style="393" customWidth="1"/>
    <col min="15382" max="15382" width="10.140625" style="393" bestFit="1" customWidth="1"/>
    <col min="15383" max="15615" width="9.140625" style="393"/>
    <col min="15616" max="15616" width="9.140625" style="393" customWidth="1"/>
    <col min="15617" max="15617" width="12.7109375" style="393" customWidth="1"/>
    <col min="15618" max="15618" width="18.85546875" style="393" customWidth="1"/>
    <col min="15619" max="15622" width="9.140625" style="393" customWidth="1"/>
    <col min="15623" max="15623" width="9.7109375" style="393" customWidth="1"/>
    <col min="15624" max="15624" width="9" style="393" customWidth="1"/>
    <col min="15625" max="15625" width="9.5703125" style="393" customWidth="1"/>
    <col min="15626" max="15626" width="9.85546875" style="393" customWidth="1"/>
    <col min="15627" max="15627" width="9.140625" style="393" customWidth="1"/>
    <col min="15628" max="15630" width="0" style="393" hidden="1" customWidth="1"/>
    <col min="15631" max="15637" width="9.140625" style="393" customWidth="1"/>
    <col min="15638" max="15638" width="10.140625" style="393" bestFit="1" customWidth="1"/>
    <col min="15639" max="15871" width="9.140625" style="393"/>
    <col min="15872" max="15872" width="9.140625" style="393" customWidth="1"/>
    <col min="15873" max="15873" width="12.7109375" style="393" customWidth="1"/>
    <col min="15874" max="15874" width="18.85546875" style="393" customWidth="1"/>
    <col min="15875" max="15878" width="9.140625" style="393" customWidth="1"/>
    <col min="15879" max="15879" width="9.7109375" style="393" customWidth="1"/>
    <col min="15880" max="15880" width="9" style="393" customWidth="1"/>
    <col min="15881" max="15881" width="9.5703125" style="393" customWidth="1"/>
    <col min="15882" max="15882" width="9.85546875" style="393" customWidth="1"/>
    <col min="15883" max="15883" width="9.140625" style="393" customWidth="1"/>
    <col min="15884" max="15886" width="0" style="393" hidden="1" customWidth="1"/>
    <col min="15887" max="15893" width="9.140625" style="393" customWidth="1"/>
    <col min="15894" max="15894" width="10.140625" style="393" bestFit="1" customWidth="1"/>
    <col min="15895" max="16127" width="9.140625" style="393"/>
    <col min="16128" max="16128" width="9.140625" style="393" customWidth="1"/>
    <col min="16129" max="16129" width="12.7109375" style="393" customWidth="1"/>
    <col min="16130" max="16130" width="18.85546875" style="393" customWidth="1"/>
    <col min="16131" max="16134" width="9.140625" style="393" customWidth="1"/>
    <col min="16135" max="16135" width="9.7109375" style="393" customWidth="1"/>
    <col min="16136" max="16136" width="9" style="393" customWidth="1"/>
    <col min="16137" max="16137" width="9.5703125" style="393" customWidth="1"/>
    <col min="16138" max="16138" width="9.85546875" style="393" customWidth="1"/>
    <col min="16139" max="16139" width="9.140625" style="393" customWidth="1"/>
    <col min="16140" max="16142" width="0" style="393" hidden="1" customWidth="1"/>
    <col min="16143" max="16149" width="9.140625" style="393" customWidth="1"/>
    <col min="16150" max="16150" width="10.140625" style="393" bestFit="1" customWidth="1"/>
    <col min="16151" max="16384" width="9.140625" style="393"/>
  </cols>
  <sheetData>
    <row r="1" spans="1:15">
      <c r="I1" s="1886" t="s">
        <v>490</v>
      </c>
      <c r="J1" s="1886"/>
    </row>
    <row r="3" spans="1:15" ht="14.25" customHeight="1">
      <c r="A3" s="1941" t="s">
        <v>489</v>
      </c>
      <c r="B3" s="1941"/>
      <c r="C3" s="1941"/>
      <c r="D3" s="1941"/>
      <c r="E3" s="1941"/>
      <c r="F3" s="1941"/>
      <c r="G3" s="1941"/>
      <c r="H3" s="1941"/>
      <c r="I3" s="1941"/>
      <c r="J3" s="1941"/>
    </row>
    <row r="4" spans="1:15" s="394" customFormat="1" ht="15" customHeight="1" thickBot="1"/>
    <row r="5" spans="1:15" s="394" customFormat="1" ht="12.75" customHeight="1">
      <c r="A5" s="1937" t="s">
        <v>491</v>
      </c>
      <c r="B5" s="1942"/>
      <c r="C5" s="1944" t="s">
        <v>0</v>
      </c>
      <c r="D5" s="1945"/>
      <c r="E5" s="1945"/>
      <c r="F5" s="1946"/>
      <c r="G5" s="1944" t="s">
        <v>1</v>
      </c>
      <c r="H5" s="1945"/>
      <c r="I5" s="1945"/>
      <c r="J5" s="1946"/>
    </row>
    <row r="6" spans="1:15" s="394" customFormat="1" ht="39" thickBot="1">
      <c r="A6" s="1939"/>
      <c r="B6" s="1943"/>
      <c r="C6" s="822" t="s">
        <v>197</v>
      </c>
      <c r="D6" s="812" t="s">
        <v>492</v>
      </c>
      <c r="E6" s="812" t="s">
        <v>230</v>
      </c>
      <c r="F6" s="811" t="s">
        <v>192</v>
      </c>
      <c r="G6" s="822" t="s">
        <v>197</v>
      </c>
      <c r="H6" s="812" t="s">
        <v>492</v>
      </c>
      <c r="I6" s="812" t="s">
        <v>230</v>
      </c>
      <c r="J6" s="811" t="s">
        <v>192</v>
      </c>
      <c r="L6" s="395" t="s">
        <v>168</v>
      </c>
      <c r="M6" s="396" t="s">
        <v>169</v>
      </c>
      <c r="N6" s="396" t="s">
        <v>170</v>
      </c>
    </row>
    <row r="7" spans="1:15" s="394" customFormat="1" ht="12.75" customHeight="1">
      <c r="A7" s="1940" t="s">
        <v>494</v>
      </c>
      <c r="B7" s="823" t="s">
        <v>472</v>
      </c>
      <c r="C7" s="397">
        <v>0.73087708124630746</v>
      </c>
      <c r="D7" s="398">
        <v>0.2274434699212185</v>
      </c>
      <c r="E7" s="398">
        <v>4.1679448832474084E-2</v>
      </c>
      <c r="F7" s="399">
        <v>1</v>
      </c>
      <c r="G7" s="397">
        <v>0.7265859792480116</v>
      </c>
      <c r="H7" s="398">
        <v>0.23005673795242645</v>
      </c>
      <c r="I7" s="398">
        <v>4.33572827995619E-2</v>
      </c>
      <c r="J7" s="399">
        <v>0.99999999999999989</v>
      </c>
      <c r="K7" s="400"/>
      <c r="L7" s="401" t="e">
        <f>#REF!-#REF!</f>
        <v>#REF!</v>
      </c>
      <c r="M7" s="401" t="e">
        <f>#REF!-#REF!</f>
        <v>#REF!</v>
      </c>
      <c r="N7" s="401" t="e">
        <f>#REF!-#REF!</f>
        <v>#REF!</v>
      </c>
      <c r="O7" s="400"/>
    </row>
    <row r="8" spans="1:15" s="394" customFormat="1">
      <c r="A8" s="1938"/>
      <c r="B8" s="824" t="s">
        <v>184</v>
      </c>
      <c r="C8" s="402">
        <v>0.73099917341335752</v>
      </c>
      <c r="D8" s="403">
        <v>0.22752938971752032</v>
      </c>
      <c r="E8" s="403">
        <v>4.1471436869122184E-2</v>
      </c>
      <c r="F8" s="404">
        <v>1</v>
      </c>
      <c r="G8" s="402">
        <v>0.73030105392960776</v>
      </c>
      <c r="H8" s="403">
        <v>0.22988048459171306</v>
      </c>
      <c r="I8" s="403">
        <v>3.9818461478679117E-2</v>
      </c>
      <c r="J8" s="404">
        <v>0.99999999999999989</v>
      </c>
      <c r="K8" s="400"/>
      <c r="L8" s="401" t="e">
        <f>#REF!-#REF!</f>
        <v>#REF!</v>
      </c>
      <c r="M8" s="401" t="e">
        <f>#REF!-#REF!</f>
        <v>#REF!</v>
      </c>
      <c r="N8" s="401" t="e">
        <f>#REF!-#REF!</f>
        <v>#REF!</v>
      </c>
      <c r="O8" s="400"/>
    </row>
    <row r="9" spans="1:15" s="394" customFormat="1" ht="13.5" thickBot="1">
      <c r="A9" s="1947"/>
      <c r="B9" s="825" t="s">
        <v>185</v>
      </c>
      <c r="C9" s="405">
        <v>0.82682837604906256</v>
      </c>
      <c r="D9" s="406">
        <v>0.1580211004358148</v>
      </c>
      <c r="E9" s="406">
        <v>1.5150523515122622E-2</v>
      </c>
      <c r="F9" s="407">
        <v>1</v>
      </c>
      <c r="G9" s="405">
        <v>0.79027005941462891</v>
      </c>
      <c r="H9" s="406">
        <v>0.199407022012101</v>
      </c>
      <c r="I9" s="406">
        <v>1.0322918573270038E-2</v>
      </c>
      <c r="J9" s="407">
        <v>1</v>
      </c>
      <c r="K9" s="400"/>
      <c r="L9" s="408" t="e">
        <f>#REF!-#REF!</f>
        <v>#REF!</v>
      </c>
      <c r="M9" s="409" t="e">
        <f>#REF!-#REF!</f>
        <v>#REF!</v>
      </c>
      <c r="N9" s="401" t="e">
        <f>#REF!-#REF!</f>
        <v>#REF!</v>
      </c>
      <c r="O9" s="400"/>
    </row>
    <row r="10" spans="1:15" s="394" customFormat="1" ht="12.75" customHeight="1">
      <c r="A10" s="1937" t="s">
        <v>495</v>
      </c>
      <c r="B10" s="826" t="s">
        <v>186</v>
      </c>
      <c r="C10" s="410">
        <v>0.76317079055707093</v>
      </c>
      <c r="D10" s="411">
        <v>0.18598847348915357</v>
      </c>
      <c r="E10" s="411">
        <v>5.0840735953775529E-2</v>
      </c>
      <c r="F10" s="412">
        <v>1</v>
      </c>
      <c r="G10" s="410">
        <v>0.76009834920379593</v>
      </c>
      <c r="H10" s="411">
        <v>0.18931033175039397</v>
      </c>
      <c r="I10" s="411">
        <v>5.0591319045810094E-2</v>
      </c>
      <c r="J10" s="412">
        <v>1</v>
      </c>
      <c r="K10" s="400"/>
      <c r="L10" s="401" t="e">
        <f>#REF!-#REF!</f>
        <v>#REF!</v>
      </c>
      <c r="M10" s="401" t="e">
        <f>#REF!-#REF!</f>
        <v>#REF!</v>
      </c>
      <c r="N10" s="401" t="e">
        <f>#REF!-#REF!</f>
        <v>#REF!</v>
      </c>
      <c r="O10" s="400"/>
    </row>
    <row r="11" spans="1:15" s="394" customFormat="1">
      <c r="A11" s="1938"/>
      <c r="B11" s="827" t="s">
        <v>187</v>
      </c>
      <c r="C11" s="402">
        <v>0.71763608774139487</v>
      </c>
      <c r="D11" s="403">
        <v>0.24848645459670671</v>
      </c>
      <c r="E11" s="403">
        <v>3.3877457661898445E-2</v>
      </c>
      <c r="F11" s="404">
        <v>1</v>
      </c>
      <c r="G11" s="402">
        <v>0.71363502780539378</v>
      </c>
      <c r="H11" s="403">
        <v>0.2532214750458639</v>
      </c>
      <c r="I11" s="403">
        <v>3.3143497148742325E-2</v>
      </c>
      <c r="J11" s="404">
        <v>1</v>
      </c>
      <c r="K11" s="400"/>
      <c r="L11" s="401" t="e">
        <f>#REF!-#REF!</f>
        <v>#REF!</v>
      </c>
      <c r="M11" s="401" t="e">
        <f>#REF!-#REF!</f>
        <v>#REF!</v>
      </c>
      <c r="N11" s="401" t="e">
        <f>#REF!-#REF!</f>
        <v>#REF!</v>
      </c>
      <c r="O11" s="400"/>
    </row>
    <row r="12" spans="1:15" s="394" customFormat="1">
      <c r="A12" s="1938"/>
      <c r="B12" s="827" t="s">
        <v>493</v>
      </c>
      <c r="C12" s="402">
        <v>0.7918403185755154</v>
      </c>
      <c r="D12" s="403">
        <v>0.18572167892188862</v>
      </c>
      <c r="E12" s="403">
        <v>2.2438002502595991E-2</v>
      </c>
      <c r="F12" s="404">
        <v>1</v>
      </c>
      <c r="G12" s="402">
        <v>0.75188843301786934</v>
      </c>
      <c r="H12" s="403">
        <v>0.20201668240658052</v>
      </c>
      <c r="I12" s="403">
        <v>4.6094884575550159E-2</v>
      </c>
      <c r="J12" s="404">
        <v>1</v>
      </c>
      <c r="K12" s="400"/>
      <c r="L12" s="409" t="e">
        <f>#REF!-#REF!</f>
        <v>#REF!</v>
      </c>
      <c r="M12" s="408" t="e">
        <f>#REF!-#REF!</f>
        <v>#REF!</v>
      </c>
      <c r="N12" s="401" t="e">
        <f>#REF!-#REF!</f>
        <v>#REF!</v>
      </c>
      <c r="O12" s="400"/>
    </row>
    <row r="13" spans="1:15" s="394" customFormat="1" ht="13.5" thickBot="1">
      <c r="A13" s="1939"/>
      <c r="B13" s="828" t="s">
        <v>188</v>
      </c>
      <c r="C13" s="413">
        <v>0.75771193879195331</v>
      </c>
      <c r="D13" s="414">
        <v>0.17258231227293741</v>
      </c>
      <c r="E13" s="414">
        <v>6.970574893510928E-2</v>
      </c>
      <c r="F13" s="415">
        <v>1</v>
      </c>
      <c r="G13" s="413">
        <v>0.75974362148159325</v>
      </c>
      <c r="H13" s="414">
        <v>0.1682781164563778</v>
      </c>
      <c r="I13" s="414">
        <v>7.1978262062028939E-2</v>
      </c>
      <c r="J13" s="415">
        <v>1</v>
      </c>
      <c r="K13" s="400"/>
      <c r="L13" s="401" t="e">
        <f>#REF!-#REF!</f>
        <v>#REF!</v>
      </c>
      <c r="M13" s="409" t="e">
        <f>#REF!-#REF!</f>
        <v>#REF!</v>
      </c>
      <c r="N13" s="408" t="e">
        <f>#REF!-#REF!</f>
        <v>#REF!</v>
      </c>
      <c r="O13" s="400"/>
    </row>
    <row r="14" spans="1:15" s="394" customFormat="1" ht="12.75" customHeight="1">
      <c r="A14" s="1940" t="s">
        <v>496</v>
      </c>
      <c r="B14" s="829" t="s">
        <v>189</v>
      </c>
      <c r="C14" s="416">
        <v>0.78409289541826743</v>
      </c>
      <c r="D14" s="417">
        <v>0.16234272671301869</v>
      </c>
      <c r="E14" s="417">
        <v>5.3564377868713924E-2</v>
      </c>
      <c r="F14" s="399">
        <v>1</v>
      </c>
      <c r="G14" s="416">
        <v>0.77919871033357313</v>
      </c>
      <c r="H14" s="417">
        <v>0.16420986434129059</v>
      </c>
      <c r="I14" s="417">
        <v>5.6591425325136308E-2</v>
      </c>
      <c r="J14" s="399">
        <v>1</v>
      </c>
      <c r="K14" s="400"/>
      <c r="L14" s="401" t="e">
        <f>#REF!-#REF!</f>
        <v>#REF!</v>
      </c>
      <c r="M14" s="401" t="e">
        <f>#REF!-#REF!</f>
        <v>#REF!</v>
      </c>
      <c r="N14" s="401" t="e">
        <f>#REF!-#REF!</f>
        <v>#REF!</v>
      </c>
      <c r="O14" s="400"/>
    </row>
    <row r="15" spans="1:15" s="394" customFormat="1" ht="25.5">
      <c r="A15" s="1938"/>
      <c r="B15" s="827" t="s">
        <v>190</v>
      </c>
      <c r="C15" s="418">
        <v>0.74628566594289669</v>
      </c>
      <c r="D15" s="419">
        <v>0.23525399568889863</v>
      </c>
      <c r="E15" s="420">
        <v>1.8460338368204644E-2</v>
      </c>
      <c r="F15" s="404">
        <v>0.99999999999999989</v>
      </c>
      <c r="G15" s="418">
        <v>0.74346428958678057</v>
      </c>
      <c r="H15" s="419">
        <v>0.24119411380512901</v>
      </c>
      <c r="I15" s="420">
        <v>1.5341596608090393E-2</v>
      </c>
      <c r="J15" s="404">
        <v>1</v>
      </c>
      <c r="K15" s="400"/>
      <c r="L15" s="401" t="e">
        <f>#REF!-#REF!</f>
        <v>#REF!</v>
      </c>
      <c r="M15" s="401" t="e">
        <f>#REF!-#REF!</f>
        <v>#REF!</v>
      </c>
      <c r="N15" s="401" t="e">
        <f>#REF!-#REF!</f>
        <v>#REF!</v>
      </c>
      <c r="O15" s="400"/>
    </row>
    <row r="16" spans="1:15" s="394" customFormat="1" ht="13.5" thickBot="1">
      <c r="A16" s="1939"/>
      <c r="B16" s="821" t="s">
        <v>191</v>
      </c>
      <c r="C16" s="422">
        <v>0.62454743854204509</v>
      </c>
      <c r="D16" s="423">
        <v>0.329607091943038</v>
      </c>
      <c r="E16" s="423">
        <v>4.5845469514916942E-2</v>
      </c>
      <c r="F16" s="415">
        <v>1</v>
      </c>
      <c r="G16" s="422">
        <v>0.62254292721826743</v>
      </c>
      <c r="H16" s="423">
        <v>0.332816798423206</v>
      </c>
      <c r="I16" s="423">
        <v>4.4640274358526563E-2</v>
      </c>
      <c r="J16" s="415">
        <v>1</v>
      </c>
      <c r="K16" s="400"/>
      <c r="L16" s="409" t="e">
        <f>#REF!-#REF!</f>
        <v>#REF!</v>
      </c>
      <c r="M16" s="401" t="e">
        <f>#REF!-#REF!</f>
        <v>#REF!</v>
      </c>
      <c r="N16" s="408" t="e">
        <f>#REF!-#REF!</f>
        <v>#REF!</v>
      </c>
      <c r="O16" s="400"/>
    </row>
    <row r="17" spans="2:10">
      <c r="C17" s="424"/>
      <c r="D17" s="424"/>
      <c r="E17" s="424"/>
      <c r="H17" s="425"/>
      <c r="I17" s="425"/>
      <c r="J17" s="425"/>
    </row>
    <row r="18" spans="2:10">
      <c r="H18" s="425"/>
      <c r="I18" s="425"/>
      <c r="J18" s="425"/>
    </row>
    <row r="19" spans="2:10">
      <c r="G19" s="426"/>
      <c r="H19" s="427"/>
      <c r="I19" s="427"/>
      <c r="J19" s="425"/>
    </row>
    <row r="20" spans="2:10">
      <c r="G20" s="426"/>
      <c r="H20" s="427"/>
      <c r="I20" s="427"/>
      <c r="J20" s="425"/>
    </row>
    <row r="21" spans="2:10" ht="15">
      <c r="C21" s="233"/>
      <c r="D21" s="233"/>
      <c r="E21" s="233"/>
      <c r="G21" s="426"/>
      <c r="H21" s="426"/>
      <c r="I21" s="426"/>
    </row>
    <row r="22" spans="2:10" ht="15">
      <c r="C22" s="239"/>
      <c r="D22" s="239"/>
      <c r="E22" s="239"/>
      <c r="G22" s="426"/>
      <c r="H22" s="426"/>
      <c r="I22" s="426"/>
    </row>
    <row r="23" spans="2:10" ht="15">
      <c r="B23" s="426"/>
      <c r="C23" s="239"/>
      <c r="D23" s="239"/>
      <c r="E23" s="239"/>
      <c r="G23" s="426"/>
      <c r="H23" s="426"/>
      <c r="I23" s="426"/>
    </row>
    <row r="24" spans="2:10" ht="15">
      <c r="C24" s="239"/>
      <c r="D24" s="239"/>
      <c r="E24" s="239"/>
      <c r="G24" s="426"/>
      <c r="H24" s="426"/>
      <c r="I24" s="426"/>
    </row>
    <row r="25" spans="2:10" ht="15">
      <c r="C25" s="233"/>
      <c r="D25" s="233"/>
      <c r="E25" s="233"/>
      <c r="G25" s="426"/>
      <c r="H25" s="426"/>
      <c r="I25" s="426"/>
    </row>
    <row r="26" spans="2:10" ht="15">
      <c r="C26" s="166"/>
      <c r="D26" s="166"/>
      <c r="E26" s="166"/>
      <c r="G26" s="426"/>
      <c r="H26" s="426"/>
      <c r="I26" s="426"/>
    </row>
    <row r="27" spans="2:10" ht="15">
      <c r="C27" s="166"/>
      <c r="D27" s="166"/>
      <c r="E27" s="166"/>
      <c r="G27" s="426"/>
      <c r="H27" s="426"/>
      <c r="I27" s="426"/>
    </row>
    <row r="28" spans="2:10" ht="15">
      <c r="C28" s="234"/>
      <c r="D28" s="234"/>
      <c r="E28" s="234"/>
      <c r="G28" s="426"/>
      <c r="H28" s="426"/>
      <c r="I28" s="426"/>
    </row>
    <row r="29" spans="2:10" ht="15">
      <c r="C29" s="233"/>
      <c r="D29" s="233"/>
      <c r="E29" s="233"/>
      <c r="G29" s="426"/>
      <c r="H29" s="426"/>
      <c r="I29" s="426"/>
    </row>
    <row r="30" spans="2:10">
      <c r="G30" s="426"/>
      <c r="H30" s="426"/>
      <c r="I30" s="426"/>
    </row>
    <row r="44" spans="2:4">
      <c r="B44" s="426"/>
      <c r="C44" s="426"/>
      <c r="D44" s="426"/>
    </row>
  </sheetData>
  <mergeCells count="8">
    <mergeCell ref="A10:A13"/>
    <mergeCell ref="A14:A16"/>
    <mergeCell ref="I1:J1"/>
    <mergeCell ref="A3:J3"/>
    <mergeCell ref="A5:B6"/>
    <mergeCell ref="C5:F5"/>
    <mergeCell ref="G5:J5"/>
    <mergeCell ref="A7:A9"/>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N42"/>
  <sheetViews>
    <sheetView workbookViewId="0"/>
  </sheetViews>
  <sheetFormatPr defaultRowHeight="12.75"/>
  <cols>
    <col min="1" max="1" width="14.7109375" style="393" customWidth="1"/>
    <col min="2" max="2" width="20.28515625" style="393" customWidth="1"/>
    <col min="3" max="5" width="0" style="393" hidden="1" customWidth="1"/>
    <col min="6" max="6" width="11.85546875" style="393" customWidth="1"/>
    <col min="7" max="7" width="11.42578125" style="393" customWidth="1"/>
    <col min="8" max="8" width="11.140625" style="393" customWidth="1"/>
    <col min="9" max="10" width="11.85546875" style="393" customWidth="1"/>
    <col min="11" max="11" width="11.5703125" style="393" customWidth="1"/>
    <col min="12" max="254" width="9.140625" style="393"/>
    <col min="255" max="256" width="9.140625" style="393" customWidth="1"/>
    <col min="257" max="257" width="14.7109375" style="393" customWidth="1"/>
    <col min="258" max="258" width="20.28515625" style="393" customWidth="1"/>
    <col min="259" max="261" width="0" style="393" hidden="1" customWidth="1"/>
    <col min="262" max="262" width="11.85546875" style="393" customWidth="1"/>
    <col min="263" max="263" width="11.42578125" style="393" customWidth="1"/>
    <col min="264" max="264" width="11.140625" style="393" customWidth="1"/>
    <col min="265" max="266" width="11.85546875" style="393" customWidth="1"/>
    <col min="267" max="267" width="11.5703125" style="393" customWidth="1"/>
    <col min="268" max="510" width="9.140625" style="393"/>
    <col min="511" max="512" width="9.140625" style="393" customWidth="1"/>
    <col min="513" max="513" width="14.7109375" style="393" customWidth="1"/>
    <col min="514" max="514" width="20.28515625" style="393" customWidth="1"/>
    <col min="515" max="517" width="0" style="393" hidden="1" customWidth="1"/>
    <col min="518" max="518" width="11.85546875" style="393" customWidth="1"/>
    <col min="519" max="519" width="11.42578125" style="393" customWidth="1"/>
    <col min="520" max="520" width="11.140625" style="393" customWidth="1"/>
    <col min="521" max="522" width="11.85546875" style="393" customWidth="1"/>
    <col min="523" max="523" width="11.5703125" style="393" customWidth="1"/>
    <col min="524" max="766" width="9.140625" style="393"/>
    <col min="767" max="768" width="9.140625" style="393" customWidth="1"/>
    <col min="769" max="769" width="14.7109375" style="393" customWidth="1"/>
    <col min="770" max="770" width="20.28515625" style="393" customWidth="1"/>
    <col min="771" max="773" width="0" style="393" hidden="1" customWidth="1"/>
    <col min="774" max="774" width="11.85546875" style="393" customWidth="1"/>
    <col min="775" max="775" width="11.42578125" style="393" customWidth="1"/>
    <col min="776" max="776" width="11.140625" style="393" customWidth="1"/>
    <col min="777" max="778" width="11.85546875" style="393" customWidth="1"/>
    <col min="779" max="779" width="11.5703125" style="393" customWidth="1"/>
    <col min="780" max="1022" width="9.140625" style="393"/>
    <col min="1023" max="1024" width="9.140625" style="393" customWidth="1"/>
    <col min="1025" max="1025" width="14.7109375" style="393" customWidth="1"/>
    <col min="1026" max="1026" width="20.28515625" style="393" customWidth="1"/>
    <col min="1027" max="1029" width="0" style="393" hidden="1" customWidth="1"/>
    <col min="1030" max="1030" width="11.85546875" style="393" customWidth="1"/>
    <col min="1031" max="1031" width="11.42578125" style="393" customWidth="1"/>
    <col min="1032" max="1032" width="11.140625" style="393" customWidth="1"/>
    <col min="1033" max="1034" width="11.85546875" style="393" customWidth="1"/>
    <col min="1035" max="1035" width="11.5703125" style="393" customWidth="1"/>
    <col min="1036" max="1278" width="9.140625" style="393"/>
    <col min="1279" max="1280" width="9.140625" style="393" customWidth="1"/>
    <col min="1281" max="1281" width="14.7109375" style="393" customWidth="1"/>
    <col min="1282" max="1282" width="20.28515625" style="393" customWidth="1"/>
    <col min="1283" max="1285" width="0" style="393" hidden="1" customWidth="1"/>
    <col min="1286" max="1286" width="11.85546875" style="393" customWidth="1"/>
    <col min="1287" max="1287" width="11.42578125" style="393" customWidth="1"/>
    <col min="1288" max="1288" width="11.140625" style="393" customWidth="1"/>
    <col min="1289" max="1290" width="11.85546875" style="393" customWidth="1"/>
    <col min="1291" max="1291" width="11.5703125" style="393" customWidth="1"/>
    <col min="1292" max="1534" width="9.140625" style="393"/>
    <col min="1535" max="1536" width="9.140625" style="393" customWidth="1"/>
    <col min="1537" max="1537" width="14.7109375" style="393" customWidth="1"/>
    <col min="1538" max="1538" width="20.28515625" style="393" customWidth="1"/>
    <col min="1539" max="1541" width="0" style="393" hidden="1" customWidth="1"/>
    <col min="1542" max="1542" width="11.85546875" style="393" customWidth="1"/>
    <col min="1543" max="1543" width="11.42578125" style="393" customWidth="1"/>
    <col min="1544" max="1544" width="11.140625" style="393" customWidth="1"/>
    <col min="1545" max="1546" width="11.85546875" style="393" customWidth="1"/>
    <col min="1547" max="1547" width="11.5703125" style="393" customWidth="1"/>
    <col min="1548" max="1790" width="9.140625" style="393"/>
    <col min="1791" max="1792" width="9.140625" style="393" customWidth="1"/>
    <col min="1793" max="1793" width="14.7109375" style="393" customWidth="1"/>
    <col min="1794" max="1794" width="20.28515625" style="393" customWidth="1"/>
    <col min="1795" max="1797" width="0" style="393" hidden="1" customWidth="1"/>
    <col min="1798" max="1798" width="11.85546875" style="393" customWidth="1"/>
    <col min="1799" max="1799" width="11.42578125" style="393" customWidth="1"/>
    <col min="1800" max="1800" width="11.140625" style="393" customWidth="1"/>
    <col min="1801" max="1802" width="11.85546875" style="393" customWidth="1"/>
    <col min="1803" max="1803" width="11.5703125" style="393" customWidth="1"/>
    <col min="1804" max="2046" width="9.140625" style="393"/>
    <col min="2047" max="2048" width="9.140625" style="393" customWidth="1"/>
    <col min="2049" max="2049" width="14.7109375" style="393" customWidth="1"/>
    <col min="2050" max="2050" width="20.28515625" style="393" customWidth="1"/>
    <col min="2051" max="2053" width="0" style="393" hidden="1" customWidth="1"/>
    <col min="2054" max="2054" width="11.85546875" style="393" customWidth="1"/>
    <col min="2055" max="2055" width="11.42578125" style="393" customWidth="1"/>
    <col min="2056" max="2056" width="11.140625" style="393" customWidth="1"/>
    <col min="2057" max="2058" width="11.85546875" style="393" customWidth="1"/>
    <col min="2059" max="2059" width="11.5703125" style="393" customWidth="1"/>
    <col min="2060" max="2302" width="9.140625" style="393"/>
    <col min="2303" max="2304" width="9.140625" style="393" customWidth="1"/>
    <col min="2305" max="2305" width="14.7109375" style="393" customWidth="1"/>
    <col min="2306" max="2306" width="20.28515625" style="393" customWidth="1"/>
    <col min="2307" max="2309" width="0" style="393" hidden="1" customWidth="1"/>
    <col min="2310" max="2310" width="11.85546875" style="393" customWidth="1"/>
    <col min="2311" max="2311" width="11.42578125" style="393" customWidth="1"/>
    <col min="2312" max="2312" width="11.140625" style="393" customWidth="1"/>
    <col min="2313" max="2314" width="11.85546875" style="393" customWidth="1"/>
    <col min="2315" max="2315" width="11.5703125" style="393" customWidth="1"/>
    <col min="2316" max="2558" width="9.140625" style="393"/>
    <col min="2559" max="2560" width="9.140625" style="393" customWidth="1"/>
    <col min="2561" max="2561" width="14.7109375" style="393" customWidth="1"/>
    <col min="2562" max="2562" width="20.28515625" style="393" customWidth="1"/>
    <col min="2563" max="2565" width="0" style="393" hidden="1" customWidth="1"/>
    <col min="2566" max="2566" width="11.85546875" style="393" customWidth="1"/>
    <col min="2567" max="2567" width="11.42578125" style="393" customWidth="1"/>
    <col min="2568" max="2568" width="11.140625" style="393" customWidth="1"/>
    <col min="2569" max="2570" width="11.85546875" style="393" customWidth="1"/>
    <col min="2571" max="2571" width="11.5703125" style="393" customWidth="1"/>
    <col min="2572" max="2814" width="9.140625" style="393"/>
    <col min="2815" max="2816" width="9.140625" style="393" customWidth="1"/>
    <col min="2817" max="2817" width="14.7109375" style="393" customWidth="1"/>
    <col min="2818" max="2818" width="20.28515625" style="393" customWidth="1"/>
    <col min="2819" max="2821" width="0" style="393" hidden="1" customWidth="1"/>
    <col min="2822" max="2822" width="11.85546875" style="393" customWidth="1"/>
    <col min="2823" max="2823" width="11.42578125" style="393" customWidth="1"/>
    <col min="2824" max="2824" width="11.140625" style="393" customWidth="1"/>
    <col min="2825" max="2826" width="11.85546875" style="393" customWidth="1"/>
    <col min="2827" max="2827" width="11.5703125" style="393" customWidth="1"/>
    <col min="2828" max="3070" width="9.140625" style="393"/>
    <col min="3071" max="3072" width="9.140625" style="393" customWidth="1"/>
    <col min="3073" max="3073" width="14.7109375" style="393" customWidth="1"/>
    <col min="3074" max="3074" width="20.28515625" style="393" customWidth="1"/>
    <col min="3075" max="3077" width="0" style="393" hidden="1" customWidth="1"/>
    <col min="3078" max="3078" width="11.85546875" style="393" customWidth="1"/>
    <col min="3079" max="3079" width="11.42578125" style="393" customWidth="1"/>
    <col min="3080" max="3080" width="11.140625" style="393" customWidth="1"/>
    <col min="3081" max="3082" width="11.85546875" style="393" customWidth="1"/>
    <col min="3083" max="3083" width="11.5703125" style="393" customWidth="1"/>
    <col min="3084" max="3326" width="9.140625" style="393"/>
    <col min="3327" max="3328" width="9.140625" style="393" customWidth="1"/>
    <col min="3329" max="3329" width="14.7109375" style="393" customWidth="1"/>
    <col min="3330" max="3330" width="20.28515625" style="393" customWidth="1"/>
    <col min="3331" max="3333" width="0" style="393" hidden="1" customWidth="1"/>
    <col min="3334" max="3334" width="11.85546875" style="393" customWidth="1"/>
    <col min="3335" max="3335" width="11.42578125" style="393" customWidth="1"/>
    <col min="3336" max="3336" width="11.140625" style="393" customWidth="1"/>
    <col min="3337" max="3338" width="11.85546875" style="393" customWidth="1"/>
    <col min="3339" max="3339" width="11.5703125" style="393" customWidth="1"/>
    <col min="3340" max="3582" width="9.140625" style="393"/>
    <col min="3583" max="3584" width="9.140625" style="393" customWidth="1"/>
    <col min="3585" max="3585" width="14.7109375" style="393" customWidth="1"/>
    <col min="3586" max="3586" width="20.28515625" style="393" customWidth="1"/>
    <col min="3587" max="3589" width="0" style="393" hidden="1" customWidth="1"/>
    <col min="3590" max="3590" width="11.85546875" style="393" customWidth="1"/>
    <col min="3591" max="3591" width="11.42578125" style="393" customWidth="1"/>
    <col min="3592" max="3592" width="11.140625" style="393" customWidth="1"/>
    <col min="3593" max="3594" width="11.85546875" style="393" customWidth="1"/>
    <col min="3595" max="3595" width="11.5703125" style="393" customWidth="1"/>
    <col min="3596" max="3838" width="9.140625" style="393"/>
    <col min="3839" max="3840" width="9.140625" style="393" customWidth="1"/>
    <col min="3841" max="3841" width="14.7109375" style="393" customWidth="1"/>
    <col min="3842" max="3842" width="20.28515625" style="393" customWidth="1"/>
    <col min="3843" max="3845" width="0" style="393" hidden="1" customWidth="1"/>
    <col min="3846" max="3846" width="11.85546875" style="393" customWidth="1"/>
    <col min="3847" max="3847" width="11.42578125" style="393" customWidth="1"/>
    <col min="3848" max="3848" width="11.140625" style="393" customWidth="1"/>
    <col min="3849" max="3850" width="11.85546875" style="393" customWidth="1"/>
    <col min="3851" max="3851" width="11.5703125" style="393" customWidth="1"/>
    <col min="3852" max="4094" width="9.140625" style="393"/>
    <col min="4095" max="4096" width="9.140625" style="393" customWidth="1"/>
    <col min="4097" max="4097" width="14.7109375" style="393" customWidth="1"/>
    <col min="4098" max="4098" width="20.28515625" style="393" customWidth="1"/>
    <col min="4099" max="4101" width="0" style="393" hidden="1" customWidth="1"/>
    <col min="4102" max="4102" width="11.85546875" style="393" customWidth="1"/>
    <col min="4103" max="4103" width="11.42578125" style="393" customWidth="1"/>
    <col min="4104" max="4104" width="11.140625" style="393" customWidth="1"/>
    <col min="4105" max="4106" width="11.85546875" style="393" customWidth="1"/>
    <col min="4107" max="4107" width="11.5703125" style="393" customWidth="1"/>
    <col min="4108" max="4350" width="9.140625" style="393"/>
    <col min="4351" max="4352" width="9.140625" style="393" customWidth="1"/>
    <col min="4353" max="4353" width="14.7109375" style="393" customWidth="1"/>
    <col min="4354" max="4354" width="20.28515625" style="393" customWidth="1"/>
    <col min="4355" max="4357" width="0" style="393" hidden="1" customWidth="1"/>
    <col min="4358" max="4358" width="11.85546875" style="393" customWidth="1"/>
    <col min="4359" max="4359" width="11.42578125" style="393" customWidth="1"/>
    <col min="4360" max="4360" width="11.140625" style="393" customWidth="1"/>
    <col min="4361" max="4362" width="11.85546875" style="393" customWidth="1"/>
    <col min="4363" max="4363" width="11.5703125" style="393" customWidth="1"/>
    <col min="4364" max="4606" width="9.140625" style="393"/>
    <col min="4607" max="4608" width="9.140625" style="393" customWidth="1"/>
    <col min="4609" max="4609" width="14.7109375" style="393" customWidth="1"/>
    <col min="4610" max="4610" width="20.28515625" style="393" customWidth="1"/>
    <col min="4611" max="4613" width="0" style="393" hidden="1" customWidth="1"/>
    <col min="4614" max="4614" width="11.85546875" style="393" customWidth="1"/>
    <col min="4615" max="4615" width="11.42578125" style="393" customWidth="1"/>
    <col min="4616" max="4616" width="11.140625" style="393" customWidth="1"/>
    <col min="4617" max="4618" width="11.85546875" style="393" customWidth="1"/>
    <col min="4619" max="4619" width="11.5703125" style="393" customWidth="1"/>
    <col min="4620" max="4862" width="9.140625" style="393"/>
    <col min="4863" max="4864" width="9.140625" style="393" customWidth="1"/>
    <col min="4865" max="4865" width="14.7109375" style="393" customWidth="1"/>
    <col min="4866" max="4866" width="20.28515625" style="393" customWidth="1"/>
    <col min="4867" max="4869" width="0" style="393" hidden="1" customWidth="1"/>
    <col min="4870" max="4870" width="11.85546875" style="393" customWidth="1"/>
    <col min="4871" max="4871" width="11.42578125" style="393" customWidth="1"/>
    <col min="4872" max="4872" width="11.140625" style="393" customWidth="1"/>
    <col min="4873" max="4874" width="11.85546875" style="393" customWidth="1"/>
    <col min="4875" max="4875" width="11.5703125" style="393" customWidth="1"/>
    <col min="4876" max="5118" width="9.140625" style="393"/>
    <col min="5119" max="5120" width="9.140625" style="393" customWidth="1"/>
    <col min="5121" max="5121" width="14.7109375" style="393" customWidth="1"/>
    <col min="5122" max="5122" width="20.28515625" style="393" customWidth="1"/>
    <col min="5123" max="5125" width="0" style="393" hidden="1" customWidth="1"/>
    <col min="5126" max="5126" width="11.85546875" style="393" customWidth="1"/>
    <col min="5127" max="5127" width="11.42578125" style="393" customWidth="1"/>
    <col min="5128" max="5128" width="11.140625" style="393" customWidth="1"/>
    <col min="5129" max="5130" width="11.85546875" style="393" customWidth="1"/>
    <col min="5131" max="5131" width="11.5703125" style="393" customWidth="1"/>
    <col min="5132" max="5374" width="9.140625" style="393"/>
    <col min="5375" max="5376" width="9.140625" style="393" customWidth="1"/>
    <col min="5377" max="5377" width="14.7109375" style="393" customWidth="1"/>
    <col min="5378" max="5378" width="20.28515625" style="393" customWidth="1"/>
    <col min="5379" max="5381" width="0" style="393" hidden="1" customWidth="1"/>
    <col min="5382" max="5382" width="11.85546875" style="393" customWidth="1"/>
    <col min="5383" max="5383" width="11.42578125" style="393" customWidth="1"/>
    <col min="5384" max="5384" width="11.140625" style="393" customWidth="1"/>
    <col min="5385" max="5386" width="11.85546875" style="393" customWidth="1"/>
    <col min="5387" max="5387" width="11.5703125" style="393" customWidth="1"/>
    <col min="5388" max="5630" width="9.140625" style="393"/>
    <col min="5631" max="5632" width="9.140625" style="393" customWidth="1"/>
    <col min="5633" max="5633" width="14.7109375" style="393" customWidth="1"/>
    <col min="5634" max="5634" width="20.28515625" style="393" customWidth="1"/>
    <col min="5635" max="5637" width="0" style="393" hidden="1" customWidth="1"/>
    <col min="5638" max="5638" width="11.85546875" style="393" customWidth="1"/>
    <col min="5639" max="5639" width="11.42578125" style="393" customWidth="1"/>
    <col min="5640" max="5640" width="11.140625" style="393" customWidth="1"/>
    <col min="5641" max="5642" width="11.85546875" style="393" customWidth="1"/>
    <col min="5643" max="5643" width="11.5703125" style="393" customWidth="1"/>
    <col min="5644" max="5886" width="9.140625" style="393"/>
    <col min="5887" max="5888" width="9.140625" style="393" customWidth="1"/>
    <col min="5889" max="5889" width="14.7109375" style="393" customWidth="1"/>
    <col min="5890" max="5890" width="20.28515625" style="393" customWidth="1"/>
    <col min="5891" max="5893" width="0" style="393" hidden="1" customWidth="1"/>
    <col min="5894" max="5894" width="11.85546875" style="393" customWidth="1"/>
    <col min="5895" max="5895" width="11.42578125" style="393" customWidth="1"/>
    <col min="5896" max="5896" width="11.140625" style="393" customWidth="1"/>
    <col min="5897" max="5898" width="11.85546875" style="393" customWidth="1"/>
    <col min="5899" max="5899" width="11.5703125" style="393" customWidth="1"/>
    <col min="5900" max="6142" width="9.140625" style="393"/>
    <col min="6143" max="6144" width="9.140625" style="393" customWidth="1"/>
    <col min="6145" max="6145" width="14.7109375" style="393" customWidth="1"/>
    <col min="6146" max="6146" width="20.28515625" style="393" customWidth="1"/>
    <col min="6147" max="6149" width="0" style="393" hidden="1" customWidth="1"/>
    <col min="6150" max="6150" width="11.85546875" style="393" customWidth="1"/>
    <col min="6151" max="6151" width="11.42578125" style="393" customWidth="1"/>
    <col min="6152" max="6152" width="11.140625" style="393" customWidth="1"/>
    <col min="6153" max="6154" width="11.85546875" style="393" customWidth="1"/>
    <col min="6155" max="6155" width="11.5703125" style="393" customWidth="1"/>
    <col min="6156" max="6398" width="9.140625" style="393"/>
    <col min="6399" max="6400" width="9.140625" style="393" customWidth="1"/>
    <col min="6401" max="6401" width="14.7109375" style="393" customWidth="1"/>
    <col min="6402" max="6402" width="20.28515625" style="393" customWidth="1"/>
    <col min="6403" max="6405" width="0" style="393" hidden="1" customWidth="1"/>
    <col min="6406" max="6406" width="11.85546875" style="393" customWidth="1"/>
    <col min="6407" max="6407" width="11.42578125" style="393" customWidth="1"/>
    <col min="6408" max="6408" width="11.140625" style="393" customWidth="1"/>
    <col min="6409" max="6410" width="11.85546875" style="393" customWidth="1"/>
    <col min="6411" max="6411" width="11.5703125" style="393" customWidth="1"/>
    <col min="6412" max="6654" width="9.140625" style="393"/>
    <col min="6655" max="6656" width="9.140625" style="393" customWidth="1"/>
    <col min="6657" max="6657" width="14.7109375" style="393" customWidth="1"/>
    <col min="6658" max="6658" width="20.28515625" style="393" customWidth="1"/>
    <col min="6659" max="6661" width="0" style="393" hidden="1" customWidth="1"/>
    <col min="6662" max="6662" width="11.85546875" style="393" customWidth="1"/>
    <col min="6663" max="6663" width="11.42578125" style="393" customWidth="1"/>
    <col min="6664" max="6664" width="11.140625" style="393" customWidth="1"/>
    <col min="6665" max="6666" width="11.85546875" style="393" customWidth="1"/>
    <col min="6667" max="6667" width="11.5703125" style="393" customWidth="1"/>
    <col min="6668" max="6910" width="9.140625" style="393"/>
    <col min="6911" max="6912" width="9.140625" style="393" customWidth="1"/>
    <col min="6913" max="6913" width="14.7109375" style="393" customWidth="1"/>
    <col min="6914" max="6914" width="20.28515625" style="393" customWidth="1"/>
    <col min="6915" max="6917" width="0" style="393" hidden="1" customWidth="1"/>
    <col min="6918" max="6918" width="11.85546875" style="393" customWidth="1"/>
    <col min="6919" max="6919" width="11.42578125" style="393" customWidth="1"/>
    <col min="6920" max="6920" width="11.140625" style="393" customWidth="1"/>
    <col min="6921" max="6922" width="11.85546875" style="393" customWidth="1"/>
    <col min="6923" max="6923" width="11.5703125" style="393" customWidth="1"/>
    <col min="6924" max="7166" width="9.140625" style="393"/>
    <col min="7167" max="7168" width="9.140625" style="393" customWidth="1"/>
    <col min="7169" max="7169" width="14.7109375" style="393" customWidth="1"/>
    <col min="7170" max="7170" width="20.28515625" style="393" customWidth="1"/>
    <col min="7171" max="7173" width="0" style="393" hidden="1" customWidth="1"/>
    <col min="7174" max="7174" width="11.85546875" style="393" customWidth="1"/>
    <col min="7175" max="7175" width="11.42578125" style="393" customWidth="1"/>
    <col min="7176" max="7176" width="11.140625" style="393" customWidth="1"/>
    <col min="7177" max="7178" width="11.85546875" style="393" customWidth="1"/>
    <col min="7179" max="7179" width="11.5703125" style="393" customWidth="1"/>
    <col min="7180" max="7422" width="9.140625" style="393"/>
    <col min="7423" max="7424" width="9.140625" style="393" customWidth="1"/>
    <col min="7425" max="7425" width="14.7109375" style="393" customWidth="1"/>
    <col min="7426" max="7426" width="20.28515625" style="393" customWidth="1"/>
    <col min="7427" max="7429" width="0" style="393" hidden="1" customWidth="1"/>
    <col min="7430" max="7430" width="11.85546875" style="393" customWidth="1"/>
    <col min="7431" max="7431" width="11.42578125" style="393" customWidth="1"/>
    <col min="7432" max="7432" width="11.140625" style="393" customWidth="1"/>
    <col min="7433" max="7434" width="11.85546875" style="393" customWidth="1"/>
    <col min="7435" max="7435" width="11.5703125" style="393" customWidth="1"/>
    <col min="7436" max="7678" width="9.140625" style="393"/>
    <col min="7679" max="7680" width="9.140625" style="393" customWidth="1"/>
    <col min="7681" max="7681" width="14.7109375" style="393" customWidth="1"/>
    <col min="7682" max="7682" width="20.28515625" style="393" customWidth="1"/>
    <col min="7683" max="7685" width="0" style="393" hidden="1" customWidth="1"/>
    <col min="7686" max="7686" width="11.85546875" style="393" customWidth="1"/>
    <col min="7687" max="7687" width="11.42578125" style="393" customWidth="1"/>
    <col min="7688" max="7688" width="11.140625" style="393" customWidth="1"/>
    <col min="7689" max="7690" width="11.85546875" style="393" customWidth="1"/>
    <col min="7691" max="7691" width="11.5703125" style="393" customWidth="1"/>
    <col min="7692" max="7934" width="9.140625" style="393"/>
    <col min="7935" max="7936" width="9.140625" style="393" customWidth="1"/>
    <col min="7937" max="7937" width="14.7109375" style="393" customWidth="1"/>
    <col min="7938" max="7938" width="20.28515625" style="393" customWidth="1"/>
    <col min="7939" max="7941" width="0" style="393" hidden="1" customWidth="1"/>
    <col min="7942" max="7942" width="11.85546875" style="393" customWidth="1"/>
    <col min="7943" max="7943" width="11.42578125" style="393" customWidth="1"/>
    <col min="7944" max="7944" width="11.140625" style="393" customWidth="1"/>
    <col min="7945" max="7946" width="11.85546875" style="393" customWidth="1"/>
    <col min="7947" max="7947" width="11.5703125" style="393" customWidth="1"/>
    <col min="7948" max="8190" width="9.140625" style="393"/>
    <col min="8191" max="8192" width="9.140625" style="393" customWidth="1"/>
    <col min="8193" max="8193" width="14.7109375" style="393" customWidth="1"/>
    <col min="8194" max="8194" width="20.28515625" style="393" customWidth="1"/>
    <col min="8195" max="8197" width="0" style="393" hidden="1" customWidth="1"/>
    <col min="8198" max="8198" width="11.85546875" style="393" customWidth="1"/>
    <col min="8199" max="8199" width="11.42578125" style="393" customWidth="1"/>
    <col min="8200" max="8200" width="11.140625" style="393" customWidth="1"/>
    <col min="8201" max="8202" width="11.85546875" style="393" customWidth="1"/>
    <col min="8203" max="8203" width="11.5703125" style="393" customWidth="1"/>
    <col min="8204" max="8446" width="9.140625" style="393"/>
    <col min="8447" max="8448" width="9.140625" style="393" customWidth="1"/>
    <col min="8449" max="8449" width="14.7109375" style="393" customWidth="1"/>
    <col min="8450" max="8450" width="20.28515625" style="393" customWidth="1"/>
    <col min="8451" max="8453" width="0" style="393" hidden="1" customWidth="1"/>
    <col min="8454" max="8454" width="11.85546875" style="393" customWidth="1"/>
    <col min="8455" max="8455" width="11.42578125" style="393" customWidth="1"/>
    <col min="8456" max="8456" width="11.140625" style="393" customWidth="1"/>
    <col min="8457" max="8458" width="11.85546875" style="393" customWidth="1"/>
    <col min="8459" max="8459" width="11.5703125" style="393" customWidth="1"/>
    <col min="8460" max="8702" width="9.140625" style="393"/>
    <col min="8703" max="8704" width="9.140625" style="393" customWidth="1"/>
    <col min="8705" max="8705" width="14.7109375" style="393" customWidth="1"/>
    <col min="8706" max="8706" width="20.28515625" style="393" customWidth="1"/>
    <col min="8707" max="8709" width="0" style="393" hidden="1" customWidth="1"/>
    <col min="8710" max="8710" width="11.85546875" style="393" customWidth="1"/>
    <col min="8711" max="8711" width="11.42578125" style="393" customWidth="1"/>
    <col min="8712" max="8712" width="11.140625" style="393" customWidth="1"/>
    <col min="8713" max="8714" width="11.85546875" style="393" customWidth="1"/>
    <col min="8715" max="8715" width="11.5703125" style="393" customWidth="1"/>
    <col min="8716" max="8958" width="9.140625" style="393"/>
    <col min="8959" max="8960" width="9.140625" style="393" customWidth="1"/>
    <col min="8961" max="8961" width="14.7109375" style="393" customWidth="1"/>
    <col min="8962" max="8962" width="20.28515625" style="393" customWidth="1"/>
    <col min="8963" max="8965" width="0" style="393" hidden="1" customWidth="1"/>
    <col min="8966" max="8966" width="11.85546875" style="393" customWidth="1"/>
    <col min="8967" max="8967" width="11.42578125" style="393" customWidth="1"/>
    <col min="8968" max="8968" width="11.140625" style="393" customWidth="1"/>
    <col min="8969" max="8970" width="11.85546875" style="393" customWidth="1"/>
    <col min="8971" max="8971" width="11.5703125" style="393" customWidth="1"/>
    <col min="8972" max="9214" width="9.140625" style="393"/>
    <col min="9215" max="9216" width="9.140625" style="393" customWidth="1"/>
    <col min="9217" max="9217" width="14.7109375" style="393" customWidth="1"/>
    <col min="9218" max="9218" width="20.28515625" style="393" customWidth="1"/>
    <col min="9219" max="9221" width="0" style="393" hidden="1" customWidth="1"/>
    <col min="9222" max="9222" width="11.85546875" style="393" customWidth="1"/>
    <col min="9223" max="9223" width="11.42578125" style="393" customWidth="1"/>
    <col min="9224" max="9224" width="11.140625" style="393" customWidth="1"/>
    <col min="9225" max="9226" width="11.85546875" style="393" customWidth="1"/>
    <col min="9227" max="9227" width="11.5703125" style="393" customWidth="1"/>
    <col min="9228" max="9470" width="9.140625" style="393"/>
    <col min="9471" max="9472" width="9.140625" style="393" customWidth="1"/>
    <col min="9473" max="9473" width="14.7109375" style="393" customWidth="1"/>
    <col min="9474" max="9474" width="20.28515625" style="393" customWidth="1"/>
    <col min="9475" max="9477" width="0" style="393" hidden="1" customWidth="1"/>
    <col min="9478" max="9478" width="11.85546875" style="393" customWidth="1"/>
    <col min="9479" max="9479" width="11.42578125" style="393" customWidth="1"/>
    <col min="9480" max="9480" width="11.140625" style="393" customWidth="1"/>
    <col min="9481" max="9482" width="11.85546875" style="393" customWidth="1"/>
    <col min="9483" max="9483" width="11.5703125" style="393" customWidth="1"/>
    <col min="9484" max="9726" width="9.140625" style="393"/>
    <col min="9727" max="9728" width="9.140625" style="393" customWidth="1"/>
    <col min="9729" max="9729" width="14.7109375" style="393" customWidth="1"/>
    <col min="9730" max="9730" width="20.28515625" style="393" customWidth="1"/>
    <col min="9731" max="9733" width="0" style="393" hidden="1" customWidth="1"/>
    <col min="9734" max="9734" width="11.85546875" style="393" customWidth="1"/>
    <col min="9735" max="9735" width="11.42578125" style="393" customWidth="1"/>
    <col min="9736" max="9736" width="11.140625" style="393" customWidth="1"/>
    <col min="9737" max="9738" width="11.85546875" style="393" customWidth="1"/>
    <col min="9739" max="9739" width="11.5703125" style="393" customWidth="1"/>
    <col min="9740" max="9982" width="9.140625" style="393"/>
    <col min="9983" max="9984" width="9.140625" style="393" customWidth="1"/>
    <col min="9985" max="9985" width="14.7109375" style="393" customWidth="1"/>
    <col min="9986" max="9986" width="20.28515625" style="393" customWidth="1"/>
    <col min="9987" max="9989" width="0" style="393" hidden="1" customWidth="1"/>
    <col min="9990" max="9990" width="11.85546875" style="393" customWidth="1"/>
    <col min="9991" max="9991" width="11.42578125" style="393" customWidth="1"/>
    <col min="9992" max="9992" width="11.140625" style="393" customWidth="1"/>
    <col min="9993" max="9994" width="11.85546875" style="393" customWidth="1"/>
    <col min="9995" max="9995" width="11.5703125" style="393" customWidth="1"/>
    <col min="9996" max="10238" width="9.140625" style="393"/>
    <col min="10239" max="10240" width="9.140625" style="393" customWidth="1"/>
    <col min="10241" max="10241" width="14.7109375" style="393" customWidth="1"/>
    <col min="10242" max="10242" width="20.28515625" style="393" customWidth="1"/>
    <col min="10243" max="10245" width="0" style="393" hidden="1" customWidth="1"/>
    <col min="10246" max="10246" width="11.85546875" style="393" customWidth="1"/>
    <col min="10247" max="10247" width="11.42578125" style="393" customWidth="1"/>
    <col min="10248" max="10248" width="11.140625" style="393" customWidth="1"/>
    <col min="10249" max="10250" width="11.85546875" style="393" customWidth="1"/>
    <col min="10251" max="10251" width="11.5703125" style="393" customWidth="1"/>
    <col min="10252" max="10494" width="9.140625" style="393"/>
    <col min="10495" max="10496" width="9.140625" style="393" customWidth="1"/>
    <col min="10497" max="10497" width="14.7109375" style="393" customWidth="1"/>
    <col min="10498" max="10498" width="20.28515625" style="393" customWidth="1"/>
    <col min="10499" max="10501" width="0" style="393" hidden="1" customWidth="1"/>
    <col min="10502" max="10502" width="11.85546875" style="393" customWidth="1"/>
    <col min="10503" max="10503" width="11.42578125" style="393" customWidth="1"/>
    <col min="10504" max="10504" width="11.140625" style="393" customWidth="1"/>
    <col min="10505" max="10506" width="11.85546875" style="393" customWidth="1"/>
    <col min="10507" max="10507" width="11.5703125" style="393" customWidth="1"/>
    <col min="10508" max="10750" width="9.140625" style="393"/>
    <col min="10751" max="10752" width="9.140625" style="393" customWidth="1"/>
    <col min="10753" max="10753" width="14.7109375" style="393" customWidth="1"/>
    <col min="10754" max="10754" width="20.28515625" style="393" customWidth="1"/>
    <col min="10755" max="10757" width="0" style="393" hidden="1" customWidth="1"/>
    <col min="10758" max="10758" width="11.85546875" style="393" customWidth="1"/>
    <col min="10759" max="10759" width="11.42578125" style="393" customWidth="1"/>
    <col min="10760" max="10760" width="11.140625" style="393" customWidth="1"/>
    <col min="10761" max="10762" width="11.85546875" style="393" customWidth="1"/>
    <col min="10763" max="10763" width="11.5703125" style="393" customWidth="1"/>
    <col min="10764" max="11006" width="9.140625" style="393"/>
    <col min="11007" max="11008" width="9.140625" style="393" customWidth="1"/>
    <col min="11009" max="11009" width="14.7109375" style="393" customWidth="1"/>
    <col min="11010" max="11010" width="20.28515625" style="393" customWidth="1"/>
    <col min="11011" max="11013" width="0" style="393" hidden="1" customWidth="1"/>
    <col min="11014" max="11014" width="11.85546875" style="393" customWidth="1"/>
    <col min="11015" max="11015" width="11.42578125" style="393" customWidth="1"/>
    <col min="11016" max="11016" width="11.140625" style="393" customWidth="1"/>
    <col min="11017" max="11018" width="11.85546875" style="393" customWidth="1"/>
    <col min="11019" max="11019" width="11.5703125" style="393" customWidth="1"/>
    <col min="11020" max="11262" width="9.140625" style="393"/>
    <col min="11263" max="11264" width="9.140625" style="393" customWidth="1"/>
    <col min="11265" max="11265" width="14.7109375" style="393" customWidth="1"/>
    <col min="11266" max="11266" width="20.28515625" style="393" customWidth="1"/>
    <col min="11267" max="11269" width="0" style="393" hidden="1" customWidth="1"/>
    <col min="11270" max="11270" width="11.85546875" style="393" customWidth="1"/>
    <col min="11271" max="11271" width="11.42578125" style="393" customWidth="1"/>
    <col min="11272" max="11272" width="11.140625" style="393" customWidth="1"/>
    <col min="11273" max="11274" width="11.85546875" style="393" customWidth="1"/>
    <col min="11275" max="11275" width="11.5703125" style="393" customWidth="1"/>
    <col min="11276" max="11518" width="9.140625" style="393"/>
    <col min="11519" max="11520" width="9.140625" style="393" customWidth="1"/>
    <col min="11521" max="11521" width="14.7109375" style="393" customWidth="1"/>
    <col min="11522" max="11522" width="20.28515625" style="393" customWidth="1"/>
    <col min="11523" max="11525" width="0" style="393" hidden="1" customWidth="1"/>
    <col min="11526" max="11526" width="11.85546875" style="393" customWidth="1"/>
    <col min="11527" max="11527" width="11.42578125" style="393" customWidth="1"/>
    <col min="11528" max="11528" width="11.140625" style="393" customWidth="1"/>
    <col min="11529" max="11530" width="11.85546875" style="393" customWidth="1"/>
    <col min="11531" max="11531" width="11.5703125" style="393" customWidth="1"/>
    <col min="11532" max="11774" width="9.140625" style="393"/>
    <col min="11775" max="11776" width="9.140625" style="393" customWidth="1"/>
    <col min="11777" max="11777" width="14.7109375" style="393" customWidth="1"/>
    <col min="11778" max="11778" width="20.28515625" style="393" customWidth="1"/>
    <col min="11779" max="11781" width="0" style="393" hidden="1" customWidth="1"/>
    <col min="11782" max="11782" width="11.85546875" style="393" customWidth="1"/>
    <col min="11783" max="11783" width="11.42578125" style="393" customWidth="1"/>
    <col min="11784" max="11784" width="11.140625" style="393" customWidth="1"/>
    <col min="11785" max="11786" width="11.85546875" style="393" customWidth="1"/>
    <col min="11787" max="11787" width="11.5703125" style="393" customWidth="1"/>
    <col min="11788" max="12030" width="9.140625" style="393"/>
    <col min="12031" max="12032" width="9.140625" style="393" customWidth="1"/>
    <col min="12033" max="12033" width="14.7109375" style="393" customWidth="1"/>
    <col min="12034" max="12034" width="20.28515625" style="393" customWidth="1"/>
    <col min="12035" max="12037" width="0" style="393" hidden="1" customWidth="1"/>
    <col min="12038" max="12038" width="11.85546875" style="393" customWidth="1"/>
    <col min="12039" max="12039" width="11.42578125" style="393" customWidth="1"/>
    <col min="12040" max="12040" width="11.140625" style="393" customWidth="1"/>
    <col min="12041" max="12042" width="11.85546875" style="393" customWidth="1"/>
    <col min="12043" max="12043" width="11.5703125" style="393" customWidth="1"/>
    <col min="12044" max="12286" width="9.140625" style="393"/>
    <col min="12287" max="12288" width="9.140625" style="393" customWidth="1"/>
    <col min="12289" max="12289" width="14.7109375" style="393" customWidth="1"/>
    <col min="12290" max="12290" width="20.28515625" style="393" customWidth="1"/>
    <col min="12291" max="12293" width="0" style="393" hidden="1" customWidth="1"/>
    <col min="12294" max="12294" width="11.85546875" style="393" customWidth="1"/>
    <col min="12295" max="12295" width="11.42578125" style="393" customWidth="1"/>
    <col min="12296" max="12296" width="11.140625" style="393" customWidth="1"/>
    <col min="12297" max="12298" width="11.85546875" style="393" customWidth="1"/>
    <col min="12299" max="12299" width="11.5703125" style="393" customWidth="1"/>
    <col min="12300" max="12542" width="9.140625" style="393"/>
    <col min="12543" max="12544" width="9.140625" style="393" customWidth="1"/>
    <col min="12545" max="12545" width="14.7109375" style="393" customWidth="1"/>
    <col min="12546" max="12546" width="20.28515625" style="393" customWidth="1"/>
    <col min="12547" max="12549" width="0" style="393" hidden="1" customWidth="1"/>
    <col min="12550" max="12550" width="11.85546875" style="393" customWidth="1"/>
    <col min="12551" max="12551" width="11.42578125" style="393" customWidth="1"/>
    <col min="12552" max="12552" width="11.140625" style="393" customWidth="1"/>
    <col min="12553" max="12554" width="11.85546875" style="393" customWidth="1"/>
    <col min="12555" max="12555" width="11.5703125" style="393" customWidth="1"/>
    <col min="12556" max="12798" width="9.140625" style="393"/>
    <col min="12799" max="12800" width="9.140625" style="393" customWidth="1"/>
    <col min="12801" max="12801" width="14.7109375" style="393" customWidth="1"/>
    <col min="12802" max="12802" width="20.28515625" style="393" customWidth="1"/>
    <col min="12803" max="12805" width="0" style="393" hidden="1" customWidth="1"/>
    <col min="12806" max="12806" width="11.85546875" style="393" customWidth="1"/>
    <col min="12807" max="12807" width="11.42578125" style="393" customWidth="1"/>
    <col min="12808" max="12808" width="11.140625" style="393" customWidth="1"/>
    <col min="12809" max="12810" width="11.85546875" style="393" customWidth="1"/>
    <col min="12811" max="12811" width="11.5703125" style="393" customWidth="1"/>
    <col min="12812" max="13054" width="9.140625" style="393"/>
    <col min="13055" max="13056" width="9.140625" style="393" customWidth="1"/>
    <col min="13057" max="13057" width="14.7109375" style="393" customWidth="1"/>
    <col min="13058" max="13058" width="20.28515625" style="393" customWidth="1"/>
    <col min="13059" max="13061" width="0" style="393" hidden="1" customWidth="1"/>
    <col min="13062" max="13062" width="11.85546875" style="393" customWidth="1"/>
    <col min="13063" max="13063" width="11.42578125" style="393" customWidth="1"/>
    <col min="13064" max="13064" width="11.140625" style="393" customWidth="1"/>
    <col min="13065" max="13066" width="11.85546875" style="393" customWidth="1"/>
    <col min="13067" max="13067" width="11.5703125" style="393" customWidth="1"/>
    <col min="13068" max="13310" width="9.140625" style="393"/>
    <col min="13311" max="13312" width="9.140625" style="393" customWidth="1"/>
    <col min="13313" max="13313" width="14.7109375" style="393" customWidth="1"/>
    <col min="13314" max="13314" width="20.28515625" style="393" customWidth="1"/>
    <col min="13315" max="13317" width="0" style="393" hidden="1" customWidth="1"/>
    <col min="13318" max="13318" width="11.85546875" style="393" customWidth="1"/>
    <col min="13319" max="13319" width="11.42578125" style="393" customWidth="1"/>
    <col min="13320" max="13320" width="11.140625" style="393" customWidth="1"/>
    <col min="13321" max="13322" width="11.85546875" style="393" customWidth="1"/>
    <col min="13323" max="13323" width="11.5703125" style="393" customWidth="1"/>
    <col min="13324" max="13566" width="9.140625" style="393"/>
    <col min="13567" max="13568" width="9.140625" style="393" customWidth="1"/>
    <col min="13569" max="13569" width="14.7109375" style="393" customWidth="1"/>
    <col min="13570" max="13570" width="20.28515625" style="393" customWidth="1"/>
    <col min="13571" max="13573" width="0" style="393" hidden="1" customWidth="1"/>
    <col min="13574" max="13574" width="11.85546875" style="393" customWidth="1"/>
    <col min="13575" max="13575" width="11.42578125" style="393" customWidth="1"/>
    <col min="13576" max="13576" width="11.140625" style="393" customWidth="1"/>
    <col min="13577" max="13578" width="11.85546875" style="393" customWidth="1"/>
    <col min="13579" max="13579" width="11.5703125" style="393" customWidth="1"/>
    <col min="13580" max="13822" width="9.140625" style="393"/>
    <col min="13823" max="13824" width="9.140625" style="393" customWidth="1"/>
    <col min="13825" max="13825" width="14.7109375" style="393" customWidth="1"/>
    <col min="13826" max="13826" width="20.28515625" style="393" customWidth="1"/>
    <col min="13827" max="13829" width="0" style="393" hidden="1" customWidth="1"/>
    <col min="13830" max="13830" width="11.85546875" style="393" customWidth="1"/>
    <col min="13831" max="13831" width="11.42578125" style="393" customWidth="1"/>
    <col min="13832" max="13832" width="11.140625" style="393" customWidth="1"/>
    <col min="13833" max="13834" width="11.85546875" style="393" customWidth="1"/>
    <col min="13835" max="13835" width="11.5703125" style="393" customWidth="1"/>
    <col min="13836" max="14078" width="9.140625" style="393"/>
    <col min="14079" max="14080" width="9.140625" style="393" customWidth="1"/>
    <col min="14081" max="14081" width="14.7109375" style="393" customWidth="1"/>
    <col min="14082" max="14082" width="20.28515625" style="393" customWidth="1"/>
    <col min="14083" max="14085" width="0" style="393" hidden="1" customWidth="1"/>
    <col min="14086" max="14086" width="11.85546875" style="393" customWidth="1"/>
    <col min="14087" max="14087" width="11.42578125" style="393" customWidth="1"/>
    <col min="14088" max="14088" width="11.140625" style="393" customWidth="1"/>
    <col min="14089" max="14090" width="11.85546875" style="393" customWidth="1"/>
    <col min="14091" max="14091" width="11.5703125" style="393" customWidth="1"/>
    <col min="14092" max="14334" width="9.140625" style="393"/>
    <col min="14335" max="14336" width="9.140625" style="393" customWidth="1"/>
    <col min="14337" max="14337" width="14.7109375" style="393" customWidth="1"/>
    <col min="14338" max="14338" width="20.28515625" style="393" customWidth="1"/>
    <col min="14339" max="14341" width="0" style="393" hidden="1" customWidth="1"/>
    <col min="14342" max="14342" width="11.85546875" style="393" customWidth="1"/>
    <col min="14343" max="14343" width="11.42578125" style="393" customWidth="1"/>
    <col min="14344" max="14344" width="11.140625" style="393" customWidth="1"/>
    <col min="14345" max="14346" width="11.85546875" style="393" customWidth="1"/>
    <col min="14347" max="14347" width="11.5703125" style="393" customWidth="1"/>
    <col min="14348" max="14590" width="9.140625" style="393"/>
    <col min="14591" max="14592" width="9.140625" style="393" customWidth="1"/>
    <col min="14593" max="14593" width="14.7109375" style="393" customWidth="1"/>
    <col min="14594" max="14594" width="20.28515625" style="393" customWidth="1"/>
    <col min="14595" max="14597" width="0" style="393" hidden="1" customWidth="1"/>
    <col min="14598" max="14598" width="11.85546875" style="393" customWidth="1"/>
    <col min="14599" max="14599" width="11.42578125" style="393" customWidth="1"/>
    <col min="14600" max="14600" width="11.140625" style="393" customWidth="1"/>
    <col min="14601" max="14602" width="11.85546875" style="393" customWidth="1"/>
    <col min="14603" max="14603" width="11.5703125" style="393" customWidth="1"/>
    <col min="14604" max="14846" width="9.140625" style="393"/>
    <col min="14847" max="14848" width="9.140625" style="393" customWidth="1"/>
    <col min="14849" max="14849" width="14.7109375" style="393" customWidth="1"/>
    <col min="14850" max="14850" width="20.28515625" style="393" customWidth="1"/>
    <col min="14851" max="14853" width="0" style="393" hidden="1" customWidth="1"/>
    <col min="14854" max="14854" width="11.85546875" style="393" customWidth="1"/>
    <col min="14855" max="14855" width="11.42578125" style="393" customWidth="1"/>
    <col min="14856" max="14856" width="11.140625" style="393" customWidth="1"/>
    <col min="14857" max="14858" width="11.85546875" style="393" customWidth="1"/>
    <col min="14859" max="14859" width="11.5703125" style="393" customWidth="1"/>
    <col min="14860" max="15102" width="9.140625" style="393"/>
    <col min="15103" max="15104" width="9.140625" style="393" customWidth="1"/>
    <col min="15105" max="15105" width="14.7109375" style="393" customWidth="1"/>
    <col min="15106" max="15106" width="20.28515625" style="393" customWidth="1"/>
    <col min="15107" max="15109" width="0" style="393" hidden="1" customWidth="1"/>
    <col min="15110" max="15110" width="11.85546875" style="393" customWidth="1"/>
    <col min="15111" max="15111" width="11.42578125" style="393" customWidth="1"/>
    <col min="15112" max="15112" width="11.140625" style="393" customWidth="1"/>
    <col min="15113" max="15114" width="11.85546875" style="393" customWidth="1"/>
    <col min="15115" max="15115" width="11.5703125" style="393" customWidth="1"/>
    <col min="15116" max="15358" width="9.140625" style="393"/>
    <col min="15359" max="15360" width="9.140625" style="393" customWidth="1"/>
    <col min="15361" max="15361" width="14.7109375" style="393" customWidth="1"/>
    <col min="15362" max="15362" width="20.28515625" style="393" customWidth="1"/>
    <col min="15363" max="15365" width="0" style="393" hidden="1" customWidth="1"/>
    <col min="15366" max="15366" width="11.85546875" style="393" customWidth="1"/>
    <col min="15367" max="15367" width="11.42578125" style="393" customWidth="1"/>
    <col min="15368" max="15368" width="11.140625" style="393" customWidth="1"/>
    <col min="15369" max="15370" width="11.85546875" style="393" customWidth="1"/>
    <col min="15371" max="15371" width="11.5703125" style="393" customWidth="1"/>
    <col min="15372" max="15614" width="9.140625" style="393"/>
    <col min="15615" max="15616" width="9.140625" style="393" customWidth="1"/>
    <col min="15617" max="15617" width="14.7109375" style="393" customWidth="1"/>
    <col min="15618" max="15618" width="20.28515625" style="393" customWidth="1"/>
    <col min="15619" max="15621" width="0" style="393" hidden="1" customWidth="1"/>
    <col min="15622" max="15622" width="11.85546875" style="393" customWidth="1"/>
    <col min="15623" max="15623" width="11.42578125" style="393" customWidth="1"/>
    <col min="15624" max="15624" width="11.140625" style="393" customWidth="1"/>
    <col min="15625" max="15626" width="11.85546875" style="393" customWidth="1"/>
    <col min="15627" max="15627" width="11.5703125" style="393" customWidth="1"/>
    <col min="15628" max="15870" width="9.140625" style="393"/>
    <col min="15871" max="15872" width="9.140625" style="393" customWidth="1"/>
    <col min="15873" max="15873" width="14.7109375" style="393" customWidth="1"/>
    <col min="15874" max="15874" width="20.28515625" style="393" customWidth="1"/>
    <col min="15875" max="15877" width="0" style="393" hidden="1" customWidth="1"/>
    <col min="15878" max="15878" width="11.85546875" style="393" customWidth="1"/>
    <col min="15879" max="15879" width="11.42578125" style="393" customWidth="1"/>
    <col min="15880" max="15880" width="11.140625" style="393" customWidth="1"/>
    <col min="15881" max="15882" width="11.85546875" style="393" customWidth="1"/>
    <col min="15883" max="15883" width="11.5703125" style="393" customWidth="1"/>
    <col min="15884" max="16126" width="9.140625" style="393"/>
    <col min="16127" max="16128" width="9.140625" style="393" customWidth="1"/>
    <col min="16129" max="16129" width="14.7109375" style="393" customWidth="1"/>
    <col min="16130" max="16130" width="20.28515625" style="393" customWidth="1"/>
    <col min="16131" max="16133" width="0" style="393" hidden="1" customWidth="1"/>
    <col min="16134" max="16134" width="11.85546875" style="393" customWidth="1"/>
    <col min="16135" max="16135" width="11.42578125" style="393" customWidth="1"/>
    <col min="16136" max="16136" width="11.140625" style="393" customWidth="1"/>
    <col min="16137" max="16138" width="11.85546875" style="393" customWidth="1"/>
    <col min="16139" max="16139" width="11.5703125" style="393" customWidth="1"/>
    <col min="16140" max="16384" width="9.140625" style="393"/>
  </cols>
  <sheetData>
    <row r="1" spans="1:14">
      <c r="J1" s="1886" t="s">
        <v>497</v>
      </c>
      <c r="K1" s="1886"/>
    </row>
    <row r="2" spans="1:14">
      <c r="G2" s="428"/>
      <c r="H2" s="428"/>
    </row>
    <row r="3" spans="1:14" ht="29.25" customHeight="1">
      <c r="A3" s="1951" t="s">
        <v>498</v>
      </c>
      <c r="B3" s="1951"/>
      <c r="C3" s="1951"/>
      <c r="D3" s="1951"/>
      <c r="E3" s="1951"/>
      <c r="F3" s="1951"/>
      <c r="G3" s="1951"/>
      <c r="H3" s="1951"/>
      <c r="I3" s="1951"/>
      <c r="J3" s="1951"/>
      <c r="K3" s="1951"/>
    </row>
    <row r="4" spans="1:14" ht="13.5" thickBot="1">
      <c r="I4" s="429"/>
      <c r="J4" s="429"/>
      <c r="K4" s="429"/>
    </row>
    <row r="5" spans="1:14" ht="15.75" customHeight="1" thickBot="1">
      <c r="A5" s="1937" t="s">
        <v>491</v>
      </c>
      <c r="B5" s="1942"/>
      <c r="C5" s="1952">
        <v>40178</v>
      </c>
      <c r="D5" s="1953"/>
      <c r="E5" s="1954"/>
      <c r="F5" s="1955" t="s">
        <v>0</v>
      </c>
      <c r="G5" s="1956"/>
      <c r="H5" s="1956"/>
      <c r="I5" s="1955" t="s">
        <v>1</v>
      </c>
      <c r="J5" s="1956"/>
      <c r="K5" s="1957"/>
      <c r="L5" s="430"/>
      <c r="M5" s="430"/>
    </row>
    <row r="6" spans="1:14" ht="26.25" thickBot="1">
      <c r="A6" s="1939"/>
      <c r="B6" s="1943"/>
      <c r="C6" s="431" t="s">
        <v>168</v>
      </c>
      <c r="D6" s="432" t="s">
        <v>169</v>
      </c>
      <c r="E6" s="421" t="s">
        <v>170</v>
      </c>
      <c r="F6" s="833" t="s">
        <v>197</v>
      </c>
      <c r="G6" s="834" t="s">
        <v>492</v>
      </c>
      <c r="H6" s="833" t="s">
        <v>230</v>
      </c>
      <c r="I6" s="835" t="s">
        <v>197</v>
      </c>
      <c r="J6" s="836" t="s">
        <v>492</v>
      </c>
      <c r="K6" s="833" t="s">
        <v>230</v>
      </c>
    </row>
    <row r="7" spans="1:14" ht="12.75" customHeight="1">
      <c r="A7" s="1948" t="s">
        <v>499</v>
      </c>
      <c r="B7" s="823" t="s">
        <v>472</v>
      </c>
      <c r="C7" s="433">
        <v>0.61702994700019231</v>
      </c>
      <c r="D7" s="434">
        <v>0.58276441932741097</v>
      </c>
      <c r="E7" s="435">
        <v>0.54499110064385525</v>
      </c>
      <c r="F7" s="433">
        <v>0.59927616279212204</v>
      </c>
      <c r="G7" s="436">
        <v>0.60273403586633367</v>
      </c>
      <c r="H7" s="437">
        <v>0.60669141615053823</v>
      </c>
      <c r="I7" s="433">
        <v>0.59192584776348323</v>
      </c>
      <c r="J7" s="436">
        <v>0.5951146633474218</v>
      </c>
      <c r="K7" s="437">
        <v>0.62026012595627511</v>
      </c>
    </row>
    <row r="8" spans="1:14">
      <c r="A8" s="1949"/>
      <c r="B8" s="824" t="s">
        <v>184</v>
      </c>
      <c r="C8" s="436">
        <v>0.3810399065587825</v>
      </c>
      <c r="D8" s="438">
        <v>0.41321928326913893</v>
      </c>
      <c r="E8" s="439">
        <v>0.45399325433833043</v>
      </c>
      <c r="F8" s="433">
        <v>0.38564506381698332</v>
      </c>
      <c r="G8" s="436">
        <v>0.38795198398846359</v>
      </c>
      <c r="H8" s="437">
        <v>0.38840355569096685</v>
      </c>
      <c r="I8" s="433">
        <v>0.39300832353572562</v>
      </c>
      <c r="J8" s="436">
        <v>0.39281433396698767</v>
      </c>
      <c r="K8" s="437">
        <v>0.37628405086923039</v>
      </c>
    </row>
    <row r="9" spans="1:14">
      <c r="A9" s="1949"/>
      <c r="B9" s="825" t="s">
        <v>185</v>
      </c>
      <c r="C9" s="440">
        <v>1.9301464410252031E-3</v>
      </c>
      <c r="D9" s="441">
        <v>4.0162974034501659E-3</v>
      </c>
      <c r="E9" s="442">
        <v>1.0156450178143038E-3</v>
      </c>
      <c r="F9" s="443">
        <v>1.5078773390894619E-2</v>
      </c>
      <c r="G9" s="440">
        <v>9.3139801452027139E-3</v>
      </c>
      <c r="H9" s="444">
        <v>4.9050281584949841E-3</v>
      </c>
      <c r="I9" s="443">
        <v>1.5065828700791126E-2</v>
      </c>
      <c r="J9" s="440">
        <v>1.2071002685590448E-2</v>
      </c>
      <c r="K9" s="444">
        <v>3.4558231744944625E-3</v>
      </c>
    </row>
    <row r="10" spans="1:14" ht="13.5" thickBot="1">
      <c r="A10" s="1950"/>
      <c r="B10" s="830" t="s">
        <v>192</v>
      </c>
      <c r="C10" s="445">
        <f>C7+C8+C9</f>
        <v>1</v>
      </c>
      <c r="D10" s="446">
        <f>D7+D8+D9</f>
        <v>1</v>
      </c>
      <c r="E10" s="447">
        <f>E7+E8+E9</f>
        <v>1</v>
      </c>
      <c r="F10" s="445">
        <v>1</v>
      </c>
      <c r="G10" s="445">
        <v>1</v>
      </c>
      <c r="H10" s="448">
        <v>1</v>
      </c>
      <c r="I10" s="445">
        <v>0.99999999999999989</v>
      </c>
      <c r="J10" s="445">
        <v>0.99999999999999989</v>
      </c>
      <c r="K10" s="448">
        <v>0.99999999999999989</v>
      </c>
    </row>
    <row r="11" spans="1:14" ht="12.75" customHeight="1">
      <c r="A11" s="1948" t="s">
        <v>495</v>
      </c>
      <c r="B11" s="826" t="s">
        <v>186</v>
      </c>
      <c r="C11" s="449">
        <v>0.23327920643937936</v>
      </c>
      <c r="D11" s="450">
        <v>0.21255070629223724</v>
      </c>
      <c r="E11" s="451">
        <v>0.15244889087611271</v>
      </c>
      <c r="F11" s="449">
        <v>0.20143686446214054</v>
      </c>
      <c r="G11" s="449">
        <v>0.15866196438030875</v>
      </c>
      <c r="H11" s="452">
        <v>0.23822770380156133</v>
      </c>
      <c r="I11" s="449">
        <v>0.20534663857058788</v>
      </c>
      <c r="J11" s="449">
        <v>0.16239682243602041</v>
      </c>
      <c r="K11" s="452">
        <v>0.24000778317998744</v>
      </c>
    </row>
    <row r="12" spans="1:14">
      <c r="A12" s="1949"/>
      <c r="B12" s="827" t="s">
        <v>187</v>
      </c>
      <c r="C12" s="436">
        <v>0.66786869226376078</v>
      </c>
      <c r="D12" s="438">
        <v>0.67991876179961164</v>
      </c>
      <c r="E12" s="439">
        <v>0.58376218257963908</v>
      </c>
      <c r="F12" s="436">
        <v>0.66105982825617093</v>
      </c>
      <c r="G12" s="436">
        <v>0.73979058579141821</v>
      </c>
      <c r="H12" s="437">
        <v>0.55400097759308908</v>
      </c>
      <c r="I12" s="436">
        <v>0.65367373569779941</v>
      </c>
      <c r="J12" s="436">
        <v>0.73649671351347745</v>
      </c>
      <c r="K12" s="437">
        <v>0.53310741396783123</v>
      </c>
    </row>
    <row r="13" spans="1:14">
      <c r="A13" s="1949"/>
      <c r="B13" s="827" t="s">
        <v>493</v>
      </c>
      <c r="C13" s="436">
        <v>1.2815494787117476E-2</v>
      </c>
      <c r="D13" s="438">
        <v>1.5648384560312072E-2</v>
      </c>
      <c r="E13" s="439">
        <v>2.6909020649413744E-2</v>
      </c>
      <c r="F13" s="436">
        <v>1.485968462852362E-2</v>
      </c>
      <c r="G13" s="436">
        <v>1.1264298911465903E-2</v>
      </c>
      <c r="H13" s="437">
        <v>7.4751411326139713E-3</v>
      </c>
      <c r="I13" s="436">
        <v>1.3043308472031397E-2</v>
      </c>
      <c r="J13" s="436">
        <v>1.1127740731933164E-2</v>
      </c>
      <c r="K13" s="437">
        <v>1.4041665000808303E-2</v>
      </c>
      <c r="N13" s="424"/>
    </row>
    <row r="14" spans="1:14">
      <c r="A14" s="1949"/>
      <c r="B14" s="827" t="s">
        <v>188</v>
      </c>
      <c r="C14" s="440">
        <v>8.6036606509742417E-2</v>
      </c>
      <c r="D14" s="441">
        <v>9.1882147347839185E-2</v>
      </c>
      <c r="E14" s="442">
        <v>0.2368799058948344</v>
      </c>
      <c r="F14" s="440">
        <v>0.12264362265316492</v>
      </c>
      <c r="G14" s="440">
        <v>9.0283150916807164E-2</v>
      </c>
      <c r="H14" s="444">
        <v>0.20029617747273562</v>
      </c>
      <c r="I14" s="440">
        <v>0.12793631725958129</v>
      </c>
      <c r="J14" s="440">
        <v>8.9978723318569015E-2</v>
      </c>
      <c r="K14" s="444">
        <v>0.21284313785137299</v>
      </c>
    </row>
    <row r="15" spans="1:14" ht="13.5" thickBot="1">
      <c r="A15" s="1950"/>
      <c r="B15" s="831" t="s">
        <v>192</v>
      </c>
      <c r="C15" s="453">
        <f>C11+C12+C13+C14</f>
        <v>1</v>
      </c>
      <c r="D15" s="454">
        <f>D11+D12+D13+D14</f>
        <v>1.0000000000000002</v>
      </c>
      <c r="E15" s="455">
        <f>E11+E12+E13+E14</f>
        <v>0.99999999999999989</v>
      </c>
      <c r="F15" s="453">
        <v>1</v>
      </c>
      <c r="G15" s="453">
        <v>1</v>
      </c>
      <c r="H15" s="456">
        <v>1</v>
      </c>
      <c r="I15" s="453">
        <v>1</v>
      </c>
      <c r="J15" s="453">
        <v>1</v>
      </c>
      <c r="K15" s="456">
        <v>1</v>
      </c>
    </row>
    <row r="16" spans="1:14" ht="12.75" customHeight="1">
      <c r="A16" s="1948" t="s">
        <v>496</v>
      </c>
      <c r="B16" s="826" t="s">
        <v>189</v>
      </c>
      <c r="C16" s="433">
        <v>0.46210276601961675</v>
      </c>
      <c r="D16" s="434">
        <v>0.27623842728249082</v>
      </c>
      <c r="E16" s="435">
        <v>0.68924814467458118</v>
      </c>
      <c r="F16" s="457">
        <v>0.4817220884302702</v>
      </c>
      <c r="G16" s="457">
        <v>0.32235281128420412</v>
      </c>
      <c r="H16" s="458">
        <v>0.58420911704251655</v>
      </c>
      <c r="I16" s="457">
        <v>0.48505653492999085</v>
      </c>
      <c r="J16" s="457">
        <v>0.32458524910396008</v>
      </c>
      <c r="K16" s="458">
        <v>0.61862331147147731</v>
      </c>
    </row>
    <row r="17" spans="1:11" ht="15" customHeight="1">
      <c r="A17" s="1949"/>
      <c r="B17" s="827" t="s">
        <v>190</v>
      </c>
      <c r="C17" s="436">
        <v>0.30138688562916149</v>
      </c>
      <c r="D17" s="438">
        <v>0.50878439438410616</v>
      </c>
      <c r="E17" s="439">
        <v>0.29501440283454772</v>
      </c>
      <c r="F17" s="459">
        <v>0.3004609520516115</v>
      </c>
      <c r="G17" s="459">
        <v>0.3061184683228621</v>
      </c>
      <c r="H17" s="460">
        <v>0.13194283745780741</v>
      </c>
      <c r="I17" s="459">
        <v>0.29775321120389564</v>
      </c>
      <c r="J17" s="459">
        <v>0.30672448627683024</v>
      </c>
      <c r="K17" s="460">
        <v>0.10789427825455127</v>
      </c>
    </row>
    <row r="18" spans="1:11">
      <c r="A18" s="1949"/>
      <c r="B18" s="824" t="s">
        <v>191</v>
      </c>
      <c r="C18" s="440">
        <v>0.23651034835122173</v>
      </c>
      <c r="D18" s="441">
        <v>0.21497717833340305</v>
      </c>
      <c r="E18" s="442">
        <v>1.5737452490871051E-2</v>
      </c>
      <c r="F18" s="461">
        <v>0.2178169595181183</v>
      </c>
      <c r="G18" s="461">
        <v>0.37152872039293383</v>
      </c>
      <c r="H18" s="462">
        <v>0.28384804549967596</v>
      </c>
      <c r="I18" s="461">
        <v>0.21719025386611349</v>
      </c>
      <c r="J18" s="461">
        <v>0.36869026461920967</v>
      </c>
      <c r="K18" s="462">
        <v>0.27348241027397141</v>
      </c>
    </row>
    <row r="19" spans="1:11" ht="13.5" thickBot="1">
      <c r="A19" s="1950"/>
      <c r="B19" s="832" t="s">
        <v>192</v>
      </c>
      <c r="C19" s="453">
        <f>C16+C17+C18</f>
        <v>1</v>
      </c>
      <c r="D19" s="454">
        <f>D16+D17+D18</f>
        <v>1</v>
      </c>
      <c r="E19" s="455">
        <f>E16+E17+E18</f>
        <v>1</v>
      </c>
      <c r="F19" s="453">
        <v>1</v>
      </c>
      <c r="G19" s="453">
        <v>1</v>
      </c>
      <c r="H19" s="456">
        <v>1</v>
      </c>
      <c r="I19" s="453">
        <v>1</v>
      </c>
      <c r="J19" s="453">
        <v>1</v>
      </c>
      <c r="K19" s="456">
        <v>1</v>
      </c>
    </row>
    <row r="23" spans="1:11" ht="12.75" hidden="1" customHeight="1">
      <c r="F23" s="463">
        <v>136777016</v>
      </c>
      <c r="G23" s="463">
        <v>56371068</v>
      </c>
      <c r="H23" s="463">
        <v>9257253</v>
      </c>
      <c r="I23" s="463">
        <v>202405337</v>
      </c>
    </row>
    <row r="24" spans="1:11">
      <c r="I24" s="463"/>
      <c r="J24" s="463"/>
      <c r="K24" s="463"/>
    </row>
    <row r="25" spans="1:11">
      <c r="F25" s="426"/>
      <c r="G25" s="426"/>
      <c r="H25" s="426"/>
      <c r="I25" s="426"/>
      <c r="J25" s="426"/>
      <c r="K25" s="426"/>
    </row>
    <row r="26" spans="1:11">
      <c r="F26" s="426"/>
      <c r="G26" s="426"/>
      <c r="H26" s="426"/>
      <c r="I26" s="426"/>
      <c r="J26" s="426"/>
      <c r="K26" s="426"/>
    </row>
    <row r="27" spans="1:11">
      <c r="F27" s="426"/>
      <c r="G27" s="426"/>
      <c r="H27" s="426"/>
      <c r="I27" s="426"/>
      <c r="J27" s="426"/>
      <c r="K27" s="426"/>
    </row>
    <row r="28" spans="1:11">
      <c r="F28" s="426"/>
      <c r="G28" s="426"/>
      <c r="H28" s="426"/>
      <c r="I28" s="426"/>
      <c r="J28" s="426"/>
      <c r="K28" s="426"/>
    </row>
    <row r="29" spans="1:11">
      <c r="I29" s="426"/>
      <c r="J29" s="426"/>
      <c r="K29" s="426"/>
    </row>
    <row r="30" spans="1:11">
      <c r="F30" s="426"/>
      <c r="G30" s="426"/>
      <c r="H30" s="426"/>
      <c r="I30" s="463"/>
      <c r="J30" s="463"/>
      <c r="K30" s="463"/>
    </row>
    <row r="31" spans="1:11">
      <c r="F31" s="426"/>
      <c r="G31" s="426"/>
      <c r="H31" s="426"/>
      <c r="I31" s="463"/>
      <c r="J31" s="463"/>
      <c r="K31" s="463"/>
    </row>
    <row r="32" spans="1:11">
      <c r="F32" s="426"/>
      <c r="G32" s="426"/>
      <c r="H32" s="426"/>
      <c r="I32" s="463"/>
      <c r="J32" s="463"/>
      <c r="K32" s="463"/>
    </row>
    <row r="33" spans="6:11">
      <c r="F33" s="837"/>
      <c r="G33" s="426"/>
      <c r="H33" s="426"/>
      <c r="I33" s="463"/>
      <c r="J33" s="463"/>
      <c r="K33" s="463"/>
    </row>
    <row r="34" spans="6:11">
      <c r="F34" s="426"/>
      <c r="G34" s="426"/>
      <c r="H34" s="426"/>
      <c r="J34" s="426"/>
      <c r="K34" s="426"/>
    </row>
    <row r="35" spans="6:11">
      <c r="J35" s="426"/>
      <c r="K35" s="426"/>
    </row>
    <row r="36" spans="6:11">
      <c r="I36" s="464"/>
      <c r="J36" s="464"/>
      <c r="K36" s="464"/>
    </row>
    <row r="37" spans="6:11">
      <c r="I37" s="464"/>
      <c r="J37" s="464"/>
      <c r="K37" s="464"/>
    </row>
    <row r="38" spans="6:11">
      <c r="I38" s="464"/>
      <c r="J38" s="464"/>
      <c r="K38" s="464"/>
    </row>
    <row r="39" spans="6:11">
      <c r="I39" s="426"/>
      <c r="J39" s="426"/>
      <c r="K39" s="426"/>
    </row>
    <row r="40" spans="6:11">
      <c r="I40" s="426"/>
      <c r="J40" s="426"/>
      <c r="K40" s="426"/>
    </row>
    <row r="41" spans="6:11">
      <c r="I41" s="426"/>
      <c r="J41" s="426"/>
      <c r="K41" s="426"/>
    </row>
    <row r="42" spans="6:11">
      <c r="I42" s="426"/>
      <c r="J42" s="426"/>
      <c r="K42" s="426"/>
    </row>
  </sheetData>
  <mergeCells count="9">
    <mergeCell ref="A7:A10"/>
    <mergeCell ref="A11:A15"/>
    <mergeCell ref="A16:A19"/>
    <mergeCell ref="J1:K1"/>
    <mergeCell ref="A3:K3"/>
    <mergeCell ref="A5:B6"/>
    <mergeCell ref="C5:E5"/>
    <mergeCell ref="F5:H5"/>
    <mergeCell ref="I5:K5"/>
  </mergeCells>
  <printOptions horizontalCentered="1"/>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vt:i4>
      </vt:variant>
    </vt:vector>
  </HeadingPairs>
  <TitlesOfParts>
    <vt:vector size="41"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25</vt:lpstr>
      <vt:lpstr>Annex 26</vt:lpstr>
      <vt:lpstr>Annex 27</vt:lpstr>
      <vt:lpstr>Annex 28</vt:lpstr>
      <vt:lpstr>Annex 29</vt:lpstr>
      <vt:lpstr>Annex 30</vt:lpstr>
      <vt:lpstr>Annex 31</vt:lpstr>
      <vt:lpstr>Annex 32</vt:lpstr>
      <vt:lpstr>Annex 33</vt:lpstr>
      <vt:lpstr>Annex 34</vt:lpstr>
      <vt:lpstr>Annex 35</vt:lpstr>
      <vt:lpstr>'Annex 1'!Print_Area</vt:lpstr>
      <vt:lpstr>'Annex 10'!Print_Area</vt:lpstr>
      <vt:lpstr>'Annex 11'!Print_Area</vt:lpstr>
      <vt:lpstr>'Annex 2'!Print_Area</vt:lpstr>
      <vt:lpstr>'Annex 1'!Print_Titles</vt:lpstr>
      <vt:lpstr>'Annex 2'!Print_Titles</vt:lpstr>
    </vt:vector>
  </TitlesOfParts>
  <Company>Narodna Banka na RM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NBRM</cp:lastModifiedBy>
  <cp:lastPrinted>2013-11-22T12:26:17Z</cp:lastPrinted>
  <dcterms:created xsi:type="dcterms:W3CDTF">2013-09-30T12:07:48Z</dcterms:created>
  <dcterms:modified xsi:type="dcterms:W3CDTF">2013-12-18T13:58:07Z</dcterms:modified>
</cp:coreProperties>
</file>